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429"/>
  <workbookPr defaultThemeVersion="166925"/>
  <mc:AlternateContent xmlns:mc="http://schemas.openxmlformats.org/markup-compatibility/2006">
    <mc:Choice Requires="x15">
      <x15ac:absPath xmlns:x15ac="http://schemas.microsoft.com/office/spreadsheetml/2010/11/ac" url="https://aucklandtransport-my.sharepoint.com/personal/eddie_colaco_at_govt_nz/Documents/Desktop/"/>
    </mc:Choice>
  </mc:AlternateContent>
  <xr:revisionPtr revIDLastSave="0" documentId="8_{FAAC7885-0BB6-4B91-862A-BF33D9A7D273}" xr6:coauthVersionLast="47" xr6:coauthVersionMax="47" xr10:uidLastSave="{00000000-0000-0000-0000-000000000000}"/>
  <bookViews>
    <workbookView xWindow="-120" yWindow="-120" windowWidth="29040" windowHeight="17640" activeTab="1" xr2:uid="{ACE81742-71BB-4AB7-A682-1011C01935AB}"/>
  </bookViews>
  <sheets>
    <sheet name="Boardings" sheetId="9" r:id="rId1"/>
    <sheet name="Boardings per service hour " sheetId="15" r:id="rId2"/>
    <sheet name="Punctuality " sheetId="13" r:id="rId3"/>
    <sheet name=" Reliability" sheetId="14" r:id="rId4"/>
    <sheet name=" Reliability (To Jun-23)" sheetId="12" state="hidden" r:id="rId5"/>
    <sheet name="Punctuality (To Jun-23)" sheetId="11" state="hidden" r:id="rId6"/>
    <sheet name="Route changes" sheetId="10" r:id="rId7"/>
  </sheets>
  <definedNames>
    <definedName name="_xlnm._FilterDatabase" localSheetId="0" hidden="1">Boardings!$Q$3:$Q$211</definedName>
  </definedNames>
  <calcPr calcId="191028"/>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M121" i="15" l="1"/>
  <c r="AL121" i="15"/>
  <c r="AK121" i="15"/>
  <c r="AJ121" i="15"/>
  <c r="AI121" i="15"/>
  <c r="AH121" i="15"/>
  <c r="AG121" i="15"/>
  <c r="AF121" i="15"/>
  <c r="AE121" i="15"/>
  <c r="AD121" i="15"/>
  <c r="AM120" i="15"/>
  <c r="AL120" i="15"/>
  <c r="AK120" i="15"/>
  <c r="AJ120" i="15"/>
  <c r="AI120" i="15"/>
  <c r="AH120" i="15"/>
  <c r="AG120" i="15"/>
  <c r="AF120" i="15"/>
  <c r="AE120" i="15"/>
  <c r="AD120" i="15"/>
  <c r="AM116" i="15"/>
  <c r="AL116" i="15"/>
  <c r="AK116" i="15"/>
  <c r="AJ116" i="15"/>
  <c r="AI116" i="15"/>
  <c r="AH116" i="15"/>
  <c r="AG116" i="15"/>
  <c r="AF116" i="15"/>
  <c r="AE116" i="15"/>
  <c r="AD116" i="15"/>
  <c r="AC121" i="15"/>
  <c r="AB121" i="15"/>
  <c r="AO121" i="15" s="1"/>
  <c r="AC120" i="15"/>
  <c r="AB120" i="15"/>
  <c r="AO120" i="15" s="1"/>
  <c r="AC116" i="15"/>
  <c r="AB116" i="15"/>
  <c r="AO116" i="15" s="1"/>
  <c r="AO119" i="15"/>
  <c r="AO117" i="15"/>
  <c r="AN116" i="15" l="1"/>
  <c r="AN120" i="15"/>
  <c r="AN121" i="15"/>
  <c r="AO85" i="15"/>
  <c r="AO208" i="15"/>
  <c r="AO181" i="15"/>
  <c r="L120" i="15"/>
  <c r="L121" i="15"/>
  <c r="K120" i="15"/>
  <c r="K121" i="15"/>
  <c r="AN181" i="15"/>
  <c r="AN208" i="15"/>
  <c r="AM181" i="15"/>
  <c r="AB22" i="15"/>
  <c r="AD22" i="15" s="1"/>
  <c r="AC22" i="15"/>
  <c r="AK181" i="15"/>
  <c r="AK112" i="15"/>
  <c r="K166" i="15"/>
  <c r="AC166" i="15"/>
  <c r="AB166" i="15"/>
  <c r="AO166" i="15" s="1"/>
  <c r="K179" i="15"/>
  <c r="AC179" i="15"/>
  <c r="AB179" i="15"/>
  <c r="AJ112" i="15"/>
  <c r="AO179" i="15" l="1"/>
  <c r="AN179" i="15"/>
  <c r="AO22" i="15"/>
  <c r="AN166" i="15"/>
  <c r="AN22" i="15"/>
  <c r="AM179" i="15"/>
  <c r="AL22" i="15"/>
  <c r="AF22" i="15"/>
  <c r="AE22" i="15"/>
  <c r="AL166" i="15"/>
  <c r="AM22" i="15"/>
  <c r="AJ22" i="15"/>
  <c r="AI22" i="15"/>
  <c r="AH22" i="15"/>
  <c r="AK22" i="15"/>
  <c r="AG22" i="15"/>
  <c r="AM166" i="15"/>
  <c r="AL179" i="15"/>
  <c r="AK166" i="15"/>
  <c r="AK179" i="15"/>
  <c r="AJ166" i="15"/>
  <c r="L179" i="15"/>
  <c r="L166" i="15"/>
  <c r="AJ179" i="15"/>
  <c r="K38" i="15" l="1"/>
  <c r="AC38" i="15"/>
  <c r="AB38" i="15"/>
  <c r="AO38" i="15" s="1"/>
  <c r="AC209" i="15"/>
  <c r="AB209" i="15"/>
  <c r="AO209" i="15" s="1"/>
  <c r="K209" i="15"/>
  <c r="AC207" i="15"/>
  <c r="AB207" i="15"/>
  <c r="K207" i="15"/>
  <c r="AC206" i="15"/>
  <c r="AB206" i="15"/>
  <c r="AO206" i="15" s="1"/>
  <c r="K206" i="15"/>
  <c r="AC205" i="15"/>
  <c r="AB205" i="15"/>
  <c r="K205" i="15"/>
  <c r="AC204" i="15"/>
  <c r="AB204" i="15"/>
  <c r="AO204" i="15" s="1"/>
  <c r="K204" i="15"/>
  <c r="AC202" i="15"/>
  <c r="AB202" i="15"/>
  <c r="K202" i="15"/>
  <c r="AC201" i="15"/>
  <c r="AB201" i="15"/>
  <c r="K201" i="15"/>
  <c r="AC200" i="15"/>
  <c r="AB200" i="15"/>
  <c r="K200" i="15"/>
  <c r="AC198" i="15"/>
  <c r="AB198" i="15"/>
  <c r="AO198" i="15" s="1"/>
  <c r="K198" i="15"/>
  <c r="AC197" i="15"/>
  <c r="AB197" i="15"/>
  <c r="K197" i="15"/>
  <c r="AC196" i="15"/>
  <c r="AB196" i="15"/>
  <c r="K196" i="15"/>
  <c r="AC195" i="15"/>
  <c r="AB195" i="15"/>
  <c r="K195" i="15"/>
  <c r="AC194" i="15"/>
  <c r="AB194" i="15"/>
  <c r="AO194" i="15" s="1"/>
  <c r="K194" i="15"/>
  <c r="AC193" i="15"/>
  <c r="AB193" i="15"/>
  <c r="K193" i="15"/>
  <c r="AC192" i="15"/>
  <c r="AB192" i="15"/>
  <c r="K192" i="15"/>
  <c r="AC191" i="15"/>
  <c r="AB191" i="15"/>
  <c r="K191" i="15"/>
  <c r="AC190" i="15"/>
  <c r="AB190" i="15"/>
  <c r="AO190" i="15" s="1"/>
  <c r="K190" i="15"/>
  <c r="AC189" i="15"/>
  <c r="AB189" i="15"/>
  <c r="K189" i="15"/>
  <c r="AC188" i="15"/>
  <c r="AB188" i="15"/>
  <c r="K188" i="15"/>
  <c r="AC187" i="15"/>
  <c r="AB187" i="15"/>
  <c r="K187" i="15"/>
  <c r="AC186" i="15"/>
  <c r="AB186" i="15"/>
  <c r="AO186" i="15" s="1"/>
  <c r="K186" i="15"/>
  <c r="AC185" i="15"/>
  <c r="AB185" i="15"/>
  <c r="K185" i="15"/>
  <c r="AC184" i="15"/>
  <c r="AB184" i="15"/>
  <c r="AO184" i="15" s="1"/>
  <c r="K184" i="15"/>
  <c r="AC183" i="15"/>
  <c r="AB183" i="15"/>
  <c r="K183" i="15"/>
  <c r="AC182" i="15"/>
  <c r="AB182" i="15"/>
  <c r="K182" i="15"/>
  <c r="AC181" i="15"/>
  <c r="AB181" i="15"/>
  <c r="K181" i="15"/>
  <c r="AC180" i="15"/>
  <c r="AB180" i="15"/>
  <c r="K180" i="15"/>
  <c r="AC178" i="15"/>
  <c r="AB178" i="15"/>
  <c r="AO178" i="15" s="1"/>
  <c r="K178" i="15"/>
  <c r="AC177" i="15"/>
  <c r="AB177" i="15"/>
  <c r="K177" i="15"/>
  <c r="AC176" i="15"/>
  <c r="AB176" i="15"/>
  <c r="K176" i="15"/>
  <c r="AC175" i="15"/>
  <c r="AB175" i="15"/>
  <c r="K175" i="15"/>
  <c r="AC174" i="15"/>
  <c r="AB174" i="15"/>
  <c r="K174" i="15"/>
  <c r="AC173" i="15"/>
  <c r="AB173" i="15"/>
  <c r="K173" i="15"/>
  <c r="AC172" i="15"/>
  <c r="AB172" i="15"/>
  <c r="AO172" i="15" s="1"/>
  <c r="K172" i="15"/>
  <c r="AC171" i="15"/>
  <c r="AB171" i="15"/>
  <c r="K171" i="15"/>
  <c r="AC170" i="15"/>
  <c r="AB170" i="15"/>
  <c r="K170" i="15"/>
  <c r="AC169" i="15"/>
  <c r="AB169" i="15"/>
  <c r="K169" i="15"/>
  <c r="AC168" i="15"/>
  <c r="AB168" i="15"/>
  <c r="K168" i="15"/>
  <c r="AC167" i="15"/>
  <c r="AB167" i="15"/>
  <c r="K167" i="15"/>
  <c r="AC165" i="15"/>
  <c r="AB165" i="15"/>
  <c r="K165" i="15"/>
  <c r="AC164" i="15"/>
  <c r="AB164" i="15"/>
  <c r="K164" i="15"/>
  <c r="AC163" i="15"/>
  <c r="AB163" i="15"/>
  <c r="K163" i="15"/>
  <c r="AC162" i="15"/>
  <c r="AB162" i="15"/>
  <c r="K162" i="15"/>
  <c r="AC161" i="15"/>
  <c r="AB161" i="15"/>
  <c r="K161" i="15"/>
  <c r="AC160" i="15"/>
  <c r="AB160" i="15"/>
  <c r="K160" i="15"/>
  <c r="AC159" i="15"/>
  <c r="AB159" i="15"/>
  <c r="K159" i="15"/>
  <c r="AC158" i="15"/>
  <c r="AB158" i="15"/>
  <c r="K158" i="15"/>
  <c r="AC157" i="15"/>
  <c r="AB157" i="15"/>
  <c r="K157" i="15"/>
  <c r="AC156" i="15"/>
  <c r="AB156" i="15"/>
  <c r="K156" i="15"/>
  <c r="AC155" i="15"/>
  <c r="AB155" i="15"/>
  <c r="K155" i="15"/>
  <c r="AC154" i="15"/>
  <c r="AB154" i="15"/>
  <c r="K154" i="15"/>
  <c r="AC153" i="15"/>
  <c r="AB153" i="15"/>
  <c r="K153" i="15"/>
  <c r="AC152" i="15"/>
  <c r="AB152" i="15"/>
  <c r="K152" i="15"/>
  <c r="AC151" i="15"/>
  <c r="AB151" i="15"/>
  <c r="K151" i="15"/>
  <c r="AC150" i="15"/>
  <c r="AB150" i="15"/>
  <c r="K150" i="15"/>
  <c r="AC149" i="15"/>
  <c r="AB149" i="15"/>
  <c r="K149" i="15"/>
  <c r="AC148" i="15"/>
  <c r="AB148" i="15"/>
  <c r="K148" i="15"/>
  <c r="AC147" i="15"/>
  <c r="AB147" i="15"/>
  <c r="K147" i="15"/>
  <c r="AC146" i="15"/>
  <c r="AB146" i="15"/>
  <c r="K146" i="15"/>
  <c r="AC145" i="15"/>
  <c r="AB145" i="15"/>
  <c r="K145" i="15"/>
  <c r="AC144" i="15"/>
  <c r="AB144" i="15"/>
  <c r="K144" i="15"/>
  <c r="AC143" i="15"/>
  <c r="AB143" i="15"/>
  <c r="K143" i="15"/>
  <c r="AC142" i="15"/>
  <c r="AB142" i="15"/>
  <c r="AO142" i="15" s="1"/>
  <c r="K142" i="15"/>
  <c r="AC141" i="15"/>
  <c r="AB141" i="15"/>
  <c r="AO141" i="15" s="1"/>
  <c r="K141" i="15"/>
  <c r="AC140" i="15"/>
  <c r="AB140" i="15"/>
  <c r="K140" i="15"/>
  <c r="AC139" i="15"/>
  <c r="AB139" i="15"/>
  <c r="K139" i="15"/>
  <c r="AC138" i="15"/>
  <c r="AB138" i="15"/>
  <c r="K138" i="15"/>
  <c r="AC137" i="15"/>
  <c r="AB137" i="15"/>
  <c r="K137" i="15"/>
  <c r="AC136" i="15"/>
  <c r="AB136" i="15"/>
  <c r="AO136" i="15" s="1"/>
  <c r="K136" i="15"/>
  <c r="AC135" i="15"/>
  <c r="AB135" i="15"/>
  <c r="K135" i="15"/>
  <c r="AC134" i="15"/>
  <c r="AB134" i="15"/>
  <c r="K134" i="15"/>
  <c r="AC133" i="15"/>
  <c r="AB133" i="15"/>
  <c r="K133" i="15"/>
  <c r="AC132" i="15"/>
  <c r="AB132" i="15"/>
  <c r="K132" i="15"/>
  <c r="AC131" i="15"/>
  <c r="AB131" i="15"/>
  <c r="K131" i="15"/>
  <c r="AC130" i="15"/>
  <c r="AB130" i="15"/>
  <c r="K130" i="15"/>
  <c r="AC129" i="15"/>
  <c r="AB129" i="15"/>
  <c r="AO129" i="15" s="1"/>
  <c r="K129" i="15"/>
  <c r="AC128" i="15"/>
  <c r="AB128" i="15"/>
  <c r="K128" i="15"/>
  <c r="AC127" i="15"/>
  <c r="AB127" i="15"/>
  <c r="K127" i="15"/>
  <c r="AC126" i="15"/>
  <c r="AB126" i="15"/>
  <c r="K126" i="15"/>
  <c r="AC125" i="15"/>
  <c r="AB125" i="15"/>
  <c r="K125" i="15"/>
  <c r="AC123" i="15"/>
  <c r="AB123" i="15"/>
  <c r="K123" i="15"/>
  <c r="AC122" i="15"/>
  <c r="AB122" i="15"/>
  <c r="K122" i="15"/>
  <c r="AC119" i="15"/>
  <c r="AB119" i="15"/>
  <c r="K119" i="15"/>
  <c r="AC118" i="15"/>
  <c r="AB118" i="15"/>
  <c r="K118" i="15"/>
  <c r="AC117" i="15"/>
  <c r="AB117" i="15"/>
  <c r="AN117" i="15" s="1"/>
  <c r="K117" i="15"/>
  <c r="AC114" i="15"/>
  <c r="AB114" i="15"/>
  <c r="K114" i="15"/>
  <c r="AC113" i="15"/>
  <c r="AB113" i="15"/>
  <c r="K113" i="15"/>
  <c r="AH112" i="15"/>
  <c r="AC112" i="15"/>
  <c r="AB112" i="15"/>
  <c r="K112" i="15"/>
  <c r="AC111" i="15"/>
  <c r="AB111" i="15"/>
  <c r="K111" i="15"/>
  <c r="AC110" i="15"/>
  <c r="AB110" i="15"/>
  <c r="K110" i="15"/>
  <c r="AC108" i="15"/>
  <c r="AB108" i="15"/>
  <c r="K108" i="15"/>
  <c r="AC107" i="15"/>
  <c r="AB107" i="15"/>
  <c r="K107" i="15"/>
  <c r="AE106" i="15"/>
  <c r="AC106" i="15"/>
  <c r="AB106" i="15"/>
  <c r="K106" i="15"/>
  <c r="AE105" i="15"/>
  <c r="AC105" i="15"/>
  <c r="AB105" i="15"/>
  <c r="AO105" i="15" s="1"/>
  <c r="K105" i="15"/>
  <c r="AE104" i="15"/>
  <c r="AC104" i="15"/>
  <c r="AB104" i="15"/>
  <c r="K104" i="15"/>
  <c r="AE103" i="15"/>
  <c r="AC103" i="15"/>
  <c r="AB103" i="15"/>
  <c r="K103" i="15"/>
  <c r="AC102" i="15"/>
  <c r="AB102" i="15"/>
  <c r="AO102" i="15" s="1"/>
  <c r="K102" i="15"/>
  <c r="AC101" i="15"/>
  <c r="AB101" i="15"/>
  <c r="AO101" i="15" s="1"/>
  <c r="K101" i="15"/>
  <c r="AC100" i="15"/>
  <c r="AB100" i="15"/>
  <c r="AO100" i="15" s="1"/>
  <c r="K100" i="15"/>
  <c r="AC99" i="15"/>
  <c r="AB99" i="15"/>
  <c r="K99" i="15"/>
  <c r="AC98" i="15"/>
  <c r="AB98" i="15"/>
  <c r="K98" i="15"/>
  <c r="AC97" i="15"/>
  <c r="AB97" i="15"/>
  <c r="K97" i="15"/>
  <c r="AC96" i="15"/>
  <c r="AB96" i="15"/>
  <c r="AO96" i="15" s="1"/>
  <c r="K96" i="15"/>
  <c r="AC95" i="15"/>
  <c r="AB95" i="15"/>
  <c r="AO95" i="15" s="1"/>
  <c r="K95" i="15"/>
  <c r="AC94" i="15"/>
  <c r="AB94" i="15"/>
  <c r="K94" i="15"/>
  <c r="AC93" i="15"/>
  <c r="AB93" i="15"/>
  <c r="K93" i="15"/>
  <c r="AC92" i="15"/>
  <c r="AB92" i="15"/>
  <c r="AO92" i="15" s="1"/>
  <c r="K92" i="15"/>
  <c r="AC91" i="15"/>
  <c r="AB91" i="15"/>
  <c r="AO91" i="15" s="1"/>
  <c r="K91" i="15"/>
  <c r="AC90" i="15"/>
  <c r="AB90" i="15"/>
  <c r="K90" i="15"/>
  <c r="AC89" i="15"/>
  <c r="AB89" i="15"/>
  <c r="AO89" i="15" s="1"/>
  <c r="K89" i="15"/>
  <c r="AC88" i="15"/>
  <c r="AB88" i="15"/>
  <c r="K88" i="15"/>
  <c r="AC87" i="15"/>
  <c r="AB87" i="15"/>
  <c r="K87" i="15"/>
  <c r="AC86" i="15"/>
  <c r="AB86" i="15"/>
  <c r="K86" i="15"/>
  <c r="AC85" i="15"/>
  <c r="AB85" i="15"/>
  <c r="K85" i="15"/>
  <c r="AC84" i="15"/>
  <c r="AB84" i="15"/>
  <c r="K84" i="15"/>
  <c r="AC83" i="15"/>
  <c r="AB83" i="15"/>
  <c r="K83" i="15"/>
  <c r="AC82" i="15"/>
  <c r="AB82" i="15"/>
  <c r="AO82" i="15" s="1"/>
  <c r="K82" i="15"/>
  <c r="AC81" i="15"/>
  <c r="AB81" i="15"/>
  <c r="AO81" i="15" s="1"/>
  <c r="K81" i="15"/>
  <c r="AC80" i="15"/>
  <c r="AB80" i="15"/>
  <c r="AO80" i="15" s="1"/>
  <c r="K80" i="15"/>
  <c r="AC79" i="15"/>
  <c r="AB79" i="15"/>
  <c r="K79" i="15"/>
  <c r="AC78" i="15"/>
  <c r="AB78" i="15"/>
  <c r="K78" i="15"/>
  <c r="AC77" i="15"/>
  <c r="AB77" i="15"/>
  <c r="AO77" i="15" s="1"/>
  <c r="K77" i="15"/>
  <c r="AC76" i="15"/>
  <c r="AB76" i="15"/>
  <c r="K76" i="15"/>
  <c r="AC75" i="15"/>
  <c r="AB75" i="15"/>
  <c r="AO75" i="15" s="1"/>
  <c r="K75" i="15"/>
  <c r="AC74" i="15"/>
  <c r="AB74" i="15"/>
  <c r="K74" i="15"/>
  <c r="AC73" i="15"/>
  <c r="AB73" i="15"/>
  <c r="AO73" i="15" s="1"/>
  <c r="K73" i="15"/>
  <c r="AC72" i="15"/>
  <c r="AB72" i="15"/>
  <c r="K72" i="15"/>
  <c r="AC71" i="15"/>
  <c r="AB71" i="15"/>
  <c r="K71" i="15"/>
  <c r="AC70" i="15"/>
  <c r="AB70" i="15"/>
  <c r="K70" i="15"/>
  <c r="AC69" i="15"/>
  <c r="AB69" i="15"/>
  <c r="AO69" i="15" s="1"/>
  <c r="K69" i="15"/>
  <c r="AC68" i="15"/>
  <c r="AB68" i="15"/>
  <c r="K68" i="15"/>
  <c r="AC67" i="15"/>
  <c r="AB67" i="15"/>
  <c r="K67" i="15"/>
  <c r="AC66" i="15"/>
  <c r="AB66" i="15"/>
  <c r="K66" i="15"/>
  <c r="AC65" i="15"/>
  <c r="AB65" i="15"/>
  <c r="AO65" i="15" s="1"/>
  <c r="K65" i="15"/>
  <c r="AC64" i="15"/>
  <c r="AB64" i="15"/>
  <c r="K64" i="15"/>
  <c r="AC63" i="15"/>
  <c r="AB63" i="15"/>
  <c r="K63" i="15"/>
  <c r="AC62" i="15"/>
  <c r="AB62" i="15"/>
  <c r="K62" i="15"/>
  <c r="AC61" i="15"/>
  <c r="AB61" i="15"/>
  <c r="AO61" i="15" s="1"/>
  <c r="K61" i="15"/>
  <c r="AC60" i="15"/>
  <c r="AB60" i="15"/>
  <c r="AO60" i="15" s="1"/>
  <c r="K60" i="15"/>
  <c r="AC59" i="15"/>
  <c r="AB59" i="15"/>
  <c r="K59" i="15"/>
  <c r="AC58" i="15"/>
  <c r="AB58" i="15"/>
  <c r="K58" i="15"/>
  <c r="AC57" i="15"/>
  <c r="AB57" i="15"/>
  <c r="AO57" i="15" s="1"/>
  <c r="K57" i="15"/>
  <c r="AC56" i="15"/>
  <c r="AB56" i="15"/>
  <c r="K56" i="15"/>
  <c r="AC55" i="15"/>
  <c r="AB55" i="15"/>
  <c r="K55" i="15"/>
  <c r="AC54" i="15"/>
  <c r="AB54" i="15"/>
  <c r="K54" i="15"/>
  <c r="AC53" i="15"/>
  <c r="AB53" i="15"/>
  <c r="AO53" i="15" s="1"/>
  <c r="K53" i="15"/>
  <c r="AC52" i="15"/>
  <c r="AB52" i="15"/>
  <c r="K52" i="15"/>
  <c r="AC51" i="15"/>
  <c r="AB51" i="15"/>
  <c r="K51" i="15"/>
  <c r="AC50" i="15"/>
  <c r="AB50" i="15"/>
  <c r="K50" i="15"/>
  <c r="AC49" i="15"/>
  <c r="AB49" i="15"/>
  <c r="AO49" i="15" s="1"/>
  <c r="K49" i="15"/>
  <c r="AC48" i="15"/>
  <c r="AB48" i="15"/>
  <c r="K48" i="15"/>
  <c r="AC47" i="15"/>
  <c r="AB47" i="15"/>
  <c r="K47" i="15"/>
  <c r="AC46" i="15"/>
  <c r="AB46" i="15"/>
  <c r="K46" i="15"/>
  <c r="AC45" i="15"/>
  <c r="AB45" i="15"/>
  <c r="AO45" i="15" s="1"/>
  <c r="K45" i="15"/>
  <c r="AC44" i="15"/>
  <c r="AB44" i="15"/>
  <c r="K44" i="15"/>
  <c r="AC43" i="15"/>
  <c r="AB43" i="15"/>
  <c r="K43" i="15"/>
  <c r="AC42" i="15"/>
  <c r="AB42" i="15"/>
  <c r="K42" i="15"/>
  <c r="AC41" i="15"/>
  <c r="AB41" i="15"/>
  <c r="AO41" i="15" s="1"/>
  <c r="K41" i="15"/>
  <c r="AC40" i="15"/>
  <c r="AB40" i="15"/>
  <c r="K40" i="15"/>
  <c r="AC39" i="15"/>
  <c r="AB39" i="15"/>
  <c r="K39" i="15"/>
  <c r="AC37" i="15"/>
  <c r="AB37" i="15"/>
  <c r="K37" i="15"/>
  <c r="AC36" i="15"/>
  <c r="AB36" i="15"/>
  <c r="AO36" i="15" s="1"/>
  <c r="K36" i="15"/>
  <c r="AC35" i="15"/>
  <c r="AB35" i="15"/>
  <c r="K35" i="15"/>
  <c r="AC34" i="15"/>
  <c r="AB34" i="15"/>
  <c r="K34" i="15"/>
  <c r="AC33" i="15"/>
  <c r="AB33" i="15"/>
  <c r="K33" i="15"/>
  <c r="AC32" i="15"/>
  <c r="AB32" i="15"/>
  <c r="AO32" i="15" s="1"/>
  <c r="K32" i="15"/>
  <c r="AC31" i="15"/>
  <c r="AB31" i="15"/>
  <c r="K31" i="15"/>
  <c r="AC30" i="15"/>
  <c r="AB30" i="15"/>
  <c r="K30" i="15"/>
  <c r="AC29" i="15"/>
  <c r="AB29" i="15"/>
  <c r="K29" i="15"/>
  <c r="AC28" i="15"/>
  <c r="AB28" i="15"/>
  <c r="K28" i="15"/>
  <c r="AC27" i="15"/>
  <c r="AB27" i="15"/>
  <c r="K27" i="15"/>
  <c r="AC26" i="15"/>
  <c r="AB26" i="15"/>
  <c r="K26" i="15"/>
  <c r="AC25" i="15"/>
  <c r="AB25" i="15"/>
  <c r="K25" i="15"/>
  <c r="AC24" i="15"/>
  <c r="AB24" i="15"/>
  <c r="AO24" i="15" s="1"/>
  <c r="K24" i="15"/>
  <c r="AC23" i="15"/>
  <c r="AB23" i="15"/>
  <c r="K23" i="15"/>
  <c r="K22" i="15"/>
  <c r="AO110" i="15" l="1"/>
  <c r="AO93" i="15"/>
  <c r="AO97" i="15"/>
  <c r="AO108" i="15"/>
  <c r="AO113" i="15"/>
  <c r="AO126" i="15"/>
  <c r="AO130" i="15"/>
  <c r="AO134" i="15"/>
  <c r="AO138" i="15"/>
  <c r="AO146" i="15"/>
  <c r="AO150" i="15"/>
  <c r="AO154" i="15"/>
  <c r="AO158" i="15"/>
  <c r="AO162" i="15"/>
  <c r="AO167" i="15"/>
  <c r="AO171" i="15"/>
  <c r="AO175" i="15"/>
  <c r="AO180" i="15"/>
  <c r="AO188" i="15"/>
  <c r="AO192" i="15"/>
  <c r="AO196" i="15"/>
  <c r="AO201" i="15"/>
  <c r="AO78" i="15"/>
  <c r="AO86" i="15"/>
  <c r="AO90" i="15"/>
  <c r="AO94" i="15"/>
  <c r="AO98" i="15"/>
  <c r="AO26" i="15"/>
  <c r="AO30" i="15"/>
  <c r="AO34" i="15"/>
  <c r="AO39" i="15"/>
  <c r="AO43" i="15"/>
  <c r="AO47" i="15"/>
  <c r="AO51" i="15"/>
  <c r="AO55" i="15"/>
  <c r="AO59" i="15"/>
  <c r="AO63" i="15"/>
  <c r="AO67" i="15"/>
  <c r="AO71" i="15"/>
  <c r="AO83" i="15"/>
  <c r="AO87" i="15"/>
  <c r="AO99" i="15"/>
  <c r="AO103" i="15"/>
  <c r="AO106" i="15"/>
  <c r="AO104" i="15"/>
  <c r="AO107" i="15"/>
  <c r="AO112" i="15"/>
  <c r="AN42" i="15"/>
  <c r="AO42" i="15"/>
  <c r="AN66" i="15"/>
  <c r="AO66" i="15"/>
  <c r="AO111" i="15"/>
  <c r="AN28" i="15"/>
  <c r="AO28" i="15"/>
  <c r="AN29" i="15"/>
  <c r="AO29" i="15"/>
  <c r="AN50" i="15"/>
  <c r="AO50" i="15"/>
  <c r="AN70" i="15"/>
  <c r="AO70" i="15"/>
  <c r="AN140" i="15"/>
  <c r="AO140" i="15"/>
  <c r="AN144" i="15"/>
  <c r="AO144" i="15"/>
  <c r="AN148" i="15"/>
  <c r="AO148" i="15"/>
  <c r="AN156" i="15"/>
  <c r="AO156" i="15"/>
  <c r="AN160" i="15"/>
  <c r="AO160" i="15"/>
  <c r="AN164" i="15"/>
  <c r="AO164" i="15"/>
  <c r="AN169" i="15"/>
  <c r="AO169" i="15"/>
  <c r="AN173" i="15"/>
  <c r="AO173" i="15"/>
  <c r="AN177" i="15"/>
  <c r="AO177" i="15"/>
  <c r="AN182" i="15"/>
  <c r="AO182" i="15"/>
  <c r="AN33" i="15"/>
  <c r="AO33" i="15"/>
  <c r="AN46" i="15"/>
  <c r="AO46" i="15"/>
  <c r="AN58" i="15"/>
  <c r="AO58" i="15"/>
  <c r="AN79" i="15"/>
  <c r="AO79" i="15"/>
  <c r="AN123" i="15"/>
  <c r="AO123" i="15"/>
  <c r="AN128" i="15"/>
  <c r="AO128" i="15"/>
  <c r="AN132" i="15"/>
  <c r="AO132" i="15"/>
  <c r="AN152" i="15"/>
  <c r="AO152" i="15"/>
  <c r="AO23" i="15"/>
  <c r="AO27" i="15"/>
  <c r="AO31" i="15"/>
  <c r="AO35" i="15"/>
  <c r="AO40" i="15"/>
  <c r="AN44" i="15"/>
  <c r="AO44" i="15"/>
  <c r="AO48" i="15"/>
  <c r="AO52" i="15"/>
  <c r="AO56" i="15"/>
  <c r="AO64" i="15"/>
  <c r="AO68" i="15"/>
  <c r="AO72" i="15"/>
  <c r="AN76" i="15"/>
  <c r="AO76" i="15"/>
  <c r="AO84" i="15"/>
  <c r="AO88" i="15"/>
  <c r="AO118" i="15"/>
  <c r="AO125" i="15"/>
  <c r="AO133" i="15"/>
  <c r="AO137" i="15"/>
  <c r="AO145" i="15"/>
  <c r="AO149" i="15"/>
  <c r="AO153" i="15"/>
  <c r="AO157" i="15"/>
  <c r="AO161" i="15"/>
  <c r="AO165" i="15"/>
  <c r="AO170" i="15"/>
  <c r="AO174" i="15"/>
  <c r="AO183" i="15"/>
  <c r="AO187" i="15"/>
  <c r="AO191" i="15"/>
  <c r="AO195" i="15"/>
  <c r="AO200" i="15"/>
  <c r="AO205" i="15"/>
  <c r="AM119" i="15"/>
  <c r="AN119" i="15"/>
  <c r="AN25" i="15"/>
  <c r="AO25" i="15"/>
  <c r="AN37" i="15"/>
  <c r="AO37" i="15"/>
  <c r="AN54" i="15"/>
  <c r="AO54" i="15"/>
  <c r="AN62" i="15"/>
  <c r="AO62" i="15"/>
  <c r="AN74" i="15"/>
  <c r="AO74" i="15"/>
  <c r="AO114" i="15"/>
  <c r="AO122" i="15"/>
  <c r="AO127" i="15"/>
  <c r="AO131" i="15"/>
  <c r="AO135" i="15"/>
  <c r="AO139" i="15"/>
  <c r="AO143" i="15"/>
  <c r="AO147" i="15"/>
  <c r="AO151" i="15"/>
  <c r="AO155" i="15"/>
  <c r="AO159" i="15"/>
  <c r="AO163" i="15"/>
  <c r="AO168" i="15"/>
  <c r="AN176" i="15"/>
  <c r="AO176" i="15"/>
  <c r="AN185" i="15"/>
  <c r="AO185" i="15"/>
  <c r="AO189" i="15"/>
  <c r="AO193" i="15"/>
  <c r="AO197" i="15"/>
  <c r="AO202" i="15"/>
  <c r="AO207" i="15"/>
  <c r="AN108" i="15"/>
  <c r="AN189" i="15"/>
  <c r="AN26" i="15"/>
  <c r="AN30" i="15"/>
  <c r="AN34" i="15"/>
  <c r="AN39" i="15"/>
  <c r="AN43" i="15"/>
  <c r="AN47" i="15"/>
  <c r="AN51" i="15"/>
  <c r="AN55" i="15"/>
  <c r="AN59" i="15"/>
  <c r="AN63" i="15"/>
  <c r="AN67" i="15"/>
  <c r="AN71" i="15"/>
  <c r="AN75" i="15"/>
  <c r="AN83" i="15"/>
  <c r="AN87" i="15"/>
  <c r="AN95" i="15"/>
  <c r="AN99" i="15"/>
  <c r="AN103" i="15"/>
  <c r="AN106" i="15"/>
  <c r="AN186" i="15"/>
  <c r="AN190" i="15"/>
  <c r="AN194" i="15"/>
  <c r="AN198" i="15"/>
  <c r="AN204" i="15"/>
  <c r="AN23" i="15"/>
  <c r="AN27" i="15"/>
  <c r="AN31" i="15"/>
  <c r="AN35" i="15"/>
  <c r="AN40" i="15"/>
  <c r="AN48" i="15"/>
  <c r="AN52" i="15"/>
  <c r="AN56" i="15"/>
  <c r="AN60" i="15"/>
  <c r="AN64" i="15"/>
  <c r="AN68" i="15"/>
  <c r="AN72" i="15"/>
  <c r="AN80" i="15"/>
  <c r="AN84" i="15"/>
  <c r="AN88" i="15"/>
  <c r="AN118" i="15"/>
  <c r="AN125" i="15"/>
  <c r="AN133" i="15"/>
  <c r="AN137" i="15"/>
  <c r="AN141" i="15"/>
  <c r="AN145" i="15"/>
  <c r="AN149" i="15"/>
  <c r="AN153" i="15"/>
  <c r="AN157" i="15"/>
  <c r="AN161" i="15"/>
  <c r="AN165" i="15"/>
  <c r="AN170" i="15"/>
  <c r="AN174" i="15"/>
  <c r="AN178" i="15"/>
  <c r="AN183" i="15"/>
  <c r="AN187" i="15"/>
  <c r="AN191" i="15"/>
  <c r="AN195" i="15"/>
  <c r="AN200" i="15"/>
  <c r="AN205" i="15"/>
  <c r="AN24" i="15"/>
  <c r="AN32" i="15"/>
  <c r="AN36" i="15"/>
  <c r="AN41" i="15"/>
  <c r="AN45" i="15"/>
  <c r="AN49" i="15"/>
  <c r="AN53" i="15"/>
  <c r="AN57" i="15"/>
  <c r="AN61" i="15"/>
  <c r="AN65" i="15"/>
  <c r="AN69" i="15"/>
  <c r="AN73" i="15"/>
  <c r="AN77" i="15"/>
  <c r="AN81" i="15"/>
  <c r="AM85" i="15"/>
  <c r="AN85" i="15"/>
  <c r="AN89" i="15"/>
  <c r="AN93" i="15"/>
  <c r="AN97" i="15"/>
  <c r="AN101" i="15"/>
  <c r="AM129" i="15"/>
  <c r="AN129" i="15"/>
  <c r="AM105" i="15"/>
  <c r="AN105" i="15"/>
  <c r="AM113" i="15"/>
  <c r="AN113" i="15"/>
  <c r="AM126" i="15"/>
  <c r="AN126" i="15"/>
  <c r="AM130" i="15"/>
  <c r="AN130" i="15"/>
  <c r="AM134" i="15"/>
  <c r="AN134" i="15"/>
  <c r="AM138" i="15"/>
  <c r="AN138" i="15"/>
  <c r="AM142" i="15"/>
  <c r="AN142" i="15"/>
  <c r="AM146" i="15"/>
  <c r="AN146" i="15"/>
  <c r="AM150" i="15"/>
  <c r="AN150" i="15"/>
  <c r="AM154" i="15"/>
  <c r="AN154" i="15"/>
  <c r="AM158" i="15"/>
  <c r="AN158" i="15"/>
  <c r="AM162" i="15"/>
  <c r="AN162" i="15"/>
  <c r="AM167" i="15"/>
  <c r="AN167" i="15"/>
  <c r="AM171" i="15"/>
  <c r="AN171" i="15"/>
  <c r="AM175" i="15"/>
  <c r="AN175" i="15"/>
  <c r="AM180" i="15"/>
  <c r="AN180" i="15"/>
  <c r="AM184" i="15"/>
  <c r="AN184" i="15"/>
  <c r="AM188" i="15"/>
  <c r="AN188" i="15"/>
  <c r="AM192" i="15"/>
  <c r="AN192" i="15"/>
  <c r="AM196" i="15"/>
  <c r="AN196" i="15"/>
  <c r="AM201" i="15"/>
  <c r="AN201" i="15"/>
  <c r="AM206" i="15"/>
  <c r="AN206" i="15"/>
  <c r="AN78" i="15"/>
  <c r="AM82" i="15"/>
  <c r="AN82" i="15"/>
  <c r="AN86" i="15"/>
  <c r="AN90" i="15"/>
  <c r="AN94" i="15"/>
  <c r="AN98" i="15"/>
  <c r="AM102" i="15"/>
  <c r="AN102" i="15"/>
  <c r="AN110" i="15"/>
  <c r="AM114" i="15"/>
  <c r="AN114" i="15"/>
  <c r="AM122" i="15"/>
  <c r="AN122" i="15"/>
  <c r="AM127" i="15"/>
  <c r="AN127" i="15"/>
  <c r="AM131" i="15"/>
  <c r="AN131" i="15"/>
  <c r="AM135" i="15"/>
  <c r="AN135" i="15"/>
  <c r="AM139" i="15"/>
  <c r="AN139" i="15"/>
  <c r="AM143" i="15"/>
  <c r="AN143" i="15"/>
  <c r="AM147" i="15"/>
  <c r="AN147" i="15"/>
  <c r="AM151" i="15"/>
  <c r="AN151" i="15"/>
  <c r="AM155" i="15"/>
  <c r="AN155" i="15"/>
  <c r="AM159" i="15"/>
  <c r="AN159" i="15"/>
  <c r="AM163" i="15"/>
  <c r="AN163" i="15"/>
  <c r="AM168" i="15"/>
  <c r="AN168" i="15"/>
  <c r="AM172" i="15"/>
  <c r="AN172" i="15"/>
  <c r="AM193" i="15"/>
  <c r="AN193" i="15"/>
  <c r="AM197" i="15"/>
  <c r="AN197" i="15"/>
  <c r="AM202" i="15"/>
  <c r="AN202" i="15"/>
  <c r="AM207" i="15"/>
  <c r="AN207" i="15"/>
  <c r="AM91" i="15"/>
  <c r="AN91" i="15"/>
  <c r="AN111" i="15"/>
  <c r="AM136" i="15"/>
  <c r="AN136" i="15"/>
  <c r="AN209" i="15"/>
  <c r="AN92" i="15"/>
  <c r="AM96" i="15"/>
  <c r="AN96" i="15"/>
  <c r="AM100" i="15"/>
  <c r="AN100" i="15"/>
  <c r="AM104" i="15"/>
  <c r="AN104" i="15"/>
  <c r="AM107" i="15"/>
  <c r="AN107" i="15"/>
  <c r="AN112" i="15"/>
  <c r="AN38" i="15"/>
  <c r="AM25" i="15"/>
  <c r="AM29" i="15"/>
  <c r="AM33" i="15"/>
  <c r="AM37" i="15"/>
  <c r="AM42" i="15"/>
  <c r="AM46" i="15"/>
  <c r="AM50" i="15"/>
  <c r="AM54" i="15"/>
  <c r="AM58" i="15"/>
  <c r="AM176" i="15"/>
  <c r="AM185" i="15"/>
  <c r="AM189" i="15"/>
  <c r="AM111" i="15"/>
  <c r="AM23" i="15"/>
  <c r="AM27" i="15"/>
  <c r="AM31" i="15"/>
  <c r="AM35" i="15"/>
  <c r="AM40" i="15"/>
  <c r="AM48" i="15"/>
  <c r="AM52" i="15"/>
  <c r="AM56" i="15"/>
  <c r="AM60" i="15"/>
  <c r="AM64" i="15"/>
  <c r="AM68" i="15"/>
  <c r="AM72" i="15"/>
  <c r="AM80" i="15"/>
  <c r="AM84" i="15"/>
  <c r="AM88" i="15"/>
  <c r="AM92" i="15"/>
  <c r="AM62" i="15"/>
  <c r="AM66" i="15"/>
  <c r="AM70" i="15"/>
  <c r="AM74" i="15"/>
  <c r="AM78" i="15"/>
  <c r="AM86" i="15"/>
  <c r="AM90" i="15"/>
  <c r="AM94" i="15"/>
  <c r="AM98" i="15"/>
  <c r="AM112" i="15"/>
  <c r="AM108" i="15"/>
  <c r="AL76" i="15"/>
  <c r="AM76" i="15"/>
  <c r="AM24" i="15"/>
  <c r="AL28" i="15"/>
  <c r="AM28" i="15"/>
  <c r="AM32" i="15"/>
  <c r="AL36" i="15"/>
  <c r="AM36" i="15"/>
  <c r="AM41" i="15"/>
  <c r="AM45" i="15"/>
  <c r="AM49" i="15"/>
  <c r="AM53" i="15"/>
  <c r="AM57" i="15"/>
  <c r="AM61" i="15"/>
  <c r="AM65" i="15"/>
  <c r="AM69" i="15"/>
  <c r="AM73" i="15"/>
  <c r="AM77" i="15"/>
  <c r="AM81" i="15"/>
  <c r="AM89" i="15"/>
  <c r="AM93" i="15"/>
  <c r="AM97" i="15"/>
  <c r="AM101" i="15"/>
  <c r="AL110" i="15"/>
  <c r="AM110" i="15"/>
  <c r="AL44" i="15"/>
  <c r="AM44" i="15"/>
  <c r="AM26" i="15"/>
  <c r="AM30" i="15"/>
  <c r="AM34" i="15"/>
  <c r="AM39" i="15"/>
  <c r="AM43" i="15"/>
  <c r="AM47" i="15"/>
  <c r="AM51" i="15"/>
  <c r="AM55" i="15"/>
  <c r="AM59" i="15"/>
  <c r="AM63" i="15"/>
  <c r="AM67" i="15"/>
  <c r="AM71" i="15"/>
  <c r="AM75" i="15"/>
  <c r="AM79" i="15"/>
  <c r="AM83" i="15"/>
  <c r="AM87" i="15"/>
  <c r="AM95" i="15"/>
  <c r="AM99" i="15"/>
  <c r="AM103" i="15"/>
  <c r="AM106" i="15"/>
  <c r="AM117" i="15"/>
  <c r="AM123" i="15"/>
  <c r="AM128" i="15"/>
  <c r="AM132" i="15"/>
  <c r="AM140" i="15"/>
  <c r="AM144" i="15"/>
  <c r="AM148" i="15"/>
  <c r="AM152" i="15"/>
  <c r="AM156" i="15"/>
  <c r="AM160" i="15"/>
  <c r="AM164" i="15"/>
  <c r="AM169" i="15"/>
  <c r="AM173" i="15"/>
  <c r="AM177" i="15"/>
  <c r="AM182" i="15"/>
  <c r="AM186" i="15"/>
  <c r="AM190" i="15"/>
  <c r="AM194" i="15"/>
  <c r="AM198" i="15"/>
  <c r="AM204" i="15"/>
  <c r="AM209" i="15"/>
  <c r="AM38" i="15"/>
  <c r="AM118" i="15"/>
  <c r="AM125" i="15"/>
  <c r="AM133" i="15"/>
  <c r="AM137" i="15"/>
  <c r="AM141" i="15"/>
  <c r="AM145" i="15"/>
  <c r="AM149" i="15"/>
  <c r="AM153" i="15"/>
  <c r="AM157" i="15"/>
  <c r="AM161" i="15"/>
  <c r="AM165" i="15"/>
  <c r="AM170" i="15"/>
  <c r="AM174" i="15"/>
  <c r="AM178" i="15"/>
  <c r="AM183" i="15"/>
  <c r="AM187" i="15"/>
  <c r="AM191" i="15"/>
  <c r="AM195" i="15"/>
  <c r="AM200" i="15"/>
  <c r="AM205" i="15"/>
  <c r="AL92" i="15"/>
  <c r="AL96" i="15"/>
  <c r="AL75" i="15"/>
  <c r="AL91" i="15"/>
  <c r="AL117" i="15"/>
  <c r="AL123" i="15"/>
  <c r="AL128" i="15"/>
  <c r="AL132" i="15"/>
  <c r="AL140" i="15"/>
  <c r="AL144" i="15"/>
  <c r="AL148" i="15"/>
  <c r="AL152" i="15"/>
  <c r="AL156" i="15"/>
  <c r="AL160" i="15"/>
  <c r="AL164" i="15"/>
  <c r="AL169" i="15"/>
  <c r="AL173" i="15"/>
  <c r="AL177" i="15"/>
  <c r="AL182" i="15"/>
  <c r="AL186" i="15"/>
  <c r="AL190" i="15"/>
  <c r="AL194" i="15"/>
  <c r="AL198" i="15"/>
  <c r="AL204" i="15"/>
  <c r="AL209" i="15"/>
  <c r="AK39" i="15"/>
  <c r="AL39" i="15"/>
  <c r="AK43" i="15"/>
  <c r="AL43" i="15"/>
  <c r="AK52" i="15"/>
  <c r="AL52" i="15"/>
  <c r="AK104" i="15"/>
  <c r="AL104" i="15"/>
  <c r="AL118" i="15"/>
  <c r="AL125" i="15"/>
  <c r="AL129" i="15"/>
  <c r="AL133" i="15"/>
  <c r="AL137" i="15"/>
  <c r="AL141" i="15"/>
  <c r="AL145" i="15"/>
  <c r="AL149" i="15"/>
  <c r="AL153" i="15"/>
  <c r="AL157" i="15"/>
  <c r="AL161" i="15"/>
  <c r="AL165" i="15"/>
  <c r="AL170" i="15"/>
  <c r="AL174" i="15"/>
  <c r="AL178" i="15"/>
  <c r="AL183" i="15"/>
  <c r="AL187" i="15"/>
  <c r="AL191" i="15"/>
  <c r="AL195" i="15"/>
  <c r="AK200" i="15"/>
  <c r="AL200" i="15"/>
  <c r="AL205" i="15"/>
  <c r="AK51" i="15"/>
  <c r="AL51" i="15"/>
  <c r="AK71" i="15"/>
  <c r="AL71" i="15"/>
  <c r="AK99" i="15"/>
  <c r="AL99" i="15"/>
  <c r="AK60" i="15"/>
  <c r="AL60" i="15"/>
  <c r="AK68" i="15"/>
  <c r="AL68" i="15"/>
  <c r="AK72" i="15"/>
  <c r="AL72" i="15"/>
  <c r="AK84" i="15"/>
  <c r="AL84" i="15"/>
  <c r="AK88" i="15"/>
  <c r="AL88" i="15"/>
  <c r="AK100" i="15"/>
  <c r="AL100" i="15"/>
  <c r="AK107" i="15"/>
  <c r="AL107" i="15"/>
  <c r="AK24" i="15"/>
  <c r="AL24" i="15"/>
  <c r="AK61" i="15"/>
  <c r="AL61" i="15"/>
  <c r="AK97" i="15"/>
  <c r="AL97" i="15"/>
  <c r="AK47" i="15"/>
  <c r="AL47" i="15"/>
  <c r="AK55" i="15"/>
  <c r="AL55" i="15"/>
  <c r="AK79" i="15"/>
  <c r="AL79" i="15"/>
  <c r="AK106" i="15"/>
  <c r="AL106" i="15"/>
  <c r="AK23" i="15"/>
  <c r="AL23" i="15"/>
  <c r="AK35" i="15"/>
  <c r="AL35" i="15"/>
  <c r="AK48" i="15"/>
  <c r="AL48" i="15"/>
  <c r="AK38" i="15"/>
  <c r="AL38" i="15"/>
  <c r="AK32" i="15"/>
  <c r="AL32" i="15"/>
  <c r="AK41" i="15"/>
  <c r="AL41" i="15"/>
  <c r="AK49" i="15"/>
  <c r="AL49" i="15"/>
  <c r="AK57" i="15"/>
  <c r="AL57" i="15"/>
  <c r="AK69" i="15"/>
  <c r="AL69" i="15"/>
  <c r="AK77" i="15"/>
  <c r="AL77" i="15"/>
  <c r="AK85" i="15"/>
  <c r="AL85" i="15"/>
  <c r="AK93" i="15"/>
  <c r="AL93" i="15"/>
  <c r="AK101" i="15"/>
  <c r="AL101" i="15"/>
  <c r="AK108" i="15"/>
  <c r="AL108" i="15"/>
  <c r="AK103" i="15"/>
  <c r="AL103" i="15"/>
  <c r="AK31" i="15"/>
  <c r="AL31" i="15"/>
  <c r="AK40" i="15"/>
  <c r="AL40" i="15"/>
  <c r="AK56" i="15"/>
  <c r="AL56" i="15"/>
  <c r="AK64" i="15"/>
  <c r="AL64" i="15"/>
  <c r="AK80" i="15"/>
  <c r="AL80" i="15"/>
  <c r="AK45" i="15"/>
  <c r="AL45" i="15"/>
  <c r="AK53" i="15"/>
  <c r="AL53" i="15"/>
  <c r="AK65" i="15"/>
  <c r="AL65" i="15"/>
  <c r="AK73" i="15"/>
  <c r="AL73" i="15"/>
  <c r="AK81" i="15"/>
  <c r="AL81" i="15"/>
  <c r="AK89" i="15"/>
  <c r="AL89" i="15"/>
  <c r="AK105" i="15"/>
  <c r="AL105" i="15"/>
  <c r="AK113" i="15"/>
  <c r="AL113" i="15"/>
  <c r="AK119" i="15"/>
  <c r="AL119" i="15"/>
  <c r="AK126" i="15"/>
  <c r="AL126" i="15"/>
  <c r="AK130" i="15"/>
  <c r="AL130" i="15"/>
  <c r="AK134" i="15"/>
  <c r="AL134" i="15"/>
  <c r="AK138" i="15"/>
  <c r="AL138" i="15"/>
  <c r="AK142" i="15"/>
  <c r="AL142" i="15"/>
  <c r="AK146" i="15"/>
  <c r="AL146" i="15"/>
  <c r="AK150" i="15"/>
  <c r="AL150" i="15"/>
  <c r="AK154" i="15"/>
  <c r="AL154" i="15"/>
  <c r="AK158" i="15"/>
  <c r="AL158" i="15"/>
  <c r="AK162" i="15"/>
  <c r="AL162" i="15"/>
  <c r="AK167" i="15"/>
  <c r="AL167" i="15"/>
  <c r="AK171" i="15"/>
  <c r="AL171" i="15"/>
  <c r="AK175" i="15"/>
  <c r="AL175" i="15"/>
  <c r="AK180" i="15"/>
  <c r="AL180" i="15"/>
  <c r="AK184" i="15"/>
  <c r="AL184" i="15"/>
  <c r="AK188" i="15"/>
  <c r="AL188" i="15"/>
  <c r="AK192" i="15"/>
  <c r="AL192" i="15"/>
  <c r="AK196" i="15"/>
  <c r="AL196" i="15"/>
  <c r="AK201" i="15"/>
  <c r="AL201" i="15"/>
  <c r="AK206" i="15"/>
  <c r="AL206" i="15"/>
  <c r="AK30" i="15"/>
  <c r="AL30" i="15"/>
  <c r="AK67" i="15"/>
  <c r="AL67" i="15"/>
  <c r="AK95" i="15"/>
  <c r="AL95" i="15"/>
  <c r="AK27" i="15"/>
  <c r="AL27" i="15"/>
  <c r="AK25" i="15"/>
  <c r="AL25" i="15"/>
  <c r="AK29" i="15"/>
  <c r="AL29" i="15"/>
  <c r="AK33" i="15"/>
  <c r="AL33" i="15"/>
  <c r="AK37" i="15"/>
  <c r="AL37" i="15"/>
  <c r="AK42" i="15"/>
  <c r="AL42" i="15"/>
  <c r="AK46" i="15"/>
  <c r="AL46" i="15"/>
  <c r="AK50" i="15"/>
  <c r="AL50" i="15"/>
  <c r="AK54" i="15"/>
  <c r="AL54" i="15"/>
  <c r="AK58" i="15"/>
  <c r="AL58" i="15"/>
  <c r="AK62" i="15"/>
  <c r="AL62" i="15"/>
  <c r="AK66" i="15"/>
  <c r="AL66" i="15"/>
  <c r="AK70" i="15"/>
  <c r="AL70" i="15"/>
  <c r="AK74" i="15"/>
  <c r="AL74" i="15"/>
  <c r="AK78" i="15"/>
  <c r="AL78" i="15"/>
  <c r="AL82" i="15"/>
  <c r="AK86" i="15"/>
  <c r="AL86" i="15"/>
  <c r="AK90" i="15"/>
  <c r="AL90" i="15"/>
  <c r="AK94" i="15"/>
  <c r="AL94" i="15"/>
  <c r="AK98" i="15"/>
  <c r="AL98" i="15"/>
  <c r="AK102" i="15"/>
  <c r="AL102" i="15"/>
  <c r="AK114" i="15"/>
  <c r="AL114" i="15"/>
  <c r="AK122" i="15"/>
  <c r="AL122" i="15"/>
  <c r="AK127" i="15"/>
  <c r="AL127" i="15"/>
  <c r="AK131" i="15"/>
  <c r="AL131" i="15"/>
  <c r="AK135" i="15"/>
  <c r="AL135" i="15"/>
  <c r="AK139" i="15"/>
  <c r="AL139" i="15"/>
  <c r="AK143" i="15"/>
  <c r="AL143" i="15"/>
  <c r="AK147" i="15"/>
  <c r="AL147" i="15"/>
  <c r="AK151" i="15"/>
  <c r="AL151" i="15"/>
  <c r="AK155" i="15"/>
  <c r="AL155" i="15"/>
  <c r="AK159" i="15"/>
  <c r="AL159" i="15"/>
  <c r="AK163" i="15"/>
  <c r="AL163" i="15"/>
  <c r="AL168" i="15"/>
  <c r="AL172" i="15"/>
  <c r="AL176" i="15"/>
  <c r="AL185" i="15"/>
  <c r="AL189" i="15"/>
  <c r="AL193" i="15"/>
  <c r="AK197" i="15"/>
  <c r="AL197" i="15"/>
  <c r="AL202" i="15"/>
  <c r="AK207" i="15"/>
  <c r="AL207" i="15"/>
  <c r="AK111" i="15"/>
  <c r="AL111" i="15"/>
  <c r="AK26" i="15"/>
  <c r="AL26" i="15"/>
  <c r="AK59" i="15"/>
  <c r="AL59" i="15"/>
  <c r="AK83" i="15"/>
  <c r="AL83" i="15"/>
  <c r="AK136" i="15"/>
  <c r="AL136" i="15"/>
  <c r="AK34" i="15"/>
  <c r="AL34" i="15"/>
  <c r="AK63" i="15"/>
  <c r="AL63" i="15"/>
  <c r="AK87" i="15"/>
  <c r="AL87" i="15"/>
  <c r="AK118" i="15"/>
  <c r="AK125" i="15"/>
  <c r="AK129" i="15"/>
  <c r="AK133" i="15"/>
  <c r="AK137" i="15"/>
  <c r="AK141" i="15"/>
  <c r="AK145" i="15"/>
  <c r="AK149" i="15"/>
  <c r="AK153" i="15"/>
  <c r="AK157" i="15"/>
  <c r="AK161" i="15"/>
  <c r="AK165" i="15"/>
  <c r="AK170" i="15"/>
  <c r="AK174" i="15"/>
  <c r="AK178" i="15"/>
  <c r="AK183" i="15"/>
  <c r="AK187" i="15"/>
  <c r="AK191" i="15"/>
  <c r="AK195" i="15"/>
  <c r="AK205" i="15"/>
  <c r="AJ76" i="15"/>
  <c r="AK76" i="15"/>
  <c r="AJ91" i="15"/>
  <c r="AK91" i="15"/>
  <c r="AJ36" i="15"/>
  <c r="AK36" i="15"/>
  <c r="AJ28" i="15"/>
  <c r="AK28" i="15"/>
  <c r="AJ82" i="15"/>
  <c r="AK82" i="15"/>
  <c r="AK110" i="15"/>
  <c r="AJ75" i="15"/>
  <c r="AK75" i="15"/>
  <c r="AJ44" i="15"/>
  <c r="AK44" i="15"/>
  <c r="AJ92" i="15"/>
  <c r="AK92" i="15"/>
  <c r="AJ96" i="15"/>
  <c r="AK96" i="15"/>
  <c r="AK168" i="15"/>
  <c r="AK172" i="15"/>
  <c r="AK176" i="15"/>
  <c r="AK185" i="15"/>
  <c r="AK189" i="15"/>
  <c r="AK193" i="15"/>
  <c r="AK202" i="15"/>
  <c r="AK117" i="15"/>
  <c r="AK123" i="15"/>
  <c r="AK128" i="15"/>
  <c r="AK132" i="15"/>
  <c r="AK140" i="15"/>
  <c r="AK144" i="15"/>
  <c r="AK148" i="15"/>
  <c r="AK152" i="15"/>
  <c r="AK156" i="15"/>
  <c r="AK160" i="15"/>
  <c r="AK164" i="15"/>
  <c r="AK169" i="15"/>
  <c r="AK173" i="15"/>
  <c r="AK177" i="15"/>
  <c r="AK182" i="15"/>
  <c r="AK186" i="15"/>
  <c r="AK190" i="15"/>
  <c r="AK194" i="15"/>
  <c r="AK198" i="15"/>
  <c r="AK204" i="15"/>
  <c r="AK209" i="15"/>
  <c r="AJ98" i="15"/>
  <c r="AJ137" i="15"/>
  <c r="AJ61" i="15"/>
  <c r="AJ186" i="15"/>
  <c r="AJ190" i="15"/>
  <c r="AJ194" i="15"/>
  <c r="AJ198" i="15"/>
  <c r="AJ204" i="15"/>
  <c r="AJ184" i="15"/>
  <c r="AJ35" i="15"/>
  <c r="AJ60" i="15"/>
  <c r="AJ114" i="15"/>
  <c r="AJ122" i="15"/>
  <c r="AJ127" i="15"/>
  <c r="AJ131" i="15"/>
  <c r="AJ41" i="15"/>
  <c r="AJ117" i="15"/>
  <c r="AJ123" i="15"/>
  <c r="AJ128" i="15"/>
  <c r="AJ132" i="15"/>
  <c r="AJ209" i="15"/>
  <c r="AJ45" i="15"/>
  <c r="AJ48" i="15"/>
  <c r="AJ52" i="15"/>
  <c r="AJ56" i="15"/>
  <c r="AJ108" i="15"/>
  <c r="AJ27" i="15"/>
  <c r="AJ31" i="15"/>
  <c r="AJ65" i="15"/>
  <c r="AJ69" i="15"/>
  <c r="AJ73" i="15"/>
  <c r="AJ77" i="15"/>
  <c r="AJ81" i="15"/>
  <c r="AJ89" i="15"/>
  <c r="AJ93" i="15"/>
  <c r="AJ97" i="15"/>
  <c r="AJ140" i="15"/>
  <c r="AJ25" i="15"/>
  <c r="AJ29" i="15"/>
  <c r="AJ33" i="15"/>
  <c r="AJ63" i="15"/>
  <c r="AJ67" i="15"/>
  <c r="AJ71" i="15"/>
  <c r="AJ79" i="15"/>
  <c r="AJ83" i="15"/>
  <c r="AJ87" i="15"/>
  <c r="AJ125" i="15"/>
  <c r="AJ101" i="15"/>
  <c r="AI185" i="15"/>
  <c r="AJ185" i="15"/>
  <c r="AI193" i="15"/>
  <c r="AJ193" i="15"/>
  <c r="AI202" i="15"/>
  <c r="AJ202" i="15"/>
  <c r="AI207" i="15"/>
  <c r="AJ207" i="15"/>
  <c r="AJ95" i="15"/>
  <c r="AJ99" i="15"/>
  <c r="AJ103" i="15"/>
  <c r="AJ106" i="15"/>
  <c r="AJ138" i="15"/>
  <c r="AI189" i="15"/>
  <c r="AJ189" i="15"/>
  <c r="AI197" i="15"/>
  <c r="AJ197" i="15"/>
  <c r="AJ23" i="15"/>
  <c r="AJ40" i="15"/>
  <c r="AJ43" i="15"/>
  <c r="AJ46" i="15"/>
  <c r="AJ50" i="15"/>
  <c r="AJ54" i="15"/>
  <c r="AJ58" i="15"/>
  <c r="L87" i="15"/>
  <c r="AI111" i="15"/>
  <c r="AJ111" i="15"/>
  <c r="AI141" i="15"/>
  <c r="AJ141" i="15"/>
  <c r="AI145" i="15"/>
  <c r="AJ145" i="15"/>
  <c r="AI149" i="15"/>
  <c r="AJ149" i="15"/>
  <c r="AI153" i="15"/>
  <c r="AJ153" i="15"/>
  <c r="AI157" i="15"/>
  <c r="AJ157" i="15"/>
  <c r="AI161" i="15"/>
  <c r="AJ161" i="15"/>
  <c r="AJ165" i="15"/>
  <c r="AI170" i="15"/>
  <c r="AJ170" i="15"/>
  <c r="AI174" i="15"/>
  <c r="AJ174" i="15"/>
  <c r="AI178" i="15"/>
  <c r="AJ178" i="15"/>
  <c r="AI183" i="15"/>
  <c r="AJ183" i="15"/>
  <c r="AI26" i="15"/>
  <c r="AJ26" i="15"/>
  <c r="AI30" i="15"/>
  <c r="AJ30" i="15"/>
  <c r="AI34" i="15"/>
  <c r="AJ34" i="15"/>
  <c r="AI64" i="15"/>
  <c r="AJ64" i="15"/>
  <c r="AI68" i="15"/>
  <c r="AJ68" i="15"/>
  <c r="AI72" i="15"/>
  <c r="AJ72" i="15"/>
  <c r="AI80" i="15"/>
  <c r="AJ80" i="15"/>
  <c r="AI84" i="15"/>
  <c r="AJ84" i="15"/>
  <c r="AI88" i="15"/>
  <c r="AJ88" i="15"/>
  <c r="AI100" i="15"/>
  <c r="AJ100" i="15"/>
  <c r="AJ135" i="15"/>
  <c r="AJ139" i="15"/>
  <c r="AI24" i="15"/>
  <c r="AJ24" i="15"/>
  <c r="AI47" i="15"/>
  <c r="AJ47" i="15"/>
  <c r="AI51" i="15"/>
  <c r="AJ51" i="15"/>
  <c r="AI55" i="15"/>
  <c r="AJ55" i="15"/>
  <c r="AI104" i="15"/>
  <c r="AJ104" i="15"/>
  <c r="AI107" i="15"/>
  <c r="AJ107" i="15"/>
  <c r="AI142" i="15"/>
  <c r="AJ142" i="15"/>
  <c r="AI146" i="15"/>
  <c r="AJ146" i="15"/>
  <c r="AI150" i="15"/>
  <c r="AJ150" i="15"/>
  <c r="AI154" i="15"/>
  <c r="AJ154" i="15"/>
  <c r="AI158" i="15"/>
  <c r="AJ158" i="15"/>
  <c r="AI162" i="15"/>
  <c r="AJ162" i="15"/>
  <c r="AI167" i="15"/>
  <c r="AJ167" i="15"/>
  <c r="AI171" i="15"/>
  <c r="AJ171" i="15"/>
  <c r="AI175" i="15"/>
  <c r="AJ175" i="15"/>
  <c r="AI180" i="15"/>
  <c r="AJ180" i="15"/>
  <c r="AI38" i="15"/>
  <c r="AJ38" i="15"/>
  <c r="AJ39" i="15"/>
  <c r="AJ42" i="15"/>
  <c r="AJ62" i="15"/>
  <c r="AI118" i="15"/>
  <c r="AJ118" i="15"/>
  <c r="AI129" i="15"/>
  <c r="AJ129" i="15"/>
  <c r="AJ133" i="15"/>
  <c r="AJ187" i="15"/>
  <c r="AJ191" i="15"/>
  <c r="AJ195" i="15"/>
  <c r="AI200" i="15"/>
  <c r="AJ200" i="15"/>
  <c r="AJ205" i="15"/>
  <c r="AI85" i="15"/>
  <c r="AJ85" i="15"/>
  <c r="AI136" i="15"/>
  <c r="AJ136" i="15"/>
  <c r="AI143" i="15"/>
  <c r="AJ143" i="15"/>
  <c r="AI147" i="15"/>
  <c r="AJ147" i="15"/>
  <c r="AI151" i="15"/>
  <c r="AJ151" i="15"/>
  <c r="AI155" i="15"/>
  <c r="AJ155" i="15"/>
  <c r="AI159" i="15"/>
  <c r="AJ159" i="15"/>
  <c r="AI163" i="15"/>
  <c r="AJ163" i="15"/>
  <c r="AI168" i="15"/>
  <c r="AJ168" i="15"/>
  <c r="AI172" i="15"/>
  <c r="AJ172" i="15"/>
  <c r="AI176" i="15"/>
  <c r="AJ176" i="15"/>
  <c r="AI181" i="15"/>
  <c r="AJ181" i="15"/>
  <c r="AI59" i="15"/>
  <c r="AJ59" i="15"/>
  <c r="AI105" i="15"/>
  <c r="AJ105" i="15"/>
  <c r="AI113" i="15"/>
  <c r="AJ113" i="15"/>
  <c r="AI119" i="15"/>
  <c r="AJ119" i="15"/>
  <c r="AI126" i="15"/>
  <c r="AJ126" i="15"/>
  <c r="AI130" i="15"/>
  <c r="AJ130" i="15"/>
  <c r="AI134" i="15"/>
  <c r="AJ134" i="15"/>
  <c r="AI188" i="15"/>
  <c r="AJ188" i="15"/>
  <c r="AI192" i="15"/>
  <c r="AJ192" i="15"/>
  <c r="AI196" i="15"/>
  <c r="AJ196" i="15"/>
  <c r="AI201" i="15"/>
  <c r="AJ201" i="15"/>
  <c r="AI206" i="15"/>
  <c r="AJ206" i="15"/>
  <c r="AI66" i="15"/>
  <c r="AJ66" i="15"/>
  <c r="AI70" i="15"/>
  <c r="AJ70" i="15"/>
  <c r="AI74" i="15"/>
  <c r="AJ74" i="15"/>
  <c r="AI78" i="15"/>
  <c r="AJ78" i="15"/>
  <c r="AI86" i="15"/>
  <c r="AJ86" i="15"/>
  <c r="AI90" i="15"/>
  <c r="AJ90" i="15"/>
  <c r="AI94" i="15"/>
  <c r="AJ94" i="15"/>
  <c r="AI102" i="15"/>
  <c r="AJ102" i="15"/>
  <c r="AI32" i="15"/>
  <c r="AJ32" i="15"/>
  <c r="AI37" i="15"/>
  <c r="AJ37" i="15"/>
  <c r="AI49" i="15"/>
  <c r="AJ49" i="15"/>
  <c r="AI53" i="15"/>
  <c r="AJ53" i="15"/>
  <c r="AI57" i="15"/>
  <c r="AJ57" i="15"/>
  <c r="AI110" i="15"/>
  <c r="AJ110" i="15"/>
  <c r="AI144" i="15"/>
  <c r="AJ144" i="15"/>
  <c r="AI148" i="15"/>
  <c r="AJ148" i="15"/>
  <c r="AI152" i="15"/>
  <c r="AJ152" i="15"/>
  <c r="AI156" i="15"/>
  <c r="AJ156" i="15"/>
  <c r="AI160" i="15"/>
  <c r="AJ160" i="15"/>
  <c r="AI164" i="15"/>
  <c r="AJ164" i="15"/>
  <c r="AI169" i="15"/>
  <c r="AJ169" i="15"/>
  <c r="AI173" i="15"/>
  <c r="AJ173" i="15"/>
  <c r="AI177" i="15"/>
  <c r="AJ177" i="15"/>
  <c r="AI182" i="15"/>
  <c r="AJ182" i="15"/>
  <c r="AI98" i="15"/>
  <c r="AI35" i="15"/>
  <c r="AI60" i="15"/>
  <c r="AI114" i="15"/>
  <c r="AI122" i="15"/>
  <c r="AI127" i="15"/>
  <c r="AI131" i="15"/>
  <c r="AI25" i="15"/>
  <c r="AI29" i="15"/>
  <c r="AI33" i="15"/>
  <c r="AI63" i="15"/>
  <c r="AI67" i="15"/>
  <c r="AI187" i="15"/>
  <c r="AI191" i="15"/>
  <c r="AI195" i="15"/>
  <c r="AI45" i="15"/>
  <c r="AI52" i="15"/>
  <c r="AI56" i="15"/>
  <c r="AI108" i="15"/>
  <c r="AF184" i="15"/>
  <c r="AI184" i="15"/>
  <c r="AI137" i="15"/>
  <c r="AI71" i="15"/>
  <c r="AI75" i="15"/>
  <c r="AI79" i="15"/>
  <c r="AI83" i="15"/>
  <c r="AI87" i="15"/>
  <c r="AI91" i="15"/>
  <c r="AI95" i="15"/>
  <c r="AI99" i="15"/>
  <c r="AI103" i="15"/>
  <c r="AI106" i="15"/>
  <c r="AI138" i="15"/>
  <c r="AD82" i="15"/>
  <c r="AI82" i="15"/>
  <c r="AI23" i="15"/>
  <c r="AI40" i="15"/>
  <c r="AI43" i="15"/>
  <c r="AI46" i="15"/>
  <c r="AI50" i="15"/>
  <c r="AI54" i="15"/>
  <c r="AI58" i="15"/>
  <c r="AG165" i="15"/>
  <c r="AI165" i="15"/>
  <c r="AH28" i="15"/>
  <c r="AI28" i="15"/>
  <c r="AI36" i="15"/>
  <c r="AI41" i="15"/>
  <c r="AI61" i="15"/>
  <c r="AI117" i="15"/>
  <c r="AI123" i="15"/>
  <c r="AI128" i="15"/>
  <c r="AI132" i="15"/>
  <c r="AI186" i="15"/>
  <c r="AI190" i="15"/>
  <c r="AI194" i="15"/>
  <c r="AI198" i="15"/>
  <c r="AI204" i="15"/>
  <c r="AI209" i="15"/>
  <c r="AG76" i="15"/>
  <c r="AI76" i="15"/>
  <c r="AI92" i="15"/>
  <c r="AI96" i="15"/>
  <c r="AI135" i="15"/>
  <c r="AI139" i="15"/>
  <c r="AH44" i="15"/>
  <c r="AI44" i="15"/>
  <c r="AF48" i="15"/>
  <c r="AI48" i="15"/>
  <c r="AI39" i="15"/>
  <c r="AI42" i="15"/>
  <c r="AI62" i="15"/>
  <c r="AI125" i="15"/>
  <c r="AI133" i="15"/>
  <c r="AI205" i="15"/>
  <c r="AI27" i="15"/>
  <c r="AI31" i="15"/>
  <c r="AI65" i="15"/>
  <c r="AI69" i="15"/>
  <c r="AI73" i="15"/>
  <c r="AI77" i="15"/>
  <c r="AI81" i="15"/>
  <c r="AI89" i="15"/>
  <c r="AI93" i="15"/>
  <c r="AI97" i="15"/>
  <c r="AI101" i="15"/>
  <c r="AI140" i="15"/>
  <c r="L46" i="15"/>
  <c r="AG24" i="15"/>
  <c r="AF52" i="15"/>
  <c r="AD130" i="15"/>
  <c r="AF114" i="15"/>
  <c r="AE49" i="15"/>
  <c r="AH101" i="15"/>
  <c r="AF112" i="15"/>
  <c r="AG150" i="15"/>
  <c r="AE162" i="15"/>
  <c r="L171" i="15"/>
  <c r="L99" i="15"/>
  <c r="AG96" i="15"/>
  <c r="AF58" i="15"/>
  <c r="AH168" i="15"/>
  <c r="AG202" i="15"/>
  <c r="AE128" i="15"/>
  <c r="AH132" i="15"/>
  <c r="L45" i="15"/>
  <c r="AH55" i="15"/>
  <c r="L186" i="15"/>
  <c r="AH38" i="15"/>
  <c r="L38" i="15"/>
  <c r="L180" i="15"/>
  <c r="AD108" i="15"/>
  <c r="L32" i="15"/>
  <c r="AG39" i="15"/>
  <c r="AH48" i="15"/>
  <c r="L53" i="15"/>
  <c r="AD114" i="15"/>
  <c r="AG193" i="15"/>
  <c r="AE70" i="15"/>
  <c r="L58" i="15"/>
  <c r="AH182" i="15"/>
  <c r="AH39" i="15"/>
  <c r="L129" i="15"/>
  <c r="AH158" i="15"/>
  <c r="AG88" i="15"/>
  <c r="AD38" i="15"/>
  <c r="AD57" i="15"/>
  <c r="L73" i="15"/>
  <c r="L77" i="15"/>
  <c r="L165" i="15"/>
  <c r="AH193" i="15"/>
  <c r="AE38" i="15"/>
  <c r="AF38" i="15"/>
  <c r="AG54" i="15"/>
  <c r="AF131" i="15"/>
  <c r="AH152" i="15"/>
  <c r="L194" i="15"/>
  <c r="AG38" i="15"/>
  <c r="AE47" i="15"/>
  <c r="AD111" i="15"/>
  <c r="AG123" i="15"/>
  <c r="AE149" i="15"/>
  <c r="AF39" i="15"/>
  <c r="AE123" i="15"/>
  <c r="AE25" i="15"/>
  <c r="AH33" i="15"/>
  <c r="L35" i="15"/>
  <c r="AE37" i="15"/>
  <c r="AH63" i="15"/>
  <c r="AG107" i="15"/>
  <c r="L119" i="15"/>
  <c r="L22" i="15"/>
  <c r="AD168" i="15"/>
  <c r="AF188" i="15"/>
  <c r="AE75" i="15"/>
  <c r="AE91" i="15"/>
  <c r="L25" i="15"/>
  <c r="AF75" i="15"/>
  <c r="AH86" i="15"/>
  <c r="AF137" i="15"/>
  <c r="AD150" i="15"/>
  <c r="AG158" i="15"/>
  <c r="AD162" i="15"/>
  <c r="AF193" i="15"/>
  <c r="AH204" i="15"/>
  <c r="AG53" i="15"/>
  <c r="AG75" i="15"/>
  <c r="L79" i="15"/>
  <c r="AG125" i="15"/>
  <c r="AE172" i="15"/>
  <c r="AE41" i="15"/>
  <c r="L48" i="15"/>
  <c r="L111" i="15"/>
  <c r="AE117" i="15"/>
  <c r="AH148" i="15"/>
  <c r="AE165" i="15"/>
  <c r="L188" i="15"/>
  <c r="AH30" i="15"/>
  <c r="AF25" i="15"/>
  <c r="AF41" i="15"/>
  <c r="AG43" i="15"/>
  <c r="L54" i="15"/>
  <c r="AG117" i="15"/>
  <c r="AG146" i="15"/>
  <c r="AH64" i="15"/>
  <c r="AH25" i="15"/>
  <c r="AH117" i="15"/>
  <c r="AD49" i="15"/>
  <c r="AH40" i="15"/>
  <c r="AG48" i="15"/>
  <c r="AH66" i="15"/>
  <c r="AE99" i="15"/>
  <c r="AF26" i="15"/>
  <c r="L52" i="15"/>
  <c r="AG61" i="15"/>
  <c r="L64" i="15"/>
  <c r="AF77" i="15"/>
  <c r="AF143" i="15"/>
  <c r="AG189" i="15"/>
  <c r="AG168" i="15"/>
  <c r="AH140" i="15"/>
  <c r="AG157" i="15"/>
  <c r="L196" i="15"/>
  <c r="AG82" i="15"/>
  <c r="AD28" i="15"/>
  <c r="AH35" i="15"/>
  <c r="L39" i="15"/>
  <c r="AG46" i="15"/>
  <c r="L49" i="15"/>
  <c r="AE53" i="15"/>
  <c r="L56" i="15"/>
  <c r="AG66" i="15"/>
  <c r="AH75" i="15"/>
  <c r="AH79" i="15"/>
  <c r="AF99" i="15"/>
  <c r="AE101" i="15"/>
  <c r="L113" i="15"/>
  <c r="AG133" i="15"/>
  <c r="AF149" i="15"/>
  <c r="AF186" i="15"/>
  <c r="AE194" i="15"/>
  <c r="AE28" i="15"/>
  <c r="AD41" i="15"/>
  <c r="AD44" i="15"/>
  <c r="AH83" i="15"/>
  <c r="AE97" i="15"/>
  <c r="AG104" i="15"/>
  <c r="L117" i="15"/>
  <c r="L149" i="15"/>
  <c r="AE151" i="15"/>
  <c r="AD181" i="15"/>
  <c r="L184" i="15"/>
  <c r="AF28" i="15"/>
  <c r="AH31" i="15"/>
  <c r="AG58" i="15"/>
  <c r="L72" i="15"/>
  <c r="L75" i="15"/>
  <c r="AE87" i="15"/>
  <c r="AF181" i="15"/>
  <c r="AH187" i="15"/>
  <c r="AD77" i="15"/>
  <c r="AF92" i="15"/>
  <c r="AG74" i="15"/>
  <c r="AG85" i="15"/>
  <c r="AG99" i="15"/>
  <c r="AF111" i="15"/>
  <c r="AG152" i="15"/>
  <c r="L28" i="15"/>
  <c r="AE186" i="15"/>
  <c r="AG26" i="15"/>
  <c r="AF32" i="15"/>
  <c r="AD39" i="15"/>
  <c r="AE57" i="15"/>
  <c r="AD69" i="15"/>
  <c r="AD70" i="15"/>
  <c r="AH97" i="15"/>
  <c r="L105" i="15"/>
  <c r="AE119" i="15"/>
  <c r="AD125" i="15"/>
  <c r="AE177" i="15"/>
  <c r="AG182" i="15"/>
  <c r="AH185" i="15"/>
  <c r="L190" i="15"/>
  <c r="AH198" i="15"/>
  <c r="AD55" i="15"/>
  <c r="AG31" i="15"/>
  <c r="AG94" i="15"/>
  <c r="AD40" i="15"/>
  <c r="AE39" i="15"/>
  <c r="L50" i="15"/>
  <c r="L81" i="15"/>
  <c r="AG101" i="15"/>
  <c r="AD171" i="15"/>
  <c r="AG190" i="15"/>
  <c r="AG50" i="15"/>
  <c r="AD53" i="15"/>
  <c r="AG32" i="15"/>
  <c r="AE60" i="15"/>
  <c r="AG71" i="15"/>
  <c r="AD76" i="15"/>
  <c r="AE78" i="15"/>
  <c r="AE83" i="15"/>
  <c r="AD86" i="15"/>
  <c r="AF100" i="15"/>
  <c r="AH105" i="15"/>
  <c r="AG139" i="15"/>
  <c r="AE171" i="15"/>
  <c r="AE190" i="15"/>
  <c r="L126" i="15"/>
  <c r="AH136" i="15"/>
  <c r="AG171" i="15"/>
  <c r="AH180" i="15"/>
  <c r="AF89" i="15"/>
  <c r="AH138" i="15"/>
  <c r="AH175" i="15"/>
  <c r="AF175" i="15"/>
  <c r="AG197" i="15"/>
  <c r="AH197" i="15"/>
  <c r="AF197" i="15"/>
  <c r="AD197" i="15"/>
  <c r="AE23" i="15"/>
  <c r="AG25" i="15"/>
  <c r="L29" i="15"/>
  <c r="AH45" i="15"/>
  <c r="AH49" i="15"/>
  <c r="AG49" i="15"/>
  <c r="AF49" i="15"/>
  <c r="AF53" i="15"/>
  <c r="AH78" i="15"/>
  <c r="AG78" i="15"/>
  <c r="AH129" i="15"/>
  <c r="L138" i="15"/>
  <c r="L172" i="15"/>
  <c r="AD23" i="15"/>
  <c r="AF141" i="15"/>
  <c r="AH160" i="15"/>
  <c r="L160" i="15"/>
  <c r="AF160" i="15"/>
  <c r="AE160" i="15"/>
  <c r="AD160" i="15"/>
  <c r="L201" i="15"/>
  <c r="L192" i="15"/>
  <c r="AH23" i="15"/>
  <c r="L26" i="15"/>
  <c r="L41" i="15"/>
  <c r="AG41" i="15"/>
  <c r="AH43" i="15"/>
  <c r="AF50" i="15"/>
  <c r="AD63" i="15"/>
  <c r="AE66" i="15"/>
  <c r="AG77" i="15"/>
  <c r="AG86" i="15"/>
  <c r="AF86" i="15"/>
  <c r="AD96" i="15"/>
  <c r="AF96" i="15"/>
  <c r="AD104" i="15"/>
  <c r="AF110" i="15"/>
  <c r="AD131" i="15"/>
  <c r="AF183" i="15"/>
  <c r="AH52" i="15"/>
  <c r="AD45" i="15"/>
  <c r="AF46" i="15"/>
  <c r="AE63" i="15"/>
  <c r="AE65" i="15"/>
  <c r="AH71" i="15"/>
  <c r="AD113" i="15"/>
  <c r="L118" i="15"/>
  <c r="AH118" i="15"/>
  <c r="L167" i="15"/>
  <c r="AF167" i="15"/>
  <c r="AE167" i="15"/>
  <c r="AF23" i="15"/>
  <c r="AG103" i="15"/>
  <c r="AG23" i="15"/>
  <c r="AH53" i="15"/>
  <c r="L24" i="15"/>
  <c r="AE45" i="15"/>
  <c r="AF54" i="15"/>
  <c r="AE62" i="15"/>
  <c r="AF63" i="15"/>
  <c r="L71" i="15"/>
  <c r="AD99" i="15"/>
  <c r="AF107" i="15"/>
  <c r="AF113" i="15"/>
  <c r="L137" i="15"/>
  <c r="AD157" i="15"/>
  <c r="AE157" i="15"/>
  <c r="AF192" i="15"/>
  <c r="AG178" i="15"/>
  <c r="AE178" i="15"/>
  <c r="AH135" i="15"/>
  <c r="AF24" i="15"/>
  <c r="L31" i="15"/>
  <c r="L40" i="15"/>
  <c r="AF42" i="15"/>
  <c r="L44" i="15"/>
  <c r="AH56" i="15"/>
  <c r="AG70" i="15"/>
  <c r="AF71" i="15"/>
  <c r="AE71" i="15"/>
  <c r="AD78" i="15"/>
  <c r="AF79" i="15"/>
  <c r="AG83" i="15"/>
  <c r="L83" i="15"/>
  <c r="AF83" i="15"/>
  <c r="L84" i="15"/>
  <c r="AF88" i="15"/>
  <c r="L123" i="15"/>
  <c r="AG192" i="15"/>
  <c r="AH194" i="15"/>
  <c r="AG194" i="15"/>
  <c r="AD31" i="15"/>
  <c r="AG35" i="15"/>
  <c r="L37" i="15"/>
  <c r="AG79" i="15"/>
  <c r="AE95" i="15"/>
  <c r="AH111" i="15"/>
  <c r="AD141" i="15"/>
  <c r="AF154" i="15"/>
  <c r="AG184" i="15"/>
  <c r="AH186" i="15"/>
  <c r="AG186" i="15"/>
  <c r="AG188" i="15"/>
  <c r="AD34" i="15"/>
  <c r="AD36" i="15"/>
  <c r="AG69" i="15"/>
  <c r="AF69" i="15"/>
  <c r="AD103" i="15"/>
  <c r="AF108" i="15"/>
  <c r="AH108" i="15"/>
  <c r="L108" i="15"/>
  <c r="AE126" i="15"/>
  <c r="AD135" i="15"/>
  <c r="AH200" i="15"/>
  <c r="AF200" i="15"/>
  <c r="AD200" i="15"/>
  <c r="AH207" i="15"/>
  <c r="AF207" i="15"/>
  <c r="AD207" i="15"/>
  <c r="AE31" i="15"/>
  <c r="AD25" i="15"/>
  <c r="AF31" i="15"/>
  <c r="AG33" i="15"/>
  <c r="AE34" i="15"/>
  <c r="AE36" i="15"/>
  <c r="AG52" i="15"/>
  <c r="AH68" i="15"/>
  <c r="AD68" i="15"/>
  <c r="AD100" i="15"/>
  <c r="AG119" i="15"/>
  <c r="AF126" i="15"/>
  <c r="L131" i="15"/>
  <c r="AD138" i="15"/>
  <c r="AF142" i="15"/>
  <c r="AE147" i="15"/>
  <c r="AG170" i="15"/>
  <c r="AD170" i="15"/>
  <c r="AD194" i="15"/>
  <c r="AG200" i="15"/>
  <c r="AF201" i="15"/>
  <c r="L23" i="15"/>
  <c r="AF34" i="15"/>
  <c r="AF36" i="15"/>
  <c r="AF37" i="15"/>
  <c r="AF55" i="15"/>
  <c r="AE55" i="15"/>
  <c r="AE79" i="15"/>
  <c r="L80" i="15"/>
  <c r="AH82" i="15"/>
  <c r="L85" i="15"/>
  <c r="AE85" i="15"/>
  <c r="L89" i="15"/>
  <c r="L98" i="15"/>
  <c r="AH98" i="15"/>
  <c r="AE138" i="15"/>
  <c r="AF145" i="15"/>
  <c r="AD145" i="15"/>
  <c r="AD158" i="15"/>
  <c r="L158" i="15"/>
  <c r="AD184" i="15"/>
  <c r="AD186" i="15"/>
  <c r="AD188" i="15"/>
  <c r="AF194" i="15"/>
  <c r="AG201" i="15"/>
  <c r="AH205" i="15"/>
  <c r="AG205" i="15"/>
  <c r="AD205" i="15"/>
  <c r="AG59" i="15"/>
  <c r="AD97" i="15"/>
  <c r="L102" i="15"/>
  <c r="AG102" i="15"/>
  <c r="L162" i="15"/>
  <c r="AG163" i="15"/>
  <c r="AH190" i="15"/>
  <c r="AD190" i="15"/>
  <c r="AH102" i="15"/>
  <c r="AD152" i="15"/>
  <c r="AF162" i="15"/>
  <c r="AH176" i="15"/>
  <c r="AF190" i="15"/>
  <c r="AG162" i="15"/>
  <c r="AH189" i="15"/>
  <c r="L163" i="15"/>
  <c r="L198" i="15"/>
  <c r="L204" i="15"/>
  <c r="L206" i="15"/>
  <c r="AD198" i="15"/>
  <c r="AD204" i="15"/>
  <c r="AD206" i="15"/>
  <c r="AE163" i="15"/>
  <c r="AF185" i="15"/>
  <c r="AF187" i="15"/>
  <c r="AD196" i="15"/>
  <c r="AE198" i="15"/>
  <c r="AF198" i="15"/>
  <c r="AE204" i="15"/>
  <c r="AF204" i="15"/>
  <c r="AF206" i="15"/>
  <c r="AD153" i="15"/>
  <c r="AD169" i="15"/>
  <c r="AH171" i="15"/>
  <c r="AF196" i="15"/>
  <c r="AG198" i="15"/>
  <c r="AG204" i="15"/>
  <c r="AG206" i="15"/>
  <c r="AH74" i="15"/>
  <c r="AE158" i="15"/>
  <c r="AF169" i="15"/>
  <c r="AF189" i="15"/>
  <c r="AD192" i="15"/>
  <c r="AG196" i="15"/>
  <c r="AD201" i="15"/>
  <c r="AH24" i="15"/>
  <c r="AH26" i="15"/>
  <c r="AG37" i="15"/>
  <c r="AH46" i="15"/>
  <c r="AH50" i="15"/>
  <c r="AH54" i="15"/>
  <c r="L60" i="15"/>
  <c r="AH60" i="15"/>
  <c r="AG60" i="15"/>
  <c r="AF60" i="15"/>
  <c r="AE64" i="15"/>
  <c r="AD64" i="15"/>
  <c r="AD67" i="15"/>
  <c r="AE73" i="15"/>
  <c r="AH73" i="15"/>
  <c r="AE81" i="15"/>
  <c r="AH81" i="15"/>
  <c r="AD84" i="15"/>
  <c r="AF87" i="15"/>
  <c r="AG92" i="15"/>
  <c r="AE110" i="15"/>
  <c r="L110" i="15"/>
  <c r="AH110" i="15"/>
  <c r="AG110" i="15"/>
  <c r="AD110" i="15"/>
  <c r="AF128" i="15"/>
  <c r="AG128" i="15"/>
  <c r="L128" i="15"/>
  <c r="AH128" i="15"/>
  <c r="AD128" i="15"/>
  <c r="AG161" i="15"/>
  <c r="AD161" i="15"/>
  <c r="AE161" i="15"/>
  <c r="L161" i="15"/>
  <c r="AH161" i="15"/>
  <c r="AF161" i="15"/>
  <c r="AH32" i="15"/>
  <c r="L34" i="15"/>
  <c r="L36" i="15"/>
  <c r="AH37" i="15"/>
  <c r="AF57" i="15"/>
  <c r="AE61" i="15"/>
  <c r="L65" i="15"/>
  <c r="AH65" i="15"/>
  <c r="AG65" i="15"/>
  <c r="AF65" i="15"/>
  <c r="L66" i="15"/>
  <c r="AE67" i="15"/>
  <c r="AH85" i="15"/>
  <c r="AE118" i="15"/>
  <c r="AD118" i="15"/>
  <c r="AF118" i="15"/>
  <c r="AG118" i="15"/>
  <c r="AE90" i="15"/>
  <c r="AD90" i="15"/>
  <c r="AH90" i="15"/>
  <c r="L90" i="15"/>
  <c r="L27" i="15"/>
  <c r="AD30" i="15"/>
  <c r="L33" i="15"/>
  <c r="AD42" i="15"/>
  <c r="L43" i="15"/>
  <c r="L47" i="15"/>
  <c r="AD48" i="15"/>
  <c r="L51" i="15"/>
  <c r="AD52" i="15"/>
  <c r="L55" i="15"/>
  <c r="AG55" i="15"/>
  <c r="AH57" i="15"/>
  <c r="L61" i="15"/>
  <c r="AF66" i="15"/>
  <c r="AD66" i="15"/>
  <c r="AF67" i="15"/>
  <c r="AH72" i="15"/>
  <c r="AG72" i="15"/>
  <c r="AF72" i="15"/>
  <c r="AE72" i="15"/>
  <c r="AH80" i="15"/>
  <c r="AG80" i="15"/>
  <c r="AF80" i="15"/>
  <c r="AE80" i="15"/>
  <c r="AG144" i="15"/>
  <c r="AD144" i="15"/>
  <c r="AF144" i="15"/>
  <c r="L144" i="15"/>
  <c r="AH144" i="15"/>
  <c r="AE144" i="15"/>
  <c r="AD106" i="15"/>
  <c r="AH106" i="15"/>
  <c r="AD29" i="15"/>
  <c r="AE30" i="15"/>
  <c r="AE42" i="15"/>
  <c r="AE48" i="15"/>
  <c r="AE52" i="15"/>
  <c r="AF61" i="15"/>
  <c r="AD61" i="15"/>
  <c r="AH61" i="15"/>
  <c r="AD62" i="15"/>
  <c r="AH67" i="15"/>
  <c r="L76" i="15"/>
  <c r="AF85" i="15"/>
  <c r="AD85" i="15"/>
  <c r="AF93" i="15"/>
  <c r="AD93" i="15"/>
  <c r="L93" i="15"/>
  <c r="AH93" i="15"/>
  <c r="AG93" i="15"/>
  <c r="AD94" i="15"/>
  <c r="AF94" i="15"/>
  <c r="AF106" i="15"/>
  <c r="AD122" i="15"/>
  <c r="AD47" i="15"/>
  <c r="AD51" i="15"/>
  <c r="AE58" i="15"/>
  <c r="AD58" i="15"/>
  <c r="AH58" i="15"/>
  <c r="AF62" i="15"/>
  <c r="L68" i="15"/>
  <c r="AH76" i="15"/>
  <c r="AF76" i="15"/>
  <c r="AE76" i="15"/>
  <c r="AH84" i="15"/>
  <c r="AG84" i="15"/>
  <c r="AF84" i="15"/>
  <c r="AE84" i="15"/>
  <c r="AD87" i="15"/>
  <c r="AG87" i="15"/>
  <c r="AF90" i="15"/>
  <c r="AG106" i="15"/>
  <c r="AG127" i="15"/>
  <c r="AE127" i="15"/>
  <c r="L127" i="15"/>
  <c r="AH127" i="15"/>
  <c r="AF127" i="15"/>
  <c r="AH42" i="15"/>
  <c r="AE51" i="15"/>
  <c r="AH62" i="15"/>
  <c r="AG68" i="15"/>
  <c r="AF68" i="15"/>
  <c r="AE68" i="15"/>
  <c r="AG90" i="15"/>
  <c r="AE122" i="15"/>
  <c r="AE27" i="15"/>
  <c r="AF27" i="15"/>
  <c r="AG28" i="15"/>
  <c r="AH29" i="15"/>
  <c r="AD33" i="15"/>
  <c r="AG34" i="15"/>
  <c r="AD35" i="15"/>
  <c r="AG36" i="15"/>
  <c r="AE40" i="15"/>
  <c r="AH41" i="15"/>
  <c r="AD43" i="15"/>
  <c r="AE44" i="15"/>
  <c r="AF45" i="15"/>
  <c r="AF47" i="15"/>
  <c r="AF51" i="15"/>
  <c r="L69" i="15"/>
  <c r="AF101" i="15"/>
  <c r="AD101" i="15"/>
  <c r="L101" i="15"/>
  <c r="AG122" i="15"/>
  <c r="AG155" i="15"/>
  <c r="AH155" i="15"/>
  <c r="AD155" i="15"/>
  <c r="AF30" i="15"/>
  <c r="AG29" i="15"/>
  <c r="AD32" i="15"/>
  <c r="AE33" i="15"/>
  <c r="AH34" i="15"/>
  <c r="AE35" i="15"/>
  <c r="AH36" i="15"/>
  <c r="AF40" i="15"/>
  <c r="AE43" i="15"/>
  <c r="AF44" i="15"/>
  <c r="AG45" i="15"/>
  <c r="AD46" i="15"/>
  <c r="AG47" i="15"/>
  <c r="AD50" i="15"/>
  <c r="AG51" i="15"/>
  <c r="AD54" i="15"/>
  <c r="AF59" i="15"/>
  <c r="AE69" i="15"/>
  <c r="AH69" i="15"/>
  <c r="AD73" i="15"/>
  <c r="AD74" i="15"/>
  <c r="AD81" i="15"/>
  <c r="AE93" i="15"/>
  <c r="AD95" i="15"/>
  <c r="L95" i="15"/>
  <c r="AG95" i="15"/>
  <c r="AF95" i="15"/>
  <c r="AH104" i="15"/>
  <c r="L104" i="15"/>
  <c r="AF104" i="15"/>
  <c r="AG140" i="15"/>
  <c r="AD27" i="15"/>
  <c r="AF29" i="15"/>
  <c r="AG42" i="15"/>
  <c r="AE24" i="15"/>
  <c r="AE26" i="15"/>
  <c r="AH27" i="15"/>
  <c r="L30" i="15"/>
  <c r="AE32" i="15"/>
  <c r="AF33" i="15"/>
  <c r="AF35" i="15"/>
  <c r="AD37" i="15"/>
  <c r="AG40" i="15"/>
  <c r="L42" i="15"/>
  <c r="AF43" i="15"/>
  <c r="AG44" i="15"/>
  <c r="AE46" i="15"/>
  <c r="AH47" i="15"/>
  <c r="AE50" i="15"/>
  <c r="AH51" i="15"/>
  <c r="AE54" i="15"/>
  <c r="AF56" i="15"/>
  <c r="AD56" i="15"/>
  <c r="AE56" i="15"/>
  <c r="L59" i="15"/>
  <c r="AF64" i="15"/>
  <c r="AH70" i="15"/>
  <c r="AF70" i="15"/>
  <c r="L70" i="15"/>
  <c r="AD72" i="15"/>
  <c r="AF73" i="15"/>
  <c r="AE74" i="15"/>
  <c r="AE77" i="15"/>
  <c r="AH77" i="15"/>
  <c r="AD80" i="15"/>
  <c r="AF81" i="15"/>
  <c r="AE82" i="15"/>
  <c r="AE88" i="15"/>
  <c r="AF119" i="15"/>
  <c r="AD119" i="15"/>
  <c r="AD127" i="15"/>
  <c r="AE29" i="15"/>
  <c r="AG30" i="15"/>
  <c r="AD24" i="15"/>
  <c r="AD26" i="15"/>
  <c r="AG27" i="15"/>
  <c r="AG56" i="15"/>
  <c r="AE59" i="15"/>
  <c r="AD59" i="15"/>
  <c r="AH59" i="15"/>
  <c r="AD60" i="15"/>
  <c r="AG64" i="15"/>
  <c r="AD65" i="15"/>
  <c r="AG73" i="15"/>
  <c r="AG81" i="15"/>
  <c r="AE92" i="15"/>
  <c r="AE94" i="15"/>
  <c r="AH94" i="15"/>
  <c r="L94" i="15"/>
  <c r="L106" i="15"/>
  <c r="AD107" i="15"/>
  <c r="AF132" i="15"/>
  <c r="AE132" i="15"/>
  <c r="L132" i="15"/>
  <c r="AG132" i="15"/>
  <c r="AD132" i="15"/>
  <c r="AF134" i="15"/>
  <c r="AG89" i="15"/>
  <c r="AF91" i="15"/>
  <c r="AG100" i="15"/>
  <c r="AF105" i="15"/>
  <c r="AD105" i="15"/>
  <c r="AG113" i="15"/>
  <c r="AH114" i="15"/>
  <c r="AE114" i="15"/>
  <c r="L114" i="15"/>
  <c r="AG114" i="15"/>
  <c r="AH130" i="15"/>
  <c r="AF130" i="15"/>
  <c r="L130" i="15"/>
  <c r="AG130" i="15"/>
  <c r="AD134" i="15"/>
  <c r="AD173" i="15"/>
  <c r="AG173" i="15"/>
  <c r="L173" i="15"/>
  <c r="AF173" i="15"/>
  <c r="AE173" i="15"/>
  <c r="L57" i="15"/>
  <c r="L62" i="15"/>
  <c r="L63" i="15"/>
  <c r="L67" i="15"/>
  <c r="L86" i="15"/>
  <c r="AH89" i="15"/>
  <c r="AG91" i="15"/>
  <c r="AE98" i="15"/>
  <c r="AD98" i="15"/>
  <c r="AF98" i="15"/>
  <c r="L103" i="15"/>
  <c r="AG105" i="15"/>
  <c r="AG137" i="15"/>
  <c r="AH137" i="15"/>
  <c r="AD137" i="15"/>
  <c r="AF139" i="15"/>
  <c r="L139" i="15"/>
  <c r="AH139" i="15"/>
  <c r="AE139" i="15"/>
  <c r="AD139" i="15"/>
  <c r="AF159" i="15"/>
  <c r="AH159" i="15"/>
  <c r="AD159" i="15"/>
  <c r="L159" i="15"/>
  <c r="AG159" i="15"/>
  <c r="AE159" i="15"/>
  <c r="AD71" i="15"/>
  <c r="L74" i="15"/>
  <c r="AD75" i="15"/>
  <c r="L78" i="15"/>
  <c r="AD79" i="15"/>
  <c r="L82" i="15"/>
  <c r="AD83" i="15"/>
  <c r="AE86" i="15"/>
  <c r="L88" i="15"/>
  <c r="AG98" i="15"/>
  <c r="AG111" i="15"/>
  <c r="AE112" i="15"/>
  <c r="L112" i="15"/>
  <c r="AD112" i="15"/>
  <c r="AH88" i="15"/>
  <c r="AD88" i="15"/>
  <c r="L92" i="15"/>
  <c r="AD92" i="15"/>
  <c r="AH96" i="15"/>
  <c r="L96" i="15"/>
  <c r="AE96" i="15"/>
  <c r="AF103" i="15"/>
  <c r="AF136" i="15"/>
  <c r="AD136" i="15"/>
  <c r="AG136" i="15"/>
  <c r="L136" i="15"/>
  <c r="AE143" i="15"/>
  <c r="AD146" i="15"/>
  <c r="L146" i="15"/>
  <c r="AH146" i="15"/>
  <c r="AE146" i="15"/>
  <c r="AF151" i="15"/>
  <c r="AG151" i="15"/>
  <c r="AD151" i="15"/>
  <c r="AH151" i="15"/>
  <c r="L151" i="15"/>
  <c r="AG154" i="15"/>
  <c r="AE154" i="15"/>
  <c r="AH154" i="15"/>
  <c r="L154" i="15"/>
  <c r="AD154" i="15"/>
  <c r="AH173" i="15"/>
  <c r="AH134" i="15"/>
  <c r="AE134" i="15"/>
  <c r="AG134" i="15"/>
  <c r="L134" i="15"/>
  <c r="AG156" i="15"/>
  <c r="AD156" i="15"/>
  <c r="L156" i="15"/>
  <c r="AF156" i="15"/>
  <c r="AD174" i="15"/>
  <c r="AH174" i="15"/>
  <c r="AG174" i="15"/>
  <c r="AD191" i="15"/>
  <c r="AH191" i="15"/>
  <c r="AG191" i="15"/>
  <c r="AG57" i="15"/>
  <c r="AG62" i="15"/>
  <c r="AG63" i="15"/>
  <c r="AG67" i="15"/>
  <c r="AF74" i="15"/>
  <c r="AF78" i="15"/>
  <c r="AF82" i="15"/>
  <c r="AH92" i="15"/>
  <c r="L97" i="15"/>
  <c r="AH107" i="15"/>
  <c r="AE107" i="15"/>
  <c r="L107" i="15"/>
  <c r="AG112" i="15"/>
  <c r="AE125" i="15"/>
  <c r="AH125" i="15"/>
  <c r="AF125" i="15"/>
  <c r="L125" i="15"/>
  <c r="AE130" i="15"/>
  <c r="AE137" i="15"/>
  <c r="AH150" i="15"/>
  <c r="AE150" i="15"/>
  <c r="L150" i="15"/>
  <c r="AF150" i="15"/>
  <c r="AG172" i="15"/>
  <c r="AH172" i="15"/>
  <c r="AF172" i="15"/>
  <c r="AD172" i="15"/>
  <c r="AE153" i="15"/>
  <c r="AH153" i="15"/>
  <c r="AG153" i="15"/>
  <c r="L153" i="15"/>
  <c r="AD89" i="15"/>
  <c r="L91" i="15"/>
  <c r="AF97" i="15"/>
  <c r="AG97" i="15"/>
  <c r="AE102" i="15"/>
  <c r="AD102" i="15"/>
  <c r="AF102" i="15"/>
  <c r="AG108" i="15"/>
  <c r="AE108" i="15"/>
  <c r="AE113" i="15"/>
  <c r="AF123" i="15"/>
  <c r="AH123" i="15"/>
  <c r="AD123" i="15"/>
  <c r="AF129" i="15"/>
  <c r="AH133" i="15"/>
  <c r="AF133" i="15"/>
  <c r="AD133" i="15"/>
  <c r="L133" i="15"/>
  <c r="AE136" i="15"/>
  <c r="AF146" i="15"/>
  <c r="AF148" i="15"/>
  <c r="AD148" i="15"/>
  <c r="AG148" i="15"/>
  <c r="L148" i="15"/>
  <c r="AE148" i="15"/>
  <c r="AE156" i="15"/>
  <c r="AD164" i="15"/>
  <c r="AE89" i="15"/>
  <c r="AH91" i="15"/>
  <c r="AD91" i="15"/>
  <c r="L100" i="15"/>
  <c r="AH100" i="15"/>
  <c r="AE100" i="15"/>
  <c r="AF140" i="15"/>
  <c r="AD140" i="15"/>
  <c r="AE140" i="15"/>
  <c r="L140" i="15"/>
  <c r="AE152" i="15"/>
  <c r="L152" i="15"/>
  <c r="AF152" i="15"/>
  <c r="AH156" i="15"/>
  <c r="AG164" i="15"/>
  <c r="AF164" i="15"/>
  <c r="AF135" i="15"/>
  <c r="L135" i="15"/>
  <c r="AG135" i="15"/>
  <c r="AF147" i="15"/>
  <c r="AH147" i="15"/>
  <c r="AD147" i="15"/>
  <c r="L147" i="15"/>
  <c r="AG169" i="15"/>
  <c r="AE169" i="15"/>
  <c r="AD185" i="15"/>
  <c r="AE133" i="15"/>
  <c r="AD142" i="15"/>
  <c r="L142" i="15"/>
  <c r="AH142" i="15"/>
  <c r="AG142" i="15"/>
  <c r="AE170" i="15"/>
  <c r="L170" i="15"/>
  <c r="AH170" i="15"/>
  <c r="L178" i="15"/>
  <c r="AD178" i="15"/>
  <c r="AF178" i="15"/>
  <c r="AG181" i="15"/>
  <c r="L181" i="15"/>
  <c r="AH181" i="15"/>
  <c r="AG177" i="15"/>
  <c r="AD177" i="15"/>
  <c r="L177" i="15"/>
  <c r="AE187" i="15"/>
  <c r="L187" i="15"/>
  <c r="AD187" i="15"/>
  <c r="AD117" i="15"/>
  <c r="AF122" i="15"/>
  <c r="AE129" i="15"/>
  <c r="AD129" i="15"/>
  <c r="AH131" i="15"/>
  <c r="AE131" i="15"/>
  <c r="AG143" i="15"/>
  <c r="AD143" i="15"/>
  <c r="L143" i="15"/>
  <c r="AH143" i="15"/>
  <c r="AH163" i="15"/>
  <c r="AH164" i="15"/>
  <c r="AE164" i="15"/>
  <c r="L164" i="15"/>
  <c r="AH99" i="15"/>
  <c r="AE111" i="15"/>
  <c r="AF117" i="15"/>
  <c r="AH119" i="15"/>
  <c r="AH122" i="15"/>
  <c r="AG129" i="15"/>
  <c r="AG131" i="15"/>
  <c r="AD149" i="15"/>
  <c r="AH149" i="15"/>
  <c r="AG149" i="15"/>
  <c r="AF155" i="15"/>
  <c r="AE155" i="15"/>
  <c r="L155" i="15"/>
  <c r="AG160" i="15"/>
  <c r="AF165" i="15"/>
  <c r="AD165" i="15"/>
  <c r="AH165" i="15"/>
  <c r="AD175" i="15"/>
  <c r="AG175" i="15"/>
  <c r="AE175" i="15"/>
  <c r="L175" i="15"/>
  <c r="AH126" i="15"/>
  <c r="AD126" i="15"/>
  <c r="L145" i="15"/>
  <c r="AG145" i="15"/>
  <c r="AE145" i="15"/>
  <c r="AH145" i="15"/>
  <c r="L157" i="15"/>
  <c r="AH157" i="15"/>
  <c r="AF157" i="15"/>
  <c r="AD167" i="15"/>
  <c r="AH167" i="15"/>
  <c r="AG167" i="15"/>
  <c r="AE181" i="15"/>
  <c r="AG187" i="15"/>
  <c r="AE195" i="15"/>
  <c r="L195" i="15"/>
  <c r="AH195" i="15"/>
  <c r="AG195" i="15"/>
  <c r="AF195" i="15"/>
  <c r="AD195" i="15"/>
  <c r="AE202" i="15"/>
  <c r="L202" i="15"/>
  <c r="AD202" i="15"/>
  <c r="AF202" i="15"/>
  <c r="AF168" i="15"/>
  <c r="AE168" i="15"/>
  <c r="L168" i="15"/>
  <c r="AF177" i="15"/>
  <c r="AH87" i="15"/>
  <c r="AH95" i="15"/>
  <c r="AH103" i="15"/>
  <c r="AH113" i="15"/>
  <c r="L122" i="15"/>
  <c r="AG126" i="15"/>
  <c r="AE135" i="15"/>
  <c r="AF138" i="15"/>
  <c r="AG138" i="15"/>
  <c r="L141" i="15"/>
  <c r="AG141" i="15"/>
  <c r="AE141" i="15"/>
  <c r="AH141" i="15"/>
  <c r="AE142" i="15"/>
  <c r="AG147" i="15"/>
  <c r="AD163" i="15"/>
  <c r="L169" i="15"/>
  <c r="AH169" i="15"/>
  <c r="AF170" i="15"/>
  <c r="AD176" i="15"/>
  <c r="AH177" i="15"/>
  <c r="AH178" i="15"/>
  <c r="AD182" i="15"/>
  <c r="AF182" i="15"/>
  <c r="AE182" i="15"/>
  <c r="L182" i="15"/>
  <c r="AH202" i="15"/>
  <c r="AE191" i="15"/>
  <c r="L191" i="15"/>
  <c r="AD193" i="15"/>
  <c r="AD209" i="15"/>
  <c r="L209" i="15"/>
  <c r="AE209" i="15"/>
  <c r="AG209" i="15"/>
  <c r="AF209" i="15"/>
  <c r="AE185" i="15"/>
  <c r="L185" i="15"/>
  <c r="AG185" i="15"/>
  <c r="AD189" i="15"/>
  <c r="AF205" i="15"/>
  <c r="AE197" i="15"/>
  <c r="L197" i="15"/>
  <c r="AH209" i="15"/>
  <c r="AF153" i="15"/>
  <c r="AH162" i="15"/>
  <c r="AF171" i="15"/>
  <c r="AG176" i="15"/>
  <c r="L176" i="15"/>
  <c r="AF176" i="15"/>
  <c r="AE176" i="15"/>
  <c r="AE183" i="15"/>
  <c r="AE193" i="15"/>
  <c r="L193" i="15"/>
  <c r="AE189" i="15"/>
  <c r="L189" i="15"/>
  <c r="AE205" i="15"/>
  <c r="L205" i="15"/>
  <c r="AD180" i="15"/>
  <c r="AE180" i="15"/>
  <c r="AF180" i="15"/>
  <c r="AH183" i="15"/>
  <c r="AF158" i="15"/>
  <c r="AF163" i="15"/>
  <c r="L174" i="15"/>
  <c r="AE174" i="15"/>
  <c r="AF174" i="15"/>
  <c r="AG180" i="15"/>
  <c r="AF191" i="15"/>
  <c r="AE200" i="15"/>
  <c r="L200" i="15"/>
  <c r="L183" i="15"/>
  <c r="AG183" i="15"/>
  <c r="AD183" i="15"/>
  <c r="AE207" i="15"/>
  <c r="L207" i="15"/>
  <c r="AG207" i="15"/>
  <c r="AH184" i="15"/>
  <c r="AE184" i="15"/>
  <c r="AH188" i="15"/>
  <c r="AE188" i="15"/>
  <c r="AH192" i="15"/>
  <c r="AE192" i="15"/>
  <c r="AH196" i="15"/>
  <c r="AE196" i="15"/>
  <c r="AH201" i="15"/>
  <c r="AE201" i="15"/>
  <c r="AH206" i="15"/>
  <c r="AE206" i="15"/>
  <c r="AO238" i="15" l="1"/>
  <c r="AO239" i="15"/>
  <c r="AO233" i="15"/>
  <c r="AO227" i="15"/>
  <c r="AO232" i="15"/>
  <c r="AO234" i="15"/>
  <c r="AO243" i="15"/>
  <c r="AO242" i="15"/>
  <c r="AO244" i="15"/>
  <c r="AO222" i="15"/>
  <c r="AO223" i="15"/>
  <c r="AO224" i="15"/>
  <c r="AO237" i="15"/>
  <c r="AO228" i="15"/>
  <c r="AO229" i="15"/>
  <c r="AO219" i="15"/>
  <c r="AO217" i="15"/>
  <c r="AO214" i="15"/>
  <c r="AO212" i="15"/>
  <c r="AO213" i="15"/>
  <c r="AO218" i="15"/>
  <c r="AN212" i="15"/>
  <c r="AN224" i="15"/>
  <c r="AN223" i="15"/>
  <c r="AN244" i="15"/>
  <c r="AN239" i="15"/>
  <c r="AN238" i="15"/>
  <c r="AN237" i="15"/>
  <c r="AN229" i="15"/>
  <c r="AN227" i="15"/>
  <c r="AN228" i="15"/>
  <c r="AN222" i="15"/>
  <c r="AN219" i="15"/>
  <c r="AN214" i="15"/>
  <c r="AN213" i="15"/>
  <c r="AN218" i="15"/>
  <c r="AN217" i="15"/>
  <c r="AN234" i="15"/>
  <c r="AN233" i="15"/>
  <c r="AN232" i="15"/>
  <c r="AM238" i="15"/>
  <c r="AN242" i="15"/>
  <c r="AN243" i="15"/>
  <c r="AM212" i="15"/>
  <c r="AM229" i="15"/>
  <c r="AM242" i="15"/>
  <c r="AM244" i="15"/>
  <c r="AM214" i="15"/>
  <c r="AM224" i="15"/>
  <c r="AM223" i="15"/>
  <c r="AM222" i="15"/>
  <c r="AM239" i="15"/>
  <c r="AM237" i="15"/>
  <c r="AM219" i="15"/>
  <c r="AM217" i="15"/>
  <c r="AM243" i="15"/>
  <c r="AM218" i="15"/>
  <c r="AM213" i="15"/>
  <c r="AM233" i="15"/>
  <c r="AM232" i="15"/>
  <c r="AM234" i="15"/>
  <c r="AM227" i="15"/>
  <c r="AM228" i="15"/>
  <c r="AK228" i="15"/>
  <c r="AL239" i="15"/>
  <c r="AL224" i="15"/>
  <c r="AL223" i="15"/>
  <c r="AL222" i="15"/>
  <c r="AL244" i="15"/>
  <c r="AL243" i="15"/>
  <c r="AL242" i="15"/>
  <c r="AL229" i="15"/>
  <c r="AL228" i="15"/>
  <c r="AL227" i="15"/>
  <c r="AL233" i="15"/>
  <c r="AL232" i="15"/>
  <c r="AL234" i="15"/>
  <c r="AL218" i="15"/>
  <c r="AL217" i="15"/>
  <c r="AL213" i="15"/>
  <c r="AL212" i="15"/>
  <c r="AL219" i="15"/>
  <c r="AL214" i="15"/>
  <c r="AK213" i="15"/>
  <c r="AL237" i="15"/>
  <c r="AK229" i="15"/>
  <c r="AL238" i="15"/>
  <c r="AK214" i="15"/>
  <c r="AK227" i="15"/>
  <c r="AK232" i="15"/>
  <c r="AK212" i="15"/>
  <c r="AK243" i="15"/>
  <c r="AK217" i="15"/>
  <c r="AK238" i="15"/>
  <c r="AK239" i="15"/>
  <c r="AK237" i="15"/>
  <c r="AK234" i="15"/>
  <c r="AK219" i="15"/>
  <c r="AK233" i="15"/>
  <c r="AK218" i="15"/>
  <c r="AK242" i="15"/>
  <c r="AK244" i="15"/>
  <c r="AK223" i="15"/>
  <c r="AK224" i="15"/>
  <c r="AK222" i="15"/>
  <c r="AI239" i="15"/>
  <c r="AJ229" i="15"/>
  <c r="AJ228" i="15"/>
  <c r="AJ227" i="15"/>
  <c r="AJ243" i="15"/>
  <c r="AJ244" i="15"/>
  <c r="AJ242" i="15"/>
  <c r="AJ234" i="15"/>
  <c r="AJ233" i="15"/>
  <c r="AJ232" i="15"/>
  <c r="AJ219" i="15"/>
  <c r="AJ218" i="15"/>
  <c r="AJ217" i="15"/>
  <c r="AJ212" i="15"/>
  <c r="AJ214" i="15"/>
  <c r="AJ213" i="15"/>
  <c r="AJ224" i="15"/>
  <c r="AJ223" i="15"/>
  <c r="AJ222" i="15"/>
  <c r="AJ239" i="15"/>
  <c r="AJ238" i="15"/>
  <c r="AJ237" i="15"/>
  <c r="AI212" i="15"/>
  <c r="AI238" i="15"/>
  <c r="AI214" i="15"/>
  <c r="AI229" i="15"/>
  <c r="AI244" i="15"/>
  <c r="AI237" i="15"/>
  <c r="AI213" i="15"/>
  <c r="AI218" i="15"/>
  <c r="AI217" i="15"/>
  <c r="AI219" i="15"/>
  <c r="AI242" i="15"/>
  <c r="AI243" i="15"/>
  <c r="AI224" i="15"/>
  <c r="AI223" i="15"/>
  <c r="AI222" i="15"/>
  <c r="AI232" i="15"/>
  <c r="AI234" i="15"/>
  <c r="AI233" i="15"/>
  <c r="AI227" i="15"/>
  <c r="AI228" i="15"/>
  <c r="AF238" i="15"/>
  <c r="AF239" i="15"/>
  <c r="AE223" i="15"/>
  <c r="AF237" i="15"/>
  <c r="AG227" i="15"/>
  <c r="AH244" i="15"/>
  <c r="AF219" i="15"/>
  <c r="AF244" i="15"/>
  <c r="AG219" i="15"/>
  <c r="AD244" i="15"/>
  <c r="AF242" i="15"/>
  <c r="AE242" i="15"/>
  <c r="AG224" i="15"/>
  <c r="AG214" i="15"/>
  <c r="AF243" i="15"/>
  <c r="AG229" i="15"/>
  <c r="AH219" i="15"/>
  <c r="AF213" i="15"/>
  <c r="AE224" i="15"/>
  <c r="AE244" i="15"/>
  <c r="AH214" i="15"/>
  <c r="AF234" i="15"/>
  <c r="AF232" i="15"/>
  <c r="AF233" i="15"/>
  <c r="AD243" i="15"/>
  <c r="AH212" i="15"/>
  <c r="AF218" i="15"/>
  <c r="AH239" i="15"/>
  <c r="AH237" i="15"/>
  <c r="AH238" i="15"/>
  <c r="AF212" i="15"/>
  <c r="AG239" i="15"/>
  <c r="AG237" i="15"/>
  <c r="AG238" i="15"/>
  <c r="AE243" i="15"/>
  <c r="AD242" i="15"/>
  <c r="AH217" i="15"/>
  <c r="AF214" i="15"/>
  <c r="AE229" i="15"/>
  <c r="AE227" i="15"/>
  <c r="AE228" i="15"/>
  <c r="AG222" i="15"/>
  <c r="AG243" i="15"/>
  <c r="AE234" i="15"/>
  <c r="AE232" i="15"/>
  <c r="AE233" i="15"/>
  <c r="AG234" i="15"/>
  <c r="AG232" i="15"/>
  <c r="AG233" i="15"/>
  <c r="AG217" i="15"/>
  <c r="AH218" i="15"/>
  <c r="AG223" i="15"/>
  <c r="AG242" i="15"/>
  <c r="AD223" i="15"/>
  <c r="AD224" i="15"/>
  <c r="AD222" i="15"/>
  <c r="AH229" i="15"/>
  <c r="AH227" i="15"/>
  <c r="AH228" i="15"/>
  <c r="AG212" i="15"/>
  <c r="AG244" i="15"/>
  <c r="AG213" i="15"/>
  <c r="AH213" i="15"/>
  <c r="AH243" i="15"/>
  <c r="AH222" i="15"/>
  <c r="AH224" i="15"/>
  <c r="AH223" i="15"/>
  <c r="AG218" i="15"/>
  <c r="AH242" i="15"/>
  <c r="AE239" i="15"/>
  <c r="AE237" i="15"/>
  <c r="AE238" i="15"/>
  <c r="AF222" i="15"/>
  <c r="AF223" i="15"/>
  <c r="AF224" i="15"/>
  <c r="AF217" i="15"/>
  <c r="AD217" i="15"/>
  <c r="AD213" i="15"/>
  <c r="AD212" i="15"/>
  <c r="AD218" i="15"/>
  <c r="AD219" i="15"/>
  <c r="AD214" i="15"/>
  <c r="AH233" i="15"/>
  <c r="AH234" i="15"/>
  <c r="AH232" i="15"/>
  <c r="AD228" i="15"/>
  <c r="AD229" i="15"/>
  <c r="AD227" i="15"/>
  <c r="AD232" i="15"/>
  <c r="AD234" i="15"/>
  <c r="AD233" i="15"/>
  <c r="AE222" i="15"/>
  <c r="AG228" i="15"/>
  <c r="AF229" i="15"/>
  <c r="AF227" i="15"/>
  <c r="AF228" i="15"/>
  <c r="AE219" i="15"/>
  <c r="AE214" i="15"/>
  <c r="AE213" i="15"/>
  <c r="AE212" i="15"/>
  <c r="AE217" i="15"/>
  <c r="AE218" i="15"/>
  <c r="AD237" i="15"/>
  <c r="AD239" i="15"/>
  <c r="AD238" i="15"/>
  <c r="AO240" i="15" l="1"/>
  <c r="BB239" i="15" s="1"/>
  <c r="X239" i="15" s="1"/>
  <c r="AO245" i="15"/>
  <c r="BB243" i="15" s="1"/>
  <c r="X243" i="15" s="1"/>
  <c r="AO225" i="15"/>
  <c r="BB222" i="15"/>
  <c r="X222" i="15" s="1"/>
  <c r="BB244" i="15"/>
  <c r="X244" i="15" s="1"/>
  <c r="BB242" i="15"/>
  <c r="X242" i="15" s="1"/>
  <c r="BB245" i="15"/>
  <c r="AO215" i="15"/>
  <c r="BB214" i="15"/>
  <c r="X214" i="15" s="1"/>
  <c r="AO220" i="15"/>
  <c r="BB220" i="15" s="1"/>
  <c r="AO235" i="15"/>
  <c r="BB232" i="15" s="1"/>
  <c r="X232" i="15" s="1"/>
  <c r="BB238" i="15"/>
  <c r="X238" i="15" s="1"/>
  <c r="BB237" i="15"/>
  <c r="X237" i="15" s="1"/>
  <c r="BB240" i="15"/>
  <c r="AO230" i="15"/>
  <c r="BB229" i="15" s="1"/>
  <c r="X229" i="15" s="1"/>
  <c r="BB224" i="15"/>
  <c r="X224" i="15" s="1"/>
  <c r="AN225" i="15"/>
  <c r="BA222" i="15" s="1"/>
  <c r="W222" i="15" s="1"/>
  <c r="AN245" i="15"/>
  <c r="BA243" i="15" s="1"/>
  <c r="W243" i="15" s="1"/>
  <c r="AN230" i="15"/>
  <c r="BA230" i="15" s="1"/>
  <c r="AN235" i="15"/>
  <c r="BA235" i="15" s="1"/>
  <c r="AN240" i="15"/>
  <c r="BA240" i="15" s="1"/>
  <c r="AN220" i="15"/>
  <c r="BA220" i="15" s="1"/>
  <c r="AN215" i="15"/>
  <c r="AM245" i="15"/>
  <c r="AZ243" i="15" s="1"/>
  <c r="V243" i="15" s="1"/>
  <c r="AK230" i="15"/>
  <c r="AX230" i="15" s="1"/>
  <c r="AM240" i="15"/>
  <c r="AZ237" i="15" s="1"/>
  <c r="V237" i="15" s="1"/>
  <c r="AM225" i="15"/>
  <c r="AZ225" i="15" s="1"/>
  <c r="AM235" i="15"/>
  <c r="AZ232" i="15" s="1"/>
  <c r="V232" i="15" s="1"/>
  <c r="AM230" i="15"/>
  <c r="AZ227" i="15" s="1"/>
  <c r="V227" i="15" s="1"/>
  <c r="AM220" i="15"/>
  <c r="AZ220" i="15" s="1"/>
  <c r="AM215" i="15"/>
  <c r="AZ213" i="15" s="1"/>
  <c r="V213" i="15" s="1"/>
  <c r="AL230" i="15"/>
  <c r="AY230" i="15" s="1"/>
  <c r="AL240" i="15"/>
  <c r="AL245" i="15"/>
  <c r="AY245" i="15" s="1"/>
  <c r="AL235" i="15"/>
  <c r="AY235" i="15" s="1"/>
  <c r="AL215" i="15"/>
  <c r="AY215" i="15" s="1"/>
  <c r="AL225" i="15"/>
  <c r="AY225" i="15" s="1"/>
  <c r="AK215" i="15"/>
  <c r="AX215" i="15" s="1"/>
  <c r="AL220" i="15"/>
  <c r="AY220" i="15" s="1"/>
  <c r="AK220" i="15"/>
  <c r="AX219" i="15" s="1"/>
  <c r="T219" i="15" s="1"/>
  <c r="AK225" i="15"/>
  <c r="AX225" i="15" s="1"/>
  <c r="AK240" i="15"/>
  <c r="AX240" i="15" s="1"/>
  <c r="AK245" i="15"/>
  <c r="AX244" i="15" s="1"/>
  <c r="T244" i="15" s="1"/>
  <c r="AK235" i="15"/>
  <c r="AX234" i="15" s="1"/>
  <c r="T234" i="15" s="1"/>
  <c r="AJ220" i="15"/>
  <c r="AW220" i="15" s="1"/>
  <c r="AI215" i="15"/>
  <c r="AV215" i="15" s="1"/>
  <c r="AJ240" i="15"/>
  <c r="AW240" i="15" s="1"/>
  <c r="AJ235" i="15"/>
  <c r="AW235" i="15" s="1"/>
  <c r="AJ225" i="15"/>
  <c r="AW225" i="15" s="1"/>
  <c r="AJ245" i="15"/>
  <c r="AW245" i="15" s="1"/>
  <c r="AJ230" i="15"/>
  <c r="AJ215" i="15"/>
  <c r="AI240" i="15"/>
  <c r="AV240" i="15" s="1"/>
  <c r="AF240" i="15"/>
  <c r="AS237" i="15" s="1"/>
  <c r="O237" i="15" s="1"/>
  <c r="AI230" i="15"/>
  <c r="AV227" i="15" s="1"/>
  <c r="R227" i="15" s="1"/>
  <c r="AI225" i="15"/>
  <c r="AV225" i="15" s="1"/>
  <c r="AI235" i="15"/>
  <c r="AV235" i="15" s="1"/>
  <c r="AI245" i="15"/>
  <c r="AV243" i="15" s="1"/>
  <c r="R243" i="15" s="1"/>
  <c r="AI220" i="15"/>
  <c r="AV220" i="15" s="1"/>
  <c r="AF245" i="15"/>
  <c r="AS245" i="15" s="1"/>
  <c r="AE245" i="15"/>
  <c r="AR242" i="15" s="1"/>
  <c r="N242" i="15" s="1"/>
  <c r="AE220" i="15"/>
  <c r="AR220" i="15" s="1"/>
  <c r="AG235" i="15"/>
  <c r="AT235" i="15" s="1"/>
  <c r="AH240" i="15"/>
  <c r="AU240" i="15" s="1"/>
  <c r="AH215" i="15"/>
  <c r="AE225" i="15"/>
  <c r="AR222" i="15" s="1"/>
  <c r="N222" i="15" s="1"/>
  <c r="AD230" i="15"/>
  <c r="AQ230" i="15" s="1"/>
  <c r="AG245" i="15"/>
  <c r="AT245" i="15" s="1"/>
  <c r="AE235" i="15"/>
  <c r="AR235" i="15" s="1"/>
  <c r="AF215" i="15"/>
  <c r="AS214" i="15" s="1"/>
  <c r="O214" i="15" s="1"/>
  <c r="AF235" i="15"/>
  <c r="AS235" i="15" s="1"/>
  <c r="AF230" i="15"/>
  <c r="AS230" i="15" s="1"/>
  <c r="AH245" i="15"/>
  <c r="AU242" i="15" s="1"/>
  <c r="Q242" i="15" s="1"/>
  <c r="AH230" i="15"/>
  <c r="AU230" i="15" s="1"/>
  <c r="AG225" i="15"/>
  <c r="AT222" i="15" s="1"/>
  <c r="P222" i="15" s="1"/>
  <c r="AD245" i="15"/>
  <c r="AD225" i="15"/>
  <c r="AQ225" i="15" s="1"/>
  <c r="AG220" i="15"/>
  <c r="AT217" i="15" s="1"/>
  <c r="P217" i="15" s="1"/>
  <c r="AE240" i="15"/>
  <c r="AR240" i="15" s="1"/>
  <c r="AH220" i="15"/>
  <c r="AU218" i="15" s="1"/>
  <c r="Q218" i="15" s="1"/>
  <c r="AG230" i="15"/>
  <c r="AT228" i="15" s="1"/>
  <c r="P228" i="15" s="1"/>
  <c r="AD215" i="15"/>
  <c r="AQ215" i="15" s="1"/>
  <c r="AF220" i="15"/>
  <c r="AS218" i="15" s="1"/>
  <c r="O218" i="15" s="1"/>
  <c r="AE230" i="15"/>
  <c r="AR230" i="15" s="1"/>
  <c r="AG215" i="15"/>
  <c r="AT212" i="15" s="1"/>
  <c r="P212" i="15" s="1"/>
  <c r="AF225" i="15"/>
  <c r="AS225" i="15" s="1"/>
  <c r="AE215" i="15"/>
  <c r="AR215" i="15" s="1"/>
  <c r="AD220" i="15"/>
  <c r="AQ220" i="15" s="1"/>
  <c r="AD235" i="15"/>
  <c r="AQ235" i="15" s="1"/>
  <c r="AD240" i="15"/>
  <c r="AQ240" i="15" s="1"/>
  <c r="AH235" i="15"/>
  <c r="AU235" i="15" s="1"/>
  <c r="AH225" i="15"/>
  <c r="AU225" i="15" s="1"/>
  <c r="AG240" i="15"/>
  <c r="AT240" i="15" s="1"/>
  <c r="BB234" i="15" l="1"/>
  <c r="X234" i="15" s="1"/>
  <c r="BB212" i="15"/>
  <c r="X212" i="15" s="1"/>
  <c r="BB215" i="15"/>
  <c r="BB228" i="15"/>
  <c r="X228" i="15" s="1"/>
  <c r="BB230" i="15"/>
  <c r="BB227" i="15"/>
  <c r="X227" i="15" s="1"/>
  <c r="BB213" i="15"/>
  <c r="X213" i="15" s="1"/>
  <c r="BB219" i="15"/>
  <c r="X219" i="15" s="1"/>
  <c r="BB218" i="15"/>
  <c r="X218" i="15" s="1"/>
  <c r="BB235" i="15"/>
  <c r="BB233" i="15"/>
  <c r="X233" i="15" s="1"/>
  <c r="BB217" i="15"/>
  <c r="X217" i="15" s="1"/>
  <c r="BB223" i="15"/>
  <c r="X223" i="15" s="1"/>
  <c r="BB225" i="15"/>
  <c r="BA227" i="15"/>
  <c r="W227" i="15" s="1"/>
  <c r="BA242" i="15"/>
  <c r="W242" i="15" s="1"/>
  <c r="AX228" i="15"/>
  <c r="T228" i="15" s="1"/>
  <c r="AX227" i="15"/>
  <c r="T227" i="15" s="1"/>
  <c r="BA217" i="15"/>
  <c r="W217" i="15" s="1"/>
  <c r="BA232" i="15"/>
  <c r="W232" i="15" s="1"/>
  <c r="BA218" i="15"/>
  <c r="W218" i="15" s="1"/>
  <c r="BA213" i="15"/>
  <c r="W213" i="15" s="1"/>
  <c r="BA212" i="15"/>
  <c r="W212" i="15" s="1"/>
  <c r="BA228" i="15"/>
  <c r="W228" i="15" s="1"/>
  <c r="BA239" i="15"/>
  <c r="W239" i="15" s="1"/>
  <c r="BA215" i="15"/>
  <c r="BA238" i="15"/>
  <c r="W238" i="15" s="1"/>
  <c r="BA245" i="15"/>
  <c r="BA244" i="15"/>
  <c r="W244" i="15" s="1"/>
  <c r="BA234" i="15"/>
  <c r="W234" i="15" s="1"/>
  <c r="BA237" i="15"/>
  <c r="W237" i="15" s="1"/>
  <c r="BA225" i="15"/>
  <c r="BA224" i="15"/>
  <c r="W224" i="15" s="1"/>
  <c r="BA223" i="15"/>
  <c r="W223" i="15" s="1"/>
  <c r="BA233" i="15"/>
  <c r="W233" i="15" s="1"/>
  <c r="BA219" i="15"/>
  <c r="W219" i="15" s="1"/>
  <c r="BA229" i="15"/>
  <c r="W229" i="15" s="1"/>
  <c r="BA214" i="15"/>
  <c r="W214" i="15" s="1"/>
  <c r="AX229" i="15"/>
  <c r="T229" i="15" s="1"/>
  <c r="AZ244" i="15"/>
  <c r="V244" i="15" s="1"/>
  <c r="AZ242" i="15"/>
  <c r="V242" i="15" s="1"/>
  <c r="AZ245" i="15"/>
  <c r="AZ224" i="15"/>
  <c r="V224" i="15" s="1"/>
  <c r="AZ239" i="15"/>
  <c r="V239" i="15" s="1"/>
  <c r="AZ223" i="15"/>
  <c r="V223" i="15" s="1"/>
  <c r="AZ233" i="15"/>
  <c r="V233" i="15" s="1"/>
  <c r="AZ235" i="15"/>
  <c r="AZ215" i="15"/>
  <c r="AZ212" i="15"/>
  <c r="V212" i="15" s="1"/>
  <c r="AZ214" i="15"/>
  <c r="V214" i="15" s="1"/>
  <c r="AZ234" i="15"/>
  <c r="V234" i="15" s="1"/>
  <c r="AY229" i="15"/>
  <c r="U229" i="15" s="1"/>
  <c r="AZ219" i="15"/>
  <c r="V219" i="15" s="1"/>
  <c r="AZ222" i="15"/>
  <c r="V222" i="15" s="1"/>
  <c r="AY228" i="15"/>
  <c r="U228" i="15" s="1"/>
  <c r="AZ217" i="15"/>
  <c r="V217" i="15" s="1"/>
  <c r="AZ218" i="15"/>
  <c r="V218" i="15" s="1"/>
  <c r="AZ240" i="15"/>
  <c r="AZ238" i="15"/>
  <c r="V238" i="15" s="1"/>
  <c r="AZ228" i="15"/>
  <c r="V228" i="15" s="1"/>
  <c r="AZ230" i="15"/>
  <c r="AZ229" i="15"/>
  <c r="V229" i="15" s="1"/>
  <c r="AY244" i="15"/>
  <c r="U244" i="15" s="1"/>
  <c r="AY218" i="15"/>
  <c r="U218" i="15" s="1"/>
  <c r="AY227" i="15"/>
  <c r="U227" i="15" s="1"/>
  <c r="AY212" i="15"/>
  <c r="U212" i="15" s="1"/>
  <c r="AY234" i="15"/>
  <c r="U234" i="15" s="1"/>
  <c r="AY214" i="15"/>
  <c r="U214" i="15" s="1"/>
  <c r="AY213" i="15"/>
  <c r="U213" i="15" s="1"/>
  <c r="AX218" i="15"/>
  <c r="T218" i="15" s="1"/>
  <c r="AX213" i="15"/>
  <c r="T213" i="15" s="1"/>
  <c r="AY222" i="15"/>
  <c r="U222" i="15" s="1"/>
  <c r="AY242" i="15"/>
  <c r="U242" i="15" s="1"/>
  <c r="AX214" i="15"/>
  <c r="T214" i="15" s="1"/>
  <c r="AY240" i="15"/>
  <c r="AY239" i="15"/>
  <c r="U239" i="15" s="1"/>
  <c r="AY224" i="15"/>
  <c r="U224" i="15" s="1"/>
  <c r="AY237" i="15"/>
  <c r="U237" i="15" s="1"/>
  <c r="AY223" i="15"/>
  <c r="U223" i="15" s="1"/>
  <c r="AY232" i="15"/>
  <c r="U232" i="15" s="1"/>
  <c r="AX212" i="15"/>
  <c r="T212" i="15" s="1"/>
  <c r="AY217" i="15"/>
  <c r="U217" i="15" s="1"/>
  <c r="AY243" i="15"/>
  <c r="U243" i="15" s="1"/>
  <c r="AY233" i="15"/>
  <c r="U233" i="15" s="1"/>
  <c r="AY219" i="15"/>
  <c r="U219" i="15" s="1"/>
  <c r="AY238" i="15"/>
  <c r="U238" i="15" s="1"/>
  <c r="AX239" i="15"/>
  <c r="T239" i="15" s="1"/>
  <c r="AX217" i="15"/>
  <c r="T217" i="15" s="1"/>
  <c r="AX220" i="15"/>
  <c r="AX222" i="15"/>
  <c r="T222" i="15" s="1"/>
  <c r="AX223" i="15"/>
  <c r="T223" i="15" s="1"/>
  <c r="AX238" i="15"/>
  <c r="T238" i="15" s="1"/>
  <c r="AX224" i="15"/>
  <c r="T224" i="15" s="1"/>
  <c r="AX245" i="15"/>
  <c r="AX243" i="15"/>
  <c r="T243" i="15" s="1"/>
  <c r="AX242" i="15"/>
  <c r="T242" i="15" s="1"/>
  <c r="AX235" i="15"/>
  <c r="AX232" i="15"/>
  <c r="T232" i="15" s="1"/>
  <c r="AX233" i="15"/>
  <c r="T233" i="15" s="1"/>
  <c r="AX237" i="15"/>
  <c r="T237" i="15" s="1"/>
  <c r="AW219" i="15"/>
  <c r="S219" i="15" s="1"/>
  <c r="AW218" i="15"/>
  <c r="S218" i="15" s="1"/>
  <c r="AW217" i="15"/>
  <c r="S217" i="15" s="1"/>
  <c r="AW242" i="15"/>
  <c r="S242" i="15" s="1"/>
  <c r="AV222" i="15"/>
  <c r="R222" i="15" s="1"/>
  <c r="AW244" i="15"/>
  <c r="S244" i="15" s="1"/>
  <c r="AW238" i="15"/>
  <c r="S238" i="15" s="1"/>
  <c r="AV213" i="15"/>
  <c r="R213" i="15" s="1"/>
  <c r="AW230" i="15"/>
  <c r="AW227" i="15"/>
  <c r="S227" i="15" s="1"/>
  <c r="AW229" i="15"/>
  <c r="S229" i="15" s="1"/>
  <c r="AW243" i="15"/>
  <c r="S243" i="15" s="1"/>
  <c r="AW232" i="15"/>
  <c r="S232" i="15" s="1"/>
  <c r="AW224" i="15"/>
  <c r="S224" i="15" s="1"/>
  <c r="AW223" i="15"/>
  <c r="S223" i="15" s="1"/>
  <c r="AW237" i="15"/>
  <c r="S237" i="15" s="1"/>
  <c r="AW222" i="15"/>
  <c r="S222" i="15" s="1"/>
  <c r="AW234" i="15"/>
  <c r="S234" i="15" s="1"/>
  <c r="AW239" i="15"/>
  <c r="S239" i="15" s="1"/>
  <c r="AW228" i="15"/>
  <c r="S228" i="15" s="1"/>
  <c r="AV214" i="15"/>
  <c r="R214" i="15" s="1"/>
  <c r="AV212" i="15"/>
  <c r="R212" i="15" s="1"/>
  <c r="AW215" i="15"/>
  <c r="AW212" i="15"/>
  <c r="S212" i="15" s="1"/>
  <c r="AW213" i="15"/>
  <c r="S213" i="15" s="1"/>
  <c r="AW233" i="15"/>
  <c r="S233" i="15" s="1"/>
  <c r="AW214" i="15"/>
  <c r="S214" i="15" s="1"/>
  <c r="AV238" i="15"/>
  <c r="R238" i="15" s="1"/>
  <c r="AS239" i="15"/>
  <c r="O239" i="15" s="1"/>
  <c r="AV237" i="15"/>
  <c r="R237" i="15" s="1"/>
  <c r="AS238" i="15"/>
  <c r="O238" i="15" s="1"/>
  <c r="AV239" i="15"/>
  <c r="R239" i="15" s="1"/>
  <c r="AS240" i="15"/>
  <c r="AV233" i="15"/>
  <c r="R233" i="15" s="1"/>
  <c r="AV234" i="15"/>
  <c r="R234" i="15" s="1"/>
  <c r="AV242" i="15"/>
  <c r="R242" i="15" s="1"/>
  <c r="AV218" i="15"/>
  <c r="R218" i="15" s="1"/>
  <c r="AV224" i="15"/>
  <c r="R224" i="15" s="1"/>
  <c r="AV230" i="15"/>
  <c r="AV229" i="15"/>
  <c r="R229" i="15" s="1"/>
  <c r="AV232" i="15"/>
  <c r="R232" i="15" s="1"/>
  <c r="AV217" i="15"/>
  <c r="R217" i="15" s="1"/>
  <c r="AV245" i="15"/>
  <c r="AV244" i="15"/>
  <c r="R244" i="15" s="1"/>
  <c r="AV223" i="15"/>
  <c r="R223" i="15" s="1"/>
  <c r="AV228" i="15"/>
  <c r="R228" i="15" s="1"/>
  <c r="AV219" i="15"/>
  <c r="R219" i="15" s="1"/>
  <c r="AT233" i="15"/>
  <c r="P233" i="15" s="1"/>
  <c r="AS244" i="15"/>
  <c r="O244" i="15" s="1"/>
  <c r="AS243" i="15"/>
  <c r="O243" i="15" s="1"/>
  <c r="AS212" i="15"/>
  <c r="O212" i="15" s="1"/>
  <c r="AR228" i="15"/>
  <c r="N228" i="15" s="1"/>
  <c r="AR229" i="15"/>
  <c r="N229" i="15" s="1"/>
  <c r="AS242" i="15"/>
  <c r="O242" i="15" s="1"/>
  <c r="AQ223" i="15"/>
  <c r="M223" i="15" s="1"/>
  <c r="AT234" i="15"/>
  <c r="P234" i="15" s="1"/>
  <c r="AQ224" i="15"/>
  <c r="M224" i="15" s="1"/>
  <c r="AS229" i="15"/>
  <c r="O229" i="15" s="1"/>
  <c r="AS228" i="15"/>
  <c r="O228" i="15" s="1"/>
  <c r="AS222" i="15"/>
  <c r="O222" i="15" s="1"/>
  <c r="AU238" i="15"/>
  <c r="Q238" i="15" s="1"/>
  <c r="AT242" i="15"/>
  <c r="P242" i="15" s="1"/>
  <c r="AQ234" i="15"/>
  <c r="M234" i="15" s="1"/>
  <c r="AR245" i="15"/>
  <c r="AR244" i="15"/>
  <c r="N244" i="15" s="1"/>
  <c r="AQ233" i="15"/>
  <c r="M233" i="15" s="1"/>
  <c r="AT238" i="15"/>
  <c r="P238" i="15" s="1"/>
  <c r="AQ239" i="15"/>
  <c r="M239" i="15" s="1"/>
  <c r="AR243" i="15"/>
  <c r="N243" i="15" s="1"/>
  <c r="AU234" i="15"/>
  <c r="Q234" i="15" s="1"/>
  <c r="AT244" i="15"/>
  <c r="P244" i="15" s="1"/>
  <c r="AU217" i="15"/>
  <c r="Q217" i="15" s="1"/>
  <c r="AQ222" i="15"/>
  <c r="M222" i="15" s="1"/>
  <c r="AT213" i="15"/>
  <c r="P213" i="15" s="1"/>
  <c r="AT243" i="15"/>
  <c r="P243" i="15" s="1"/>
  <c r="AQ238" i="15"/>
  <c r="M238" i="15" s="1"/>
  <c r="AR237" i="15"/>
  <c r="N237" i="15" s="1"/>
  <c r="AS224" i="15"/>
  <c r="O224" i="15" s="1"/>
  <c r="AU237" i="15"/>
  <c r="Q237" i="15" s="1"/>
  <c r="AQ229" i="15"/>
  <c r="M229" i="15" s="1"/>
  <c r="AQ228" i="15"/>
  <c r="M228" i="15" s="1"/>
  <c r="AR214" i="15"/>
  <c r="N214" i="15" s="1"/>
  <c r="AS223" i="15"/>
  <c r="O223" i="15" s="1"/>
  <c r="AS232" i="15"/>
  <c r="O232" i="15" s="1"/>
  <c r="AR218" i="15"/>
  <c r="N218" i="15" s="1"/>
  <c r="AU232" i="15"/>
  <c r="Q232" i="15" s="1"/>
  <c r="AS217" i="15"/>
  <c r="O217" i="15" s="1"/>
  <c r="AU239" i="15"/>
  <c r="Q239" i="15" s="1"/>
  <c r="AU227" i="15"/>
  <c r="Q227" i="15" s="1"/>
  <c r="AR219" i="15"/>
  <c r="N219" i="15" s="1"/>
  <c r="AU224" i="15"/>
  <c r="Q224" i="15" s="1"/>
  <c r="AR212" i="15"/>
  <c r="N212" i="15" s="1"/>
  <c r="AQ237" i="15"/>
  <c r="M237" i="15" s="1"/>
  <c r="AU215" i="15"/>
  <c r="AU214" i="15"/>
  <c r="Q214" i="15" s="1"/>
  <c r="AQ212" i="15"/>
  <c r="M212" i="15" s="1"/>
  <c r="AU243" i="15"/>
  <c r="Q243" i="15" s="1"/>
  <c r="AU229" i="15"/>
  <c r="Q229" i="15" s="1"/>
  <c r="AS227" i="15"/>
  <c r="O227" i="15" s="1"/>
  <c r="AR232" i="15"/>
  <c r="N232" i="15" s="1"/>
  <c r="AR239" i="15"/>
  <c r="N239" i="15" s="1"/>
  <c r="AT239" i="15"/>
  <c r="P239" i="15" s="1"/>
  <c r="AR217" i="15"/>
  <c r="N217" i="15" s="1"/>
  <c r="AT230" i="15"/>
  <c r="AT229" i="15"/>
  <c r="P229" i="15" s="1"/>
  <c r="AT227" i="15"/>
  <c r="P227" i="15" s="1"/>
  <c r="AU245" i="15"/>
  <c r="AU244" i="15"/>
  <c r="Q244" i="15" s="1"/>
  <c r="AR233" i="15"/>
  <c r="N233" i="15" s="1"/>
  <c r="AQ213" i="15"/>
  <c r="M213" i="15" s="1"/>
  <c r="AT220" i="15"/>
  <c r="AT219" i="15"/>
  <c r="P219" i="15" s="1"/>
  <c r="AQ245" i="15"/>
  <c r="AQ244" i="15"/>
  <c r="M244" i="15" s="1"/>
  <c r="AT218" i="15"/>
  <c r="P218" i="15" s="1"/>
  <c r="AT215" i="15"/>
  <c r="AT214" i="15"/>
  <c r="P214" i="15" s="1"/>
  <c r="AQ242" i="15"/>
  <c r="M242" i="15" s="1"/>
  <c r="AR234" i="15"/>
  <c r="N234" i="15" s="1"/>
  <c r="AU228" i="15"/>
  <c r="Q228" i="15" s="1"/>
  <c r="AR225" i="15"/>
  <c r="AR224" i="15"/>
  <c r="N224" i="15" s="1"/>
  <c r="AR223" i="15"/>
  <c r="N223" i="15" s="1"/>
  <c r="AT232" i="15"/>
  <c r="P232" i="15" s="1"/>
  <c r="AU222" i="15"/>
  <c r="Q222" i="15" s="1"/>
  <c r="AQ232" i="15"/>
  <c r="M232" i="15" s="1"/>
  <c r="AQ217" i="15"/>
  <c r="M217" i="15" s="1"/>
  <c r="AR227" i="15"/>
  <c r="N227" i="15" s="1"/>
  <c r="AQ218" i="15"/>
  <c r="M218" i="15" s="1"/>
  <c r="AS215" i="15"/>
  <c r="AS213" i="15"/>
  <c r="O213" i="15" s="1"/>
  <c r="AQ227" i="15"/>
  <c r="M227" i="15" s="1"/>
  <c r="AS233" i="15"/>
  <c r="O233" i="15" s="1"/>
  <c r="AR213" i="15"/>
  <c r="N213" i="15" s="1"/>
  <c r="AU213" i="15"/>
  <c r="Q213" i="15" s="1"/>
  <c r="AT237" i="15"/>
  <c r="P237" i="15" s="1"/>
  <c r="AR238" i="15"/>
  <c r="N238" i="15" s="1"/>
  <c r="AU223" i="15"/>
  <c r="Q223" i="15" s="1"/>
  <c r="AS220" i="15"/>
  <c r="AS219" i="15"/>
  <c r="O219" i="15" s="1"/>
  <c r="AU220" i="15"/>
  <c r="AU219" i="15"/>
  <c r="Q219" i="15" s="1"/>
  <c r="AT225" i="15"/>
  <c r="AT224" i="15"/>
  <c r="P224" i="15" s="1"/>
  <c r="AQ219" i="15"/>
  <c r="M219" i="15" s="1"/>
  <c r="AS234" i="15"/>
  <c r="O234" i="15" s="1"/>
  <c r="AT223" i="15"/>
  <c r="P223" i="15" s="1"/>
  <c r="AQ214" i="15"/>
  <c r="M214" i="15" s="1"/>
  <c r="AQ243" i="15"/>
  <c r="M243" i="15" s="1"/>
  <c r="AU212" i="15"/>
  <c r="Q212" i="15" s="1"/>
  <c r="AU233" i="15"/>
  <c r="Q233" i="15" s="1"/>
</calcChain>
</file>

<file path=xl/sharedStrings.xml><?xml version="1.0" encoding="utf-8"?>
<sst xmlns="http://schemas.openxmlformats.org/spreadsheetml/2006/main" count="6265" uniqueCount="405">
  <si>
    <t>BOARDINGS</t>
  </si>
  <si>
    <t>How many customers used Auckland Transport's bus services?</t>
  </si>
  <si>
    <t>*</t>
  </si>
  <si>
    <t>**20/4 &amp; 21/4 Patronage is lower than expected due to data issues</t>
  </si>
  <si>
    <t>**</t>
  </si>
  <si>
    <t>Monday</t>
  </si>
  <si>
    <t>Tuesday</t>
  </si>
  <si>
    <t>Wednesday</t>
  </si>
  <si>
    <t>Thursday</t>
  </si>
  <si>
    <t>Friday</t>
  </si>
  <si>
    <t>Saturday</t>
  </si>
  <si>
    <t>Sunday</t>
  </si>
  <si>
    <t>Region</t>
  </si>
  <si>
    <t>Number</t>
  </si>
  <si>
    <t>Type</t>
  </si>
  <si>
    <t>Route</t>
  </si>
  <si>
    <t>Operator</t>
  </si>
  <si>
    <t>Unit</t>
  </si>
  <si>
    <t>Jan 2024</t>
  </si>
  <si>
    <t>Feb 2024</t>
  </si>
  <si>
    <t>Mar 2024</t>
  </si>
  <si>
    <t>Apr 2024</t>
  </si>
  <si>
    <t>May 2024</t>
  </si>
  <si>
    <t>Jun 2024</t>
  </si>
  <si>
    <t>Jul 2024</t>
  </si>
  <si>
    <t>Central</t>
  </si>
  <si>
    <t>Peak only</t>
  </si>
  <si>
    <t>Pt Chevalier Beach to City universities via Westmere and Herne Bay</t>
  </si>
  <si>
    <t>New Zealand Bus</t>
  </si>
  <si>
    <t>Connector</t>
  </si>
  <si>
    <t>Westmere to Britomart via Richmond Rd</t>
  </si>
  <si>
    <t>Freemans Bay Loop</t>
  </si>
  <si>
    <t>West</t>
  </si>
  <si>
    <t>Local</t>
  </si>
  <si>
    <t>Royal Heights Loop</t>
  </si>
  <si>
    <t>Pavlovich</t>
  </si>
  <si>
    <t>Westgate to Hobsonville Point via West Harbour</t>
  </si>
  <si>
    <t>Westgate to Hobsonville Point via Whenuapai</t>
  </si>
  <si>
    <t>West Hills Loop</t>
  </si>
  <si>
    <t>11T</t>
  </si>
  <si>
    <t>Frequent branch</t>
  </si>
  <si>
    <t>Northwest To City Centre Via Triangle Rd</t>
  </si>
  <si>
    <t>11W</t>
  </si>
  <si>
    <t>Northwest To City Centre Via Waimumu Rd</t>
  </si>
  <si>
    <t>Henderson to Constellation Station via Westgate and Hobsonville</t>
  </si>
  <si>
    <t>Ritchies</t>
  </si>
  <si>
    <t>Huapai to Westgate</t>
  </si>
  <si>
    <t>Huapai Triangle To Westgate Via Kumeu</t>
  </si>
  <si>
    <t>Helensville to Westgate via Huapai</t>
  </si>
  <si>
    <t>Westgate to Albany via Rivershead and Coatesville</t>
  </si>
  <si>
    <t>Helensville to Hibiscus Coast Station via Kaukapakapa and Waitoki</t>
  </si>
  <si>
    <t>Frequent</t>
  </si>
  <si>
    <t>Te Atatu Peninsula  Loop to Henderson</t>
  </si>
  <si>
    <t>Te Atatu Peninsula to City Centre via Northwestern Motorway and Great North Rd</t>
  </si>
  <si>
    <t>Te Atatu (Totara Rd) to Henderson</t>
  </si>
  <si>
    <t xml:space="preserve">Frequent </t>
  </si>
  <si>
    <t>Lincoln Rd To New Lynn via Henderson</t>
  </si>
  <si>
    <t>Ranui to Henderson via Sturges Rd</t>
  </si>
  <si>
    <t>Lincoln Rd To Henderson Via Western H</t>
  </si>
  <si>
    <t>Waitakere Township to Henderson</t>
  </si>
  <si>
    <t>Ranui To Lincoln Rd</t>
  </si>
  <si>
    <t>Ranui To New Lynn Via Rosebank</t>
  </si>
  <si>
    <t>Henderson to New Lynn via Sunnyvale and Glen Eden</t>
  </si>
  <si>
    <t>Henderson to New Lynn via Bruce Mclaren Rd and Glen Eden</t>
  </si>
  <si>
    <t>New Lynn to Brains Park</t>
  </si>
  <si>
    <t>Henderson to New Lynn via Glendene</t>
  </si>
  <si>
    <t>Titirangi South to New Lynn</t>
  </si>
  <si>
    <t>Laingholm to New Lynn via Titirangi</t>
  </si>
  <si>
    <t>Glen Eden to New Lynn via Titirangi</t>
  </si>
  <si>
    <t>New Lynn to City Centre via Avondale and Great North Rd</t>
  </si>
  <si>
    <t>South Lynn Loop</t>
  </si>
  <si>
    <t>New Lynn to Lynfield via Avondale and Blockhouse Bay</t>
  </si>
  <si>
    <t>New Lynn to City Centre via Green Bay, Blockhouse Bay, Avondale, and Great North Rd</t>
  </si>
  <si>
    <t>St Lukes to Wynyard Quarter via Kingsland and Ponsonby</t>
  </si>
  <si>
    <t>Titirangi to City Centre via Green Bay and New North Rd</t>
  </si>
  <si>
    <t>22N</t>
  </si>
  <si>
    <t>New Lynn to City Centre via Avondale and New North Rd</t>
  </si>
  <si>
    <t>22R</t>
  </si>
  <si>
    <t>Rosebank Rd to City Centre via Avondale and New North Rd</t>
  </si>
  <si>
    <t>24B</t>
  </si>
  <si>
    <t>New Lynn to City Centre via Blockhouse Bay and Sandingham Rd</t>
  </si>
  <si>
    <t>24R</t>
  </si>
  <si>
    <t>New Lynn to City Centre via Richardson Rd and Sandringham Rd</t>
  </si>
  <si>
    <t>Lynfield to City Centre via Dominion Rd and Don Mckinnon Dr</t>
  </si>
  <si>
    <t>Blockhouse Bay to City Centre via Dominion Rd and Don Mckinnon Dr</t>
  </si>
  <si>
    <t>25B</t>
  </si>
  <si>
    <t>Blockhouse Bay to City Centre via Dominion Rd and Mt Eden Station</t>
  </si>
  <si>
    <t>25L</t>
  </si>
  <si>
    <t>Lynfield to City Centre via Dominion Rd and Mt Eden Station</t>
  </si>
  <si>
    <t>27H</t>
  </si>
  <si>
    <t>Waikowhai to Britomart via Hillsborough Rd and Mt Eden Rd</t>
  </si>
  <si>
    <t>27T</t>
  </si>
  <si>
    <t>Three Kings to Britomart via Mt Eden Rd</t>
  </si>
  <si>
    <t>27W</t>
  </si>
  <si>
    <t>Waikowhai to Britomart via Oakdale Rd and Mt Eden Rd</t>
  </si>
  <si>
    <t>Ellerslie to City Centre via Royal Oak and Epsom</t>
  </si>
  <si>
    <t>Onehunga to Sylvia Park via Ellerslie</t>
  </si>
  <si>
    <t>Go Bus</t>
  </si>
  <si>
    <t>Onehunga to City Centre via Royal Oak and Manukau Rd</t>
  </si>
  <si>
    <t>South</t>
  </si>
  <si>
    <t>Mangere to City Centre via Onehunga and Pah Rd</t>
  </si>
  <si>
    <t>309X</t>
  </si>
  <si>
    <t>Mangere to City Centre via Pah Rd, express</t>
  </si>
  <si>
    <t>Mangere to Botany via Papatoetoe and Otara</t>
  </si>
  <si>
    <t>Onehunga to Manukau via Mangere and Papatoetoe</t>
  </si>
  <si>
    <t>Mission Heights to Middlemore via Otara</t>
  </si>
  <si>
    <t>Mangere to Sylvia Park via Ōtāhuhu</t>
  </si>
  <si>
    <t>Middlemore to Britomart via Ōtāhuhu and Greenlane Clinical Centre</t>
  </si>
  <si>
    <t>Ōtāhuhu to Panmure via Panama Rd and Carbine Rd</t>
  </si>
  <si>
    <t>Mangere to Seaside Park via Ōtāhuhu</t>
  </si>
  <si>
    <t>Manukau to Mangere via Otara and Ōtāhuhu</t>
  </si>
  <si>
    <t>Mangere to Ōtāhuhu via Tidal Rd, Portage Rd, and Earlsworth Rd</t>
  </si>
  <si>
    <t>Papakura to Ōtāhuhu via Manurewa and Manukau</t>
  </si>
  <si>
    <t>333X</t>
  </si>
  <si>
    <t>Britomart to Ōtāhuhu via stations en route, late evenings, express</t>
  </si>
  <si>
    <t>Manukau to Botany via Chapel Rd and Ormiston</t>
  </si>
  <si>
    <t>Howick and Eastern</t>
  </si>
  <si>
    <t>Ōtāhuhu to Botany via Highbrook</t>
  </si>
  <si>
    <t>Manukau to Panmure via East Tamaki and Highbrook</t>
  </si>
  <si>
    <t>Manukau to Botany via Chapel Rd, Ormiston, and Mission Heights</t>
  </si>
  <si>
    <t>Botany to Manukau via Mission Heights and Ormiston</t>
  </si>
  <si>
    <t>Manukau to Onehunga via Papatoetoe and Mangere</t>
  </si>
  <si>
    <t>Manurewa to Otara via Clendon, Homai, Manukau, and Tui Rd</t>
  </si>
  <si>
    <t>Manukau to Weymouth via Manurewa and Clendon</t>
  </si>
  <si>
    <t>Manurewa to Wattle Downs</t>
  </si>
  <si>
    <t>Papakura to Manukau via Takaanini, Randwick Park, Manurewa, and Homai</t>
  </si>
  <si>
    <t>Manurewa to Manukau via The Gardens</t>
  </si>
  <si>
    <t>Papakura to Sheehan Ave and Clevedon Rd</t>
  </si>
  <si>
    <t>Papakura to Red Hill</t>
  </si>
  <si>
    <t>Papakura to Drury</t>
  </si>
  <si>
    <t>Papakura to Rosehill</t>
  </si>
  <si>
    <t>Papakura to Karaka Harbourside</t>
  </si>
  <si>
    <t>Onehunga to Airport via Mangere</t>
  </si>
  <si>
    <t>Pukekohe Northeast Loop</t>
  </si>
  <si>
    <t>Pukekohe Northwest Loop</t>
  </si>
  <si>
    <t>Pukekohe South Loop</t>
  </si>
  <si>
    <t>Pukekohe to Papakura Station via Wesley College and Paerata Heights</t>
  </si>
  <si>
    <t>Papakura to Waiuku</t>
  </si>
  <si>
    <t>Pukekohe to Waiuku via Patumahoe</t>
  </si>
  <si>
    <t>part Waikato Regional Council</t>
  </si>
  <si>
    <t>Pukekohe to Port Waikato via Tuakau</t>
  </si>
  <si>
    <t>Waiheke</t>
  </si>
  <si>
    <t>Kennedy Point to Matiatia via Surfdale and Oneroa</t>
  </si>
  <si>
    <t>Waiheke Bus Co</t>
  </si>
  <si>
    <t>Ōmiha (Rocky Bay) to Matiatia via Ostend, Palm Beach, and Oneroa</t>
  </si>
  <si>
    <t>Matiatia to Oneroa (summer only, one direction only)</t>
  </si>
  <si>
    <t>50A</t>
  </si>
  <si>
    <t>Onetangi (Seventh Ave) to Matiatia via Ostend, Surfdale, and Oneroa</t>
  </si>
  <si>
    <t>50B</t>
  </si>
  <si>
    <t>Onetangi (Fourth Ave) to Matiatia via Ostend, Surfdale, and Oneroa</t>
  </si>
  <si>
    <t>Newmarket to Kingsland via Mt Eden</t>
  </si>
  <si>
    <t>Glen Innes to Pt Chevalier Shops via Greenlane Clinical Centre and St Lukes</t>
  </si>
  <si>
    <t>Sylvia Park to Pt Chevalier Beach via Royal Oak and Mt Albert</t>
  </si>
  <si>
    <t>Ōtāhuhu to New Lynn via Onehunga and Avondale</t>
  </si>
  <si>
    <t>Onehunga to New Lynn via Hillsborough and Blockhouse Bay</t>
  </si>
  <si>
    <t>East</t>
  </si>
  <si>
    <t>Botany to Britomart via Pakuranga, Panmure, and Ellerslie</t>
  </si>
  <si>
    <t>70H</t>
  </si>
  <si>
    <t>Britomart to Botany via Ellerslie, Panmure, Pakuranga, and Howick, late night Fri/Sat</t>
  </si>
  <si>
    <t>Howick to Panmure via Cascades Road</t>
  </si>
  <si>
    <t>Panmure to Bucklands Beach via Casuarina Rd</t>
  </si>
  <si>
    <t>72C</t>
  </si>
  <si>
    <t>Botany to Panmure via Chapel Rd and Howick</t>
  </si>
  <si>
    <t>72M</t>
  </si>
  <si>
    <t>Botany to Panmure via Millhouse Dr, Meadowland Dr, and Howick</t>
  </si>
  <si>
    <t>72X</t>
  </si>
  <si>
    <t>Botany to Britomart via Millhouse Dr, Meadowland Dr, Howick, Panmure, and Southern Motorway, express</t>
  </si>
  <si>
    <t>Bucklands Beach to Botany via Highland Park</t>
  </si>
  <si>
    <t>Half Moon Bay to Botany via Highland Park</t>
  </si>
  <si>
    <t>Half Moon Bay to Botany via Howick and Shelly Park</t>
  </si>
  <si>
    <t>Maraetai to Botany via Beachlands, Whitford, and Ormiston</t>
  </si>
  <si>
    <t>Onehunga to Glen Innes via Sylvia Park and Panmure</t>
  </si>
  <si>
    <t>Panmure to St Heliers via Glen Innes</t>
  </si>
  <si>
    <t>Panmure to Glen Innes via Stonefields</t>
  </si>
  <si>
    <t>Glen Innes to Wynyard Quarter via St Johns Rd and Remuera Rd</t>
  </si>
  <si>
    <t>Panmure to Newmarket via Marua Rd and Remuera Rd</t>
  </si>
  <si>
    <t>Britomart to Benson Rd to Britomart via Portland Rd and Gladstone Rd</t>
  </si>
  <si>
    <t>Glen Innes to Britomart via West Tamaki Rd and Eastridge</t>
  </si>
  <si>
    <t>Mt Taylor Dr to Britomart via Long Dr and Tamaki Dr</t>
  </si>
  <si>
    <t>Glendowie to Britomart via St Heliers and Tamaki Dr</t>
  </si>
  <si>
    <t>Mission Bay to Auckland Museum via Ōrākei and Newmarket</t>
  </si>
  <si>
    <t>Sylvia Park to Mission Bay via Ellerslie and Meadowbank</t>
  </si>
  <si>
    <t>Eastern Bays Loop</t>
  </si>
  <si>
    <t>North</t>
  </si>
  <si>
    <t>Akoranga to Bayswater Wharf via Takapuna</t>
  </si>
  <si>
    <t>Bayswater to City Centre</t>
  </si>
  <si>
    <t>Belmont shops to Devonport via Lake Rd</t>
  </si>
  <si>
    <t>Devonport to Stanley Pt</t>
  </si>
  <si>
    <t>Devonport to Cheltenham</t>
  </si>
  <si>
    <t>Akoranga to Devonport via Takapuna and Narrow Neck</t>
  </si>
  <si>
    <t>Milford to City Centre via Takapuna</t>
  </si>
  <si>
    <t>Massey University to Takapuna via Albany, Browns Bay, and Constellation</t>
  </si>
  <si>
    <t>Crown Hill to Smales Farm</t>
  </si>
  <si>
    <t>Constellation to Smales Farm via Sunnynook and Crown Hill</t>
  </si>
  <si>
    <t>Milford to Takapuna via Nile Rd</t>
  </si>
  <si>
    <t>Albany to Takapuna to Torbay, Browns Bay, and Castor Bay</t>
  </si>
  <si>
    <t>Long Bay to Constellation via Albany and Bush Rd</t>
  </si>
  <si>
    <t>Browns Bay to Albany via Oaktree Ave</t>
  </si>
  <si>
    <t>Albany to Newmarket via all Busway stations and Ponsonby</t>
  </si>
  <si>
    <t>Constellation to Takapuna via Forrest Hill Rd and Smales Farm</t>
  </si>
  <si>
    <t>Constellation to Browns Bay via East Coast Rd and Weatherly Rd</t>
  </si>
  <si>
    <t>Constellation to Schnapper Rock</t>
  </si>
  <si>
    <t>Constellation to North Harbour Industrial Estate Loop anticlockwise</t>
  </si>
  <si>
    <t>Constellation to North Harbour Industrial Estate Loop clockwise</t>
  </si>
  <si>
    <t>Albany Heights Loop</t>
  </si>
  <si>
    <t>Albany to Constellation via Hugh Green Dr</t>
  </si>
  <si>
    <t>Constellation Station to Smales Farm via Unsworth Dr and Wairau Rd</t>
  </si>
  <si>
    <t>Constellation to Smales Farm via Glenfield and Windy Ridge</t>
  </si>
  <si>
    <t>Constellation to Campbells Bay via Sunnynook</t>
  </si>
  <si>
    <t>Albany to Birkenhead Wharf via Albany Highway and Glenfield Rd</t>
  </si>
  <si>
    <t>Akoranga to City Centre via Hillcrest and Northcote</t>
  </si>
  <si>
    <t>Hillcrest to City Centre via Northcote</t>
  </si>
  <si>
    <t>Glenfield to Akoranga via Hillcrest West</t>
  </si>
  <si>
    <t>Smales Farm to Northcote Point via Northcote</t>
  </si>
  <si>
    <t>Chatswood to City universities via Customs St</t>
  </si>
  <si>
    <t>Beach Haven Wharf to City universites via Customs St</t>
  </si>
  <si>
    <t>Windy Ridge to City universities via Glenfield Rd and Customs St</t>
  </si>
  <si>
    <t>Beach Haven to Takapuna</t>
  </si>
  <si>
    <t>Beach Haven to Takapuna via Glenfield and Smales Farm</t>
  </si>
  <si>
    <t>Beach Haven to Takapuna via Northcote and Akoranga</t>
  </si>
  <si>
    <t>95B</t>
  </si>
  <si>
    <t>Bayview to Britomart via Glenfield Rd</t>
  </si>
  <si>
    <t>95C</t>
  </si>
  <si>
    <t>Constellation Station to Britomart via Glenfield Rd</t>
  </si>
  <si>
    <t>Beach Haven to Newmarket via Ponsonby</t>
  </si>
  <si>
    <t>97B</t>
  </si>
  <si>
    <t>Britomart to Beach Haven via Birkdale Rd</t>
  </si>
  <si>
    <t>97R</t>
  </si>
  <si>
    <t>Britomart to Beach Haven via Rangatira Rd</t>
  </si>
  <si>
    <t>Waiwera to Hibiscus Coast Station via Orewa</t>
  </si>
  <si>
    <t>Gulf Harbour to Hibiscus Coast Station via Shakespear Rd and Whangaparaoa</t>
  </si>
  <si>
    <t>Gulf Harbour to Hibiscus Coast Station via Whangaparaoa and Red Beach</t>
  </si>
  <si>
    <t>Orewa to Hibiscus Coast Station via Maygrove</t>
  </si>
  <si>
    <t>Orewa to Hibiscus Coast Station via Millwater</t>
  </si>
  <si>
    <t>Albany to Hibiscus Coast Station via Dairy Flat</t>
  </si>
  <si>
    <t>Gulf Harbour Ferry to The Plaza via Army Bay</t>
  </si>
  <si>
    <t>Hibiscus Coast Station to Milldale loop</t>
  </si>
  <si>
    <t>Bayes</t>
  </si>
  <si>
    <t>Warkworth to Hibiscus Coast Station</t>
  </si>
  <si>
    <t>Warkworth to Algies Bay via Snells Beach</t>
  </si>
  <si>
    <t>Warkworth to Omaha via Matakana and Pt Wells</t>
  </si>
  <si>
    <t>Warkworth to Wellsford</t>
  </si>
  <si>
    <t>Rodney Local Board</t>
  </si>
  <si>
    <t>Warkworth Loop</t>
  </si>
  <si>
    <t>AIR</t>
  </si>
  <si>
    <t>Airport Link: Manukau to Airport via Puhinui</t>
  </si>
  <si>
    <t>CTY</t>
  </si>
  <si>
    <t>City Link: Wynyard Quarter to Karangahape Road via Queen St</t>
  </si>
  <si>
    <t>INN</t>
  </si>
  <si>
    <t>Inner Link: Britomart, Parnell, Newmarket, Karangahape Road, Ponsonby, Britomart</t>
  </si>
  <si>
    <t>N10</t>
  </si>
  <si>
    <t>Britomart to Otara via Royal Oak, Onehunga, Mangere, and Papatoetoe, late night Fri/Sat</t>
  </si>
  <si>
    <t>NX1</t>
  </si>
  <si>
    <t>Hibiscus Coast Station to Britomart via Albany and all Busway stations</t>
  </si>
  <si>
    <t>NX2</t>
  </si>
  <si>
    <t>Albany to City universities via all Busway stations</t>
  </si>
  <si>
    <t>Tranzurban</t>
  </si>
  <si>
    <t>OUT</t>
  </si>
  <si>
    <t>Outer Link: Wellesley St, Parnell, Newmarket, Mt Eden, St Lukes, Pt Chevalier, Westmere, Wellesley St</t>
  </si>
  <si>
    <t>TMK</t>
  </si>
  <si>
    <t>Tāmaki Link: Britomart to Glen Innes via Tamaki Dr and St Heliers</t>
  </si>
  <si>
    <t>AT Local</t>
  </si>
  <si>
    <t>On demand</t>
  </si>
  <si>
    <t>Waiata Shores, Conifer Grove, Takaanini, Kauri Flats, Papakura Town Centre</t>
  </si>
  <si>
    <t>n/a</t>
  </si>
  <si>
    <t>WX1</t>
  </si>
  <si>
    <t>Northwest To City Centre Via Motorway</t>
  </si>
  <si>
    <t>Public Facing Reports - Patronage (Lite) : 4362568</t>
  </si>
  <si>
    <t>WEEKDAY BOARDINGS PER SERVICE HOUR</t>
  </si>
  <si>
    <t>How are Auckland Transport's bus services performing against their patronage targets?</t>
  </si>
  <si>
    <t>Scheduled service hours are the sum of the scheduled duration of all trips (weekdays excluding holidays)</t>
  </si>
  <si>
    <t xml:space="preserve">Some of the boardings-per-service-hour figures have been affected by the bus driver shortage and resultant cancelled trips. The 'Reliability' tab can be used to cross-reference the number of trips not operated. </t>
  </si>
  <si>
    <t>RPTP target ranges for weekday boardings-per-service-hour were published in Auckland Transport's 2023 -2031 Regional Public Transport Plan.  Please refer to https://at.govt.nz/about-us/transport-plans-strategies/regional-public-transport-plan-2023-2031-rptp/</t>
  </si>
  <si>
    <t>above target range</t>
  </si>
  <si>
    <t>within target range</t>
  </si>
  <si>
    <t>target from July 2021</t>
  </si>
  <si>
    <t>below target range</t>
  </si>
  <si>
    <t>is 90% of</t>
  </si>
  <si>
    <t>RPTP target range</t>
  </si>
  <si>
    <t>factor</t>
  </si>
  <si>
    <t>lower RPTP</t>
  </si>
  <si>
    <t>upper RPTP</t>
  </si>
  <si>
    <t>lower from July 2021</t>
  </si>
  <si>
    <t>upper from July 2021</t>
  </si>
  <si>
    <t>From mid Nov23</t>
  </si>
  <si>
    <t>unavailable</t>
  </si>
  <si>
    <t>From</t>
  </si>
  <si>
    <t>19 B) Route Performance Indicators Detail v1.2</t>
  </si>
  <si>
    <t>all</t>
  </si>
  <si>
    <t>above</t>
  </si>
  <si>
    <t>within</t>
  </si>
  <si>
    <t>below</t>
  </si>
  <si>
    <t>PUNCTUALITY</t>
  </si>
  <si>
    <t>What percentage of trips left the first stop on their route between one minute early and five minutes late?</t>
  </si>
  <si>
    <t>These statistics  show proportion of operated services that both depart the first stop within -0:59 min and +4:59 min of scheduled start time and arrive at the last stop no later than +4:59 min of the scheduled arrival time.</t>
  </si>
  <si>
    <t>Punctuality figures are calculated using “sighted” only data.  If the trip does not run it will not be counted in this measure.</t>
  </si>
  <si>
    <t>The target range for Punctuality is &gt;=87%</t>
  </si>
  <si>
    <t>These statistics do not take into account any contractual exemptions that may be applied to an operator if a trip is unpunctual for reasons beyond their control.  Bus service contract KPIs are measured at the Unit level on a monthly basis, and these statistics do not reflect contract performance.</t>
  </si>
  <si>
    <t>above 87%</t>
  </si>
  <si>
    <t>80 to 87%</t>
  </si>
  <si>
    <t>below 80%</t>
  </si>
  <si>
    <t>1 - 3Mar &amp; 14 - 19Apr excluded</t>
  </si>
  <si>
    <t>Westgate to City Centre via Northwestern Motorway and Great North Rd</t>
  </si>
  <si>
    <t>125X</t>
  </si>
  <si>
    <t>Helensville to City Centre via Westgate and Northwestern Motorway, express</t>
  </si>
  <si>
    <t>Westgate to City Centre via Don Buck Rd, Northwestern Motorway, and Great North Rd</t>
  </si>
  <si>
    <t>Te Atatu Peninsula to Henderson</t>
  </si>
  <si>
    <t>132X</t>
  </si>
  <si>
    <t>Te Atatu Peninsula to City Centre via Northwestern Motorway, express</t>
  </si>
  <si>
    <t>Henderson to City Centre via Te Atatu Rd, Northwestern Motorway, and Great North Rd</t>
  </si>
  <si>
    <t>133X</t>
  </si>
  <si>
    <t>Henderson to City Centre via Te Atatu Rd and Northwestern Motorway, express</t>
  </si>
  <si>
    <t>Henderson to City Centre via Edmonton Rd, Northwestern Motorway, and Williamson Ave</t>
  </si>
  <si>
    <t>Henderson to New Lynn via Rosebank Rd and Avondale</t>
  </si>
  <si>
    <t>Henderson West Loop anticlockwise</t>
  </si>
  <si>
    <t>Henderson West Loop clockwise</t>
  </si>
  <si>
    <t>Waitakere Village to Henderson via Swanson and Central Park</t>
  </si>
  <si>
    <t>14T</t>
  </si>
  <si>
    <t>Westgate to New Lynn via Triangle Rd and Henderson</t>
  </si>
  <si>
    <t>14W</t>
  </si>
  <si>
    <t>Westgate to New Lynn via Waimumu Rd and Henderson</t>
  </si>
  <si>
    <t>Parrs Park to New Lynn via Kaurilands Rd</t>
  </si>
  <si>
    <t>22A</t>
  </si>
  <si>
    <t>Avondale to City Centre via New North Rd</t>
  </si>
  <si>
    <t>24W</t>
  </si>
  <si>
    <t>Wesley to City Centre via Sandringham Rd</t>
  </si>
  <si>
    <t>Upper Harbour</t>
  </si>
  <si>
    <t>Birkenhead to Takapuna</t>
  </si>
  <si>
    <t>95G</t>
  </si>
  <si>
    <t>Glenfield to Britomart via Glenfield Rd</t>
  </si>
  <si>
    <t>Warkworth</t>
  </si>
  <si>
    <t>RELIABILITY</t>
  </si>
  <si>
    <t>What percentage of scheduled trips actually ran?</t>
  </si>
  <si>
    <t>These statistics show the proportion of scheduled services that depart the first stop within -0:59 min and +9:59 min of scheduled start time.</t>
  </si>
  <si>
    <t>The target range for Reliability is &gt;=95%.</t>
  </si>
  <si>
    <t>These statistics do not take into account any contractual exemptions that may be applied to an operator if a trip is unreliable for reasons beyond their control.  Bus service contract KPIs are measured at the Unit level on a monthly basis, and these statistics do not reflect contract performance.</t>
  </si>
  <si>
    <t>above 95%</t>
  </si>
  <si>
    <t>90 to 95%</t>
  </si>
  <si>
    <t>below 90%</t>
  </si>
  <si>
    <t>From Jul-24</t>
  </si>
  <si>
    <t>Target 98%</t>
  </si>
  <si>
    <t>These statistics show the percentage of scheduled trips that were sighted departing the first stop between 59 seconds early and 9 minutes 59 seconds late (or unsighted in Rapid but sighted in AIFS/Smartrak).</t>
  </si>
  <si>
    <t>The target range for Reliability is greater than 98%.</t>
  </si>
  <si>
    <t>Note that this measue is only effective up to 30 June 2023.   01 July to 31 December 2023 is populated with the same measure for trending purposes. Please see the other Punctuality tab for the new measure.</t>
  </si>
  <si>
    <t>above 98%</t>
  </si>
  <si>
    <t>96 to 98%</t>
  </si>
  <si>
    <t>below 96%</t>
  </si>
  <si>
    <t>Jan 2023</t>
  </si>
  <si>
    <t>Feb 2023</t>
  </si>
  <si>
    <t>Mar 2023</t>
  </si>
  <si>
    <t>Apr 2023</t>
  </si>
  <si>
    <t>May 2023</t>
  </si>
  <si>
    <t>Jun 2023</t>
  </si>
  <si>
    <t>Jul 2023</t>
  </si>
  <si>
    <t>Aug 2023</t>
  </si>
  <si>
    <t>Sep 2023</t>
  </si>
  <si>
    <t>Oct 2023</t>
  </si>
  <si>
    <t>Nov 2023</t>
  </si>
  <si>
    <t>Dec 2023</t>
  </si>
  <si>
    <t>Public Facing Reports - PTOM Reliability_by_Month Summary v2.1 (Pre-Exemptions) : 3748602</t>
  </si>
  <si>
    <t>These statistics show the percentage of scheduled trips that were sighted departing the first stop between 59 seconds early and 4 minutes 59 seconds late.</t>
  </si>
  <si>
    <t>The target range for Punctuality is greater than 95%.</t>
  </si>
  <si>
    <r>
      <t xml:space="preserve">Public Facing Reports - Punctuality V2.3 : 4310895   </t>
    </r>
    <r>
      <rPr>
        <i/>
        <sz val="10"/>
        <color theme="0" tint="-0.249977111117893"/>
        <rFont val="Calibri"/>
        <family val="2"/>
        <scheme val="minor"/>
      </rPr>
      <t>Zero count of sighted sched trip N</t>
    </r>
  </si>
  <si>
    <t>ROUTE CHANGES</t>
  </si>
  <si>
    <t>Which routes have been introduced?  Which routes have been discontinued?  Which route have changed 'type' or had their boardings-per-service-hour target changed?</t>
  </si>
  <si>
    <t>First day of service 21 July 2024</t>
  </si>
  <si>
    <t>Aug 2024</t>
  </si>
  <si>
    <t>Changes in 2024</t>
  </si>
  <si>
    <t>Sep 2024</t>
  </si>
  <si>
    <t>Oct 2024</t>
  </si>
  <si>
    <t>Change in 2024</t>
  </si>
  <si>
    <t>Pt Chevalier to Glen Innes via St Lukes, Balmoral Rd, and Greenlane</t>
  </si>
  <si>
    <t>First day of service 17 November 2024</t>
  </si>
  <si>
    <t>67A</t>
  </si>
  <si>
    <t>New Lynn to Ōtāhuhu via Avondale, Stoddard Rd, and Onehunga</t>
  </si>
  <si>
    <t>67B</t>
  </si>
  <si>
    <t>New Lynn to Onehunga via Avondale and Stoddard Rd</t>
  </si>
  <si>
    <t>Māngere to Manukau via Papatoetoe</t>
  </si>
  <si>
    <t>Service changed from 'Connector' to 'Local' on 17 November 2024</t>
  </si>
  <si>
    <t>Last day of service 16 November 2024</t>
  </si>
  <si>
    <t>Last day of service 14 November 2024</t>
  </si>
  <si>
    <r>
      <t>Onehunga to Manukau via Mangere and Papatoetoe</t>
    </r>
    <r>
      <rPr>
        <sz val="10"/>
        <color rgb="FF002060"/>
        <rFont val="Calibri"/>
        <family val="2"/>
        <scheme val="minor"/>
      </rPr>
      <t xml:space="preserve"> </t>
    </r>
    <r>
      <rPr>
        <sz val="10"/>
        <color theme="8" tint="-0.249977111117893"/>
        <rFont val="Calibri"/>
        <family val="2"/>
        <scheme val="minor"/>
      </rPr>
      <t>(From 17th Nov 24 - Mangere to Manukau via Papatoetoe)</t>
    </r>
  </si>
  <si>
    <r>
      <t xml:space="preserve">Newmarket to Kingsland via Mt Eden </t>
    </r>
    <r>
      <rPr>
        <sz val="10"/>
        <color theme="8" tint="-0.249977111117893"/>
        <rFont val="Calibri"/>
        <family val="2"/>
        <scheme val="minor"/>
      </rPr>
      <t>(From 17th Nov 24 - St Lukes To Newmarket via Kingsland and Maungawhau)</t>
    </r>
  </si>
  <si>
    <r>
      <t>Onehunga to New Lynn via Hillsborough and Blockhouse Bay</t>
    </r>
    <r>
      <rPr>
        <sz val="10"/>
        <color theme="8" tint="-0.249977111117893"/>
        <rFont val="Calibri"/>
        <family val="2"/>
        <scheme val="minor"/>
      </rPr>
      <t xml:space="preserve"> (From 17th Nov 24 - New Lynn to Onehunga Station via Blockhouse Bay and Hillsborough)</t>
    </r>
  </si>
  <si>
    <r>
      <t>Outer Link: Wellesley St, Parnell, Newmarket, Mt Eden, St Lukes, Pt Chevalier, Westmere, Wellesley St</t>
    </r>
    <r>
      <rPr>
        <sz val="10"/>
        <color theme="8" tint="-0.249977111117893"/>
        <rFont val="Calibri"/>
        <family val="2"/>
        <scheme val="minor"/>
      </rPr>
      <t xml:space="preserve"> (From 17th Nov 24 - St Luke to Newmarket via Mt Albert, Pt Chevalier, Westmere, Wellesley St, Parnell)</t>
    </r>
  </si>
  <si>
    <r>
      <t xml:space="preserve">Connector </t>
    </r>
    <r>
      <rPr>
        <sz val="10"/>
        <color theme="8" tint="-0.249977111117893"/>
        <rFont val="Calibri"/>
        <family val="2"/>
        <scheme val="minor"/>
      </rPr>
      <t>(From 17th November 2024 - Local)</t>
    </r>
  </si>
  <si>
    <r>
      <t xml:space="preserve">Connector </t>
    </r>
    <r>
      <rPr>
        <sz val="10"/>
        <color theme="8" tint="-0.249977111117893"/>
        <rFont val="Calibri"/>
        <family val="2"/>
        <scheme val="minor"/>
      </rPr>
      <t>( Local from 17th November 2024)</t>
    </r>
  </si>
  <si>
    <t>Till</t>
  </si>
  <si>
    <r>
      <t>Newmarket to Kingsland via Mt Eden</t>
    </r>
    <r>
      <rPr>
        <sz val="10"/>
        <color theme="8" tint="-0.249977111117893"/>
        <rFont val="Calibri"/>
        <family val="2"/>
        <scheme val="minor"/>
      </rPr>
      <t xml:space="preserve"> (From 17th Nov 24 - St Lukes To Newmarket via Kingsland and Maungawhau)</t>
    </r>
  </si>
  <si>
    <r>
      <t>Onehunga to Manukau via Mangere and Papatoetoe</t>
    </r>
    <r>
      <rPr>
        <sz val="10"/>
        <color theme="8" tint="-0.249977111117893"/>
        <rFont val="Calibri"/>
        <family val="2"/>
        <scheme val="minor"/>
      </rPr>
      <t xml:space="preserve"> (From 17th Nov 24 - Mangere to Manukau via Papatoetoe)</t>
    </r>
  </si>
  <si>
    <r>
      <t>Connector</t>
    </r>
    <r>
      <rPr>
        <sz val="10"/>
        <color theme="8" tint="-0.249977111117893"/>
        <rFont val="Calibri"/>
        <family val="2"/>
        <scheme val="minor"/>
      </rPr>
      <t xml:space="preserve"> ( Local from 17th November 2024)</t>
    </r>
  </si>
  <si>
    <r>
      <t xml:space="preserve">Connector  </t>
    </r>
    <r>
      <rPr>
        <sz val="10"/>
        <color theme="8" tint="-0.249977111117893"/>
        <rFont val="Calibri"/>
        <family val="2"/>
        <scheme val="minor"/>
      </rPr>
      <t>( Local from 17th November 2024)</t>
    </r>
  </si>
  <si>
    <r>
      <t xml:space="preserve">Outer Link: Wellesley St, Parnell, Newmarket, Mt Eden, St Lukes, Pt Chevalier, Westmere, Wellesley St  </t>
    </r>
    <r>
      <rPr>
        <sz val="10"/>
        <color theme="8" tint="-0.249977111117893"/>
        <rFont val="Calibri"/>
        <family val="2"/>
        <scheme val="minor"/>
      </rPr>
      <t>(From 17th Nov 24 - St Luke to Newmarket via Mt Albert, Pt Chevalier, Westmere, Wellesley St, Parnell)</t>
    </r>
  </si>
  <si>
    <r>
      <t xml:space="preserve">Onehunga to New Lynn via Hillsborough and Blockhouse Bay </t>
    </r>
    <r>
      <rPr>
        <sz val="10"/>
        <color theme="8" tint="-0.249977111117893"/>
        <rFont val="Calibri"/>
        <family val="2"/>
        <scheme val="minor"/>
      </rPr>
      <t xml:space="preserve"> (From 17th Nov 24 - New Lynn to Onehunga Station via Blockhouse Bay and Hillsborough)</t>
    </r>
  </si>
  <si>
    <r>
      <t xml:space="preserve">Connector </t>
    </r>
    <r>
      <rPr>
        <sz val="10"/>
        <color theme="8" tint="-0.249977111117893"/>
        <rFont val="Calibri"/>
        <family val="2"/>
        <scheme val="minor"/>
      </rPr>
      <t xml:space="preserve"> ( Local from 17th November 2024)</t>
    </r>
  </si>
  <si>
    <r>
      <t xml:space="preserve">Outer Link: Wellesley St, Parnell, Newmarket, Mt Eden, St Lukes, Pt Chevalier, Westmere, Wellesley St </t>
    </r>
    <r>
      <rPr>
        <sz val="10"/>
        <color theme="8" tint="-0.249977111117893"/>
        <rFont val="Calibri"/>
        <family val="2"/>
        <scheme val="minor"/>
      </rPr>
      <t xml:space="preserve"> (From 17th Nov 24 - St Luke to Newmarket via Mt Albert, Pt Chevalier, Westmere, Wellesley St, Parnell)</t>
    </r>
  </si>
  <si>
    <t>Rural Township</t>
  </si>
  <si>
    <t>Night</t>
  </si>
  <si>
    <t>Weekday Connector</t>
  </si>
  <si>
    <t>Local summer only</t>
  </si>
  <si>
    <t>Nov 2024</t>
  </si>
  <si>
    <t>Dec 2024</t>
  </si>
  <si>
    <t/>
  </si>
  <si>
    <t>Boardings are the sum of recorded HOP card boardings, paper ticket sales, free counter product sales, and EMV (Europay, MasterCard, and Visa) transactions.</t>
  </si>
  <si>
    <t>Boardings are the sum of recorded HOP card boardings, paper ticket sales, free counter product sales, and EMV (Europay, MasterCard, and Visa) (weekdays excluding holidays).  Cash fares have not been accepted since 23 March 2020.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</si>
</sst>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0.0"/>
    <numFmt numFmtId="165" formatCode="0.0%"/>
  </numFmts>
  <fonts count="17" x14ac:knownFonts="1">
    <font>
      <sz val="11"/>
      <color theme="1"/>
      <name val="Calibri"/>
      <family val="2"/>
      <scheme val="minor"/>
    </font>
    <font>
      <sz val="10"/>
      <color theme="1"/>
      <name val="Calibri"/>
      <family val="2"/>
      <scheme val="minor"/>
    </font>
    <font>
      <b/>
      <sz val="10"/>
      <color theme="0"/>
      <name val="Calibri"/>
      <family val="2"/>
      <scheme val="minor"/>
    </font>
    <font>
      <i/>
      <sz val="10"/>
      <color theme="1"/>
      <name val="Calibri"/>
      <family val="2"/>
      <scheme val="minor"/>
    </font>
    <font>
      <sz val="10"/>
      <color theme="1"/>
      <name val="Calibri"/>
      <family val="2"/>
    </font>
    <font>
      <b/>
      <sz val="10"/>
      <color theme="1"/>
      <name val="Calibri"/>
      <family val="2"/>
      <scheme val="minor"/>
    </font>
    <font>
      <b/>
      <sz val="9"/>
      <color theme="0"/>
      <name val="Arial"/>
      <family val="2"/>
    </font>
    <font>
      <sz val="9"/>
      <name val="Arial"/>
      <family val="2"/>
    </font>
    <font>
      <sz val="10"/>
      <color theme="0" tint="-0.249977111117893"/>
      <name val="Calibri"/>
      <family val="2"/>
      <scheme val="minor"/>
    </font>
    <font>
      <i/>
      <sz val="10"/>
      <color theme="0" tint="-0.249977111117893"/>
      <name val="Calibri"/>
      <family val="2"/>
      <scheme val="minor"/>
    </font>
    <font>
      <sz val="8"/>
      <name val="Calibri"/>
      <family val="2"/>
      <scheme val="minor"/>
    </font>
    <font>
      <b/>
      <sz val="9"/>
      <color rgb="FF001020"/>
      <name val="Arial"/>
      <family val="2"/>
    </font>
    <font>
      <sz val="10"/>
      <name val="Calibri"/>
      <family val="2"/>
      <scheme val="minor"/>
    </font>
    <font>
      <b/>
      <u/>
      <sz val="10"/>
      <color theme="1"/>
      <name val="Calibri"/>
      <family val="2"/>
      <scheme val="minor"/>
    </font>
    <font>
      <sz val="10"/>
      <color theme="8" tint="-0.249977111117893"/>
      <name val="Calibri"/>
      <family val="2"/>
      <scheme val="minor"/>
    </font>
    <font>
      <sz val="10"/>
      <color rgb="FF002060"/>
      <name val="Calibri"/>
      <family val="2"/>
      <scheme val="minor"/>
    </font>
    <font>
      <sz val="11"/>
      <color rgb="FF000000"/>
      <name val="Aptos Narrow"/>
      <family val="2"/>
    </font>
  </fonts>
  <fills count="168">
    <fill>
      <patternFill patternType="none"/>
    </fill>
    <fill>
      <patternFill patternType="gray125"/>
    </fill>
    <fill>
      <patternFill patternType="solid">
        <fgColor rgb="FF00AEEF"/>
        <bgColor indexed="64"/>
      </patternFill>
    </fill>
    <fill>
      <patternFill patternType="solid">
        <fgColor rgb="FF00B0C1"/>
        <bgColor indexed="64"/>
      </patternFill>
    </fill>
    <fill>
      <patternFill patternType="solid">
        <fgColor rgb="FF7A599D"/>
        <bgColor indexed="64"/>
      </patternFill>
    </fill>
    <fill>
      <patternFill patternType="solid">
        <fgColor rgb="FF37628C"/>
        <bgColor indexed="64"/>
      </patternFill>
    </fill>
    <fill>
      <patternFill patternType="solid">
        <fgColor rgb="FF97C93D"/>
        <bgColor indexed="64"/>
      </patternFill>
    </fill>
    <fill>
      <patternFill patternType="solid">
        <fgColor rgb="FFE6A400"/>
        <bgColor indexed="64"/>
      </patternFill>
    </fill>
    <fill>
      <patternFill patternType="solid">
        <fgColor rgb="FFED6E9C"/>
        <bgColor indexed="64"/>
      </patternFill>
    </fill>
    <fill>
      <patternFill patternType="solid">
        <fgColor rgb="FFB75671"/>
        <bgColor indexed="64"/>
      </patternFill>
    </fill>
    <fill>
      <patternFill patternType="solid">
        <fgColor rgb="FF00975F"/>
        <bgColor indexed="64"/>
      </patternFill>
    </fill>
    <fill>
      <patternFill patternType="solid">
        <fgColor rgb="FF9373B1"/>
        <bgColor indexed="64"/>
      </patternFill>
    </fill>
    <fill>
      <patternFill patternType="solid">
        <fgColor rgb="FFBCCF00"/>
        <bgColor indexed="64"/>
      </patternFill>
    </fill>
    <fill>
      <patternFill patternType="solid">
        <fgColor rgb="FF009A93"/>
        <bgColor indexed="64"/>
      </patternFill>
    </fill>
    <fill>
      <patternFill patternType="solid">
        <fgColor rgb="FF89CCCA"/>
        <bgColor indexed="64"/>
      </patternFill>
    </fill>
    <fill>
      <patternFill patternType="solid">
        <fgColor rgb="FFEA5B0C"/>
        <bgColor indexed="64"/>
      </patternFill>
    </fill>
    <fill>
      <patternFill patternType="solid">
        <fgColor rgb="FF457B6E"/>
        <bgColor indexed="64"/>
      </patternFill>
    </fill>
    <fill>
      <patternFill patternType="solid">
        <fgColor rgb="FFD73E86"/>
        <bgColor indexed="64"/>
      </patternFill>
    </fill>
    <fill>
      <patternFill patternType="solid">
        <fgColor rgb="FF946AAB"/>
        <bgColor indexed="64"/>
      </patternFill>
    </fill>
    <fill>
      <patternFill patternType="solid">
        <fgColor rgb="FF0069B4"/>
        <bgColor indexed="64"/>
      </patternFill>
    </fill>
    <fill>
      <patternFill patternType="solid">
        <fgColor rgb="FFE4032E"/>
        <bgColor indexed="64"/>
      </patternFill>
    </fill>
    <fill>
      <patternFill patternType="solid">
        <fgColor rgb="FF00A6DE"/>
        <bgColor indexed="64"/>
      </patternFill>
    </fill>
    <fill>
      <patternFill patternType="solid">
        <fgColor rgb="FF8EC89A"/>
        <bgColor indexed="64"/>
      </patternFill>
    </fill>
    <fill>
      <patternFill patternType="solid">
        <fgColor rgb="FF9F649A"/>
        <bgColor indexed="64"/>
      </patternFill>
    </fill>
    <fill>
      <patternFill patternType="solid">
        <fgColor rgb="FFD7AF00"/>
        <bgColor indexed="64"/>
      </patternFill>
    </fill>
    <fill>
      <patternFill patternType="solid">
        <fgColor rgb="FF919F3C"/>
        <bgColor indexed="64"/>
      </patternFill>
    </fill>
    <fill>
      <patternFill patternType="solid">
        <fgColor rgb="FF00664D"/>
        <bgColor indexed="64"/>
      </patternFill>
    </fill>
    <fill>
      <patternFill patternType="solid">
        <fgColor rgb="FFA22D63"/>
        <bgColor indexed="64"/>
      </patternFill>
    </fill>
    <fill>
      <patternFill patternType="solid">
        <fgColor rgb="FF924F63"/>
        <bgColor indexed="64"/>
      </patternFill>
    </fill>
    <fill>
      <patternFill patternType="solid">
        <fgColor rgb="FFE77D95"/>
        <bgColor indexed="64"/>
      </patternFill>
    </fill>
    <fill>
      <patternFill patternType="solid">
        <fgColor rgb="FF718A7E"/>
        <bgColor indexed="64"/>
      </patternFill>
    </fill>
    <fill>
      <patternFill patternType="solid">
        <fgColor rgb="FFD7007F"/>
        <bgColor indexed="64"/>
      </patternFill>
    </fill>
    <fill>
      <patternFill patternType="solid">
        <fgColor rgb="FF15AF97"/>
        <bgColor indexed="64"/>
      </patternFill>
    </fill>
    <fill>
      <patternFill patternType="solid">
        <fgColor rgb="FFAE7DA8"/>
        <bgColor indexed="64"/>
      </patternFill>
    </fill>
    <fill>
      <patternFill patternType="solid">
        <fgColor rgb="FF0093C5"/>
        <bgColor indexed="64"/>
      </patternFill>
    </fill>
    <fill>
      <patternFill patternType="solid">
        <fgColor rgb="FFB45322"/>
        <bgColor indexed="64"/>
      </patternFill>
    </fill>
    <fill>
      <patternFill patternType="solid">
        <fgColor rgb="FFB5511B"/>
        <bgColor indexed="64"/>
      </patternFill>
    </fill>
    <fill>
      <patternFill patternType="solid">
        <fgColor rgb="FF3FA5BD"/>
        <bgColor indexed="64"/>
      </patternFill>
    </fill>
    <fill>
      <patternFill patternType="solid">
        <fgColor rgb="FF8C895F"/>
        <bgColor indexed="64"/>
      </patternFill>
    </fill>
    <fill>
      <patternFill patternType="solid">
        <fgColor rgb="FF4C7BBE"/>
        <bgColor indexed="64"/>
      </patternFill>
    </fill>
    <fill>
      <patternFill patternType="solid">
        <fgColor rgb="FF7482B0"/>
        <bgColor indexed="64"/>
      </patternFill>
    </fill>
    <fill>
      <patternFill patternType="solid">
        <fgColor rgb="FFEE2E27"/>
        <bgColor indexed="64"/>
      </patternFill>
    </fill>
    <fill>
      <patternFill patternType="solid">
        <fgColor rgb="FF573A66"/>
        <bgColor indexed="64"/>
      </patternFill>
    </fill>
    <fill>
      <patternFill patternType="solid">
        <fgColor rgb="FFB55611"/>
        <bgColor indexed="64"/>
      </patternFill>
    </fill>
    <fill>
      <patternFill patternType="solid">
        <fgColor rgb="FF95C11F"/>
        <bgColor indexed="64"/>
      </patternFill>
    </fill>
    <fill>
      <patternFill patternType="solid">
        <fgColor rgb="FF78CAE1"/>
        <bgColor indexed="64"/>
      </patternFill>
    </fill>
    <fill>
      <patternFill patternType="solid">
        <fgColor rgb="FF951B81"/>
        <bgColor indexed="64"/>
      </patternFill>
    </fill>
    <fill>
      <patternFill patternType="solid">
        <fgColor rgb="FF3ABDDE"/>
        <bgColor indexed="64"/>
      </patternFill>
    </fill>
    <fill>
      <patternFill patternType="solid">
        <fgColor rgb="FF00887B"/>
        <bgColor indexed="64"/>
      </patternFill>
    </fill>
    <fill>
      <patternFill patternType="solid">
        <fgColor rgb="FF8BADDC"/>
        <bgColor indexed="64"/>
      </patternFill>
    </fill>
    <fill>
      <patternFill patternType="solid">
        <fgColor rgb="FF1E894F"/>
        <bgColor indexed="64"/>
      </patternFill>
    </fill>
    <fill>
      <patternFill patternType="solid">
        <fgColor rgb="FFB7A86C"/>
        <bgColor indexed="64"/>
      </patternFill>
    </fill>
    <fill>
      <patternFill patternType="solid">
        <fgColor rgb="FFAA026D"/>
        <bgColor indexed="64"/>
      </patternFill>
    </fill>
    <fill>
      <patternFill patternType="solid">
        <fgColor rgb="FFD6606F"/>
        <bgColor indexed="64"/>
      </patternFill>
    </fill>
    <fill>
      <patternFill patternType="solid">
        <fgColor rgb="FFA42523"/>
        <bgColor indexed="64"/>
      </patternFill>
    </fill>
    <fill>
      <patternFill patternType="solid">
        <fgColor rgb="FFEA5623"/>
        <bgColor indexed="64"/>
      </patternFill>
    </fill>
    <fill>
      <patternFill patternType="solid">
        <fgColor rgb="FF5C3E24"/>
        <bgColor indexed="64"/>
      </patternFill>
    </fill>
    <fill>
      <patternFill patternType="solid">
        <fgColor rgb="FF539326"/>
        <bgColor indexed="64"/>
      </patternFill>
    </fill>
    <fill>
      <patternFill patternType="solid">
        <fgColor rgb="FFE74011"/>
        <bgColor indexed="64"/>
      </patternFill>
    </fill>
    <fill>
      <patternFill patternType="solid">
        <fgColor rgb="FFF39200"/>
        <bgColor indexed="64"/>
      </patternFill>
    </fill>
    <fill>
      <patternFill patternType="solid">
        <fgColor rgb="FF009AC2"/>
        <bgColor indexed="64"/>
      </patternFill>
    </fill>
    <fill>
      <patternFill patternType="solid">
        <fgColor rgb="FF00B1EB"/>
        <bgColor indexed="64"/>
      </patternFill>
    </fill>
    <fill>
      <patternFill patternType="solid">
        <fgColor rgb="FFA16D0B"/>
        <bgColor indexed="64"/>
      </patternFill>
    </fill>
    <fill>
      <patternFill patternType="solid">
        <fgColor rgb="FFDC5054"/>
        <bgColor indexed="64"/>
      </patternFill>
    </fill>
    <fill>
      <patternFill patternType="solid">
        <fgColor rgb="FF007E6B"/>
        <bgColor indexed="64"/>
      </patternFill>
    </fill>
    <fill>
      <patternFill patternType="solid">
        <fgColor rgb="FF9BD5E1"/>
        <bgColor indexed="64"/>
      </patternFill>
    </fill>
    <fill>
      <patternFill patternType="solid">
        <fgColor rgb="FFFDC100"/>
        <bgColor indexed="64"/>
      </patternFill>
    </fill>
    <fill>
      <patternFill patternType="solid">
        <fgColor rgb="FFE30613"/>
        <bgColor indexed="64"/>
      </patternFill>
    </fill>
    <fill>
      <patternFill patternType="solid">
        <fgColor rgb="FF164194"/>
        <bgColor indexed="64"/>
      </patternFill>
    </fill>
    <fill>
      <patternFill patternType="solid">
        <fgColor rgb="FF27A737"/>
        <bgColor indexed="64"/>
      </patternFill>
    </fill>
    <fill>
      <patternFill patternType="solid">
        <fgColor rgb="FFEF7F97"/>
        <bgColor indexed="64"/>
      </patternFill>
    </fill>
    <fill>
      <patternFill patternType="solid">
        <fgColor rgb="FF8B588D"/>
        <bgColor indexed="64"/>
      </patternFill>
    </fill>
    <fill>
      <patternFill patternType="solid">
        <fgColor rgb="FF1B8941"/>
        <bgColor indexed="64"/>
      </patternFill>
    </fill>
    <fill>
      <patternFill patternType="solid">
        <fgColor rgb="FF383882"/>
        <bgColor indexed="64"/>
      </patternFill>
    </fill>
    <fill>
      <patternFill patternType="solid">
        <fgColor rgb="FF925C8D"/>
        <bgColor indexed="64"/>
      </patternFill>
    </fill>
    <fill>
      <patternFill patternType="solid">
        <fgColor rgb="FFFDB913"/>
        <bgColor indexed="64"/>
      </patternFill>
    </fill>
    <fill>
      <patternFill patternType="solid">
        <fgColor rgb="FFCF1619"/>
        <bgColor indexed="64"/>
      </patternFill>
    </fill>
    <fill>
      <patternFill patternType="solid">
        <fgColor rgb="FF51AEE2"/>
        <bgColor indexed="64"/>
      </patternFill>
    </fill>
    <fill>
      <patternFill patternType="solid">
        <fgColor rgb="FF6F4092"/>
        <bgColor indexed="64"/>
      </patternFill>
    </fill>
    <fill>
      <patternFill patternType="solid">
        <fgColor rgb="FF005F9C"/>
        <bgColor indexed="64"/>
      </patternFill>
    </fill>
    <fill>
      <patternFill patternType="solid">
        <fgColor rgb="FF3D9B7D"/>
        <bgColor indexed="64"/>
      </patternFill>
    </fill>
    <fill>
      <patternFill patternType="solid">
        <fgColor rgb="FFED6C77"/>
        <bgColor indexed="64"/>
      </patternFill>
    </fill>
    <fill>
      <patternFill patternType="solid">
        <fgColor rgb="FFFBBA00"/>
        <bgColor indexed="64"/>
      </patternFill>
    </fill>
    <fill>
      <patternFill patternType="solid">
        <fgColor rgb="FF7B9CCC"/>
        <bgColor indexed="64"/>
      </patternFill>
    </fill>
    <fill>
      <patternFill patternType="solid">
        <fgColor rgb="FFF59D24"/>
        <bgColor indexed="64"/>
      </patternFill>
    </fill>
    <fill>
      <patternFill patternType="solid">
        <fgColor rgb="FF6EB486"/>
        <bgColor indexed="64"/>
      </patternFill>
    </fill>
    <fill>
      <patternFill patternType="solid">
        <fgColor rgb="FFEF7E86"/>
        <bgColor indexed="64"/>
      </patternFill>
    </fill>
    <fill>
      <patternFill patternType="solid">
        <fgColor rgb="FF770F00"/>
        <bgColor indexed="64"/>
      </patternFill>
    </fill>
    <fill>
      <patternFill patternType="solid">
        <fgColor rgb="FF008788"/>
        <bgColor indexed="64"/>
      </patternFill>
    </fill>
    <fill>
      <patternFill patternType="solid">
        <fgColor rgb="FF71C8DC"/>
        <bgColor indexed="64"/>
      </patternFill>
    </fill>
    <fill>
      <patternFill patternType="solid">
        <fgColor rgb="FF9F4C97"/>
        <bgColor indexed="64"/>
      </patternFill>
    </fill>
    <fill>
      <patternFill patternType="solid">
        <fgColor rgb="FFC2A712"/>
        <bgColor indexed="64"/>
      </patternFill>
    </fill>
    <fill>
      <patternFill patternType="solid">
        <fgColor rgb="FFF7A600"/>
        <bgColor indexed="64"/>
      </patternFill>
    </fill>
    <fill>
      <patternFill patternType="solid">
        <fgColor rgb="FFE84250"/>
        <bgColor indexed="64"/>
      </patternFill>
    </fill>
    <fill>
      <patternFill patternType="solid">
        <fgColor rgb="FF0076C0"/>
        <bgColor indexed="64"/>
      </patternFill>
    </fill>
    <fill>
      <patternFill patternType="solid">
        <fgColor rgb="FF007B77"/>
        <bgColor indexed="64"/>
      </patternFill>
    </fill>
    <fill>
      <patternFill patternType="solid">
        <fgColor rgb="FFB27A22"/>
        <bgColor indexed="64"/>
      </patternFill>
    </fill>
    <fill>
      <patternFill patternType="solid">
        <fgColor rgb="FF5C7DBF"/>
        <bgColor indexed="64"/>
      </patternFill>
    </fill>
    <fill>
      <patternFill patternType="solid">
        <fgColor rgb="FF94604C"/>
        <bgColor indexed="64"/>
      </patternFill>
    </fill>
    <fill>
      <patternFill patternType="solid">
        <fgColor rgb="FFEE7656"/>
        <bgColor indexed="64"/>
      </patternFill>
    </fill>
    <fill>
      <patternFill patternType="solid">
        <fgColor rgb="FFB0BA30"/>
        <bgColor indexed="64"/>
      </patternFill>
    </fill>
    <fill>
      <patternFill patternType="solid">
        <fgColor rgb="FF9D3A7F"/>
        <bgColor indexed="64"/>
      </patternFill>
    </fill>
    <fill>
      <patternFill patternType="solid">
        <fgColor rgb="FFCE1531"/>
        <bgColor indexed="64"/>
      </patternFill>
    </fill>
    <fill>
      <patternFill patternType="solid">
        <fgColor rgb="FF286FA3"/>
        <bgColor indexed="64"/>
      </patternFill>
    </fill>
    <fill>
      <patternFill patternType="solid">
        <fgColor rgb="FFF59C00"/>
        <bgColor indexed="64"/>
      </patternFill>
    </fill>
    <fill>
      <patternFill patternType="solid">
        <fgColor rgb="FF00A0DD"/>
        <bgColor indexed="64"/>
      </patternFill>
    </fill>
    <fill>
      <patternFill patternType="solid">
        <fgColor rgb="FFEE7566"/>
        <bgColor indexed="64"/>
      </patternFill>
    </fill>
    <fill>
      <patternFill patternType="solid">
        <fgColor rgb="FF966B45"/>
        <bgColor indexed="64"/>
      </patternFill>
    </fill>
    <fill>
      <patternFill patternType="solid">
        <fgColor rgb="FF64105B"/>
        <bgColor indexed="64"/>
      </patternFill>
    </fill>
    <fill>
      <patternFill patternType="solid">
        <fgColor rgb="FFFDC61E"/>
        <bgColor indexed="64"/>
      </patternFill>
    </fill>
    <fill>
      <patternFill patternType="solid">
        <fgColor rgb="FF00A79B"/>
        <bgColor indexed="64"/>
      </patternFill>
    </fill>
    <fill>
      <patternFill patternType="solid">
        <fgColor rgb="FF0095D4"/>
        <bgColor indexed="64"/>
      </patternFill>
    </fill>
    <fill>
      <patternFill patternType="solid">
        <fgColor rgb="FFD676AD"/>
        <bgColor indexed="64"/>
      </patternFill>
    </fill>
    <fill>
      <patternFill patternType="solid">
        <fgColor rgb="FF8E66AB"/>
        <bgColor indexed="64"/>
      </patternFill>
    </fill>
    <fill>
      <patternFill patternType="solid">
        <fgColor rgb="FF9662A5"/>
        <bgColor indexed="64"/>
      </patternFill>
    </fill>
    <fill>
      <patternFill patternType="solid">
        <fgColor rgb="FF13A538"/>
        <bgColor indexed="64"/>
      </patternFill>
    </fill>
    <fill>
      <patternFill patternType="solid">
        <fgColor rgb="FFBBD043"/>
        <bgColor indexed="64"/>
      </patternFill>
    </fill>
    <fill>
      <patternFill patternType="solid">
        <fgColor rgb="FF406C95"/>
        <bgColor indexed="64"/>
      </patternFill>
    </fill>
    <fill>
      <patternFill patternType="solid">
        <fgColor rgb="FF0D9EA2"/>
        <bgColor indexed="64"/>
      </patternFill>
    </fill>
    <fill>
      <patternFill patternType="solid">
        <fgColor rgb="FF5E3668"/>
        <bgColor indexed="64"/>
      </patternFill>
    </fill>
    <fill>
      <patternFill patternType="solid">
        <fgColor rgb="FF677769"/>
        <bgColor indexed="64"/>
      </patternFill>
    </fill>
    <fill>
      <patternFill patternType="solid">
        <fgColor rgb="FFC89C2F"/>
        <bgColor indexed="64"/>
      </patternFill>
    </fill>
    <fill>
      <patternFill patternType="solid">
        <fgColor rgb="FF78363C"/>
        <bgColor indexed="64"/>
      </patternFill>
    </fill>
    <fill>
      <patternFill patternType="solid">
        <fgColor rgb="FFD0559A"/>
        <bgColor indexed="64"/>
      </patternFill>
    </fill>
    <fill>
      <patternFill patternType="solid">
        <fgColor rgb="FF29694A"/>
        <bgColor indexed="64"/>
      </patternFill>
    </fill>
    <fill>
      <patternFill patternType="solid">
        <fgColor rgb="FF977EAF"/>
        <bgColor indexed="64"/>
      </patternFill>
    </fill>
    <fill>
      <patternFill patternType="solid">
        <fgColor rgb="FFC18EA9"/>
        <bgColor indexed="64"/>
      </patternFill>
    </fill>
    <fill>
      <patternFill patternType="solid">
        <fgColor rgb="FFEE7323"/>
        <bgColor indexed="64"/>
      </patternFill>
    </fill>
    <fill>
      <patternFill patternType="solid">
        <fgColor rgb="FF67A65C"/>
        <bgColor indexed="64"/>
      </patternFill>
    </fill>
    <fill>
      <patternFill patternType="solid">
        <fgColor rgb="FF00B3EC"/>
        <bgColor indexed="64"/>
      </patternFill>
    </fill>
    <fill>
      <patternFill patternType="solid">
        <fgColor rgb="FFE63027"/>
        <bgColor indexed="64"/>
      </patternFill>
    </fill>
    <fill>
      <patternFill patternType="solid">
        <fgColor rgb="FF91273E"/>
        <bgColor indexed="64"/>
      </patternFill>
    </fill>
    <fill>
      <patternFill patternType="solid">
        <fgColor rgb="FF2581C4"/>
        <bgColor indexed="64"/>
      </patternFill>
    </fill>
    <fill>
      <patternFill patternType="solid">
        <fgColor rgb="FFF2B420"/>
        <bgColor indexed="64"/>
      </patternFill>
    </fill>
    <fill>
      <patternFill patternType="solid">
        <fgColor rgb="FFF18700"/>
        <bgColor indexed="64"/>
      </patternFill>
    </fill>
    <fill>
      <patternFill patternType="solid">
        <fgColor rgb="FFA84693"/>
        <bgColor indexed="64"/>
      </patternFill>
    </fill>
    <fill>
      <patternFill patternType="solid">
        <fgColor rgb="FFD51130"/>
        <bgColor indexed="64"/>
      </patternFill>
    </fill>
    <fill>
      <patternFill patternType="solid">
        <fgColor rgb="FF329248"/>
        <bgColor indexed="64"/>
      </patternFill>
    </fill>
    <fill>
      <patternFill patternType="solid">
        <fgColor rgb="FF7263A9"/>
        <bgColor indexed="64"/>
      </patternFill>
    </fill>
    <fill>
      <patternFill patternType="solid">
        <fgColor rgb="FF56AF31"/>
        <bgColor indexed="64"/>
      </patternFill>
    </fill>
    <fill>
      <patternFill patternType="solid">
        <fgColor rgb="FF1F3685"/>
        <bgColor indexed="64"/>
      </patternFill>
    </fill>
    <fill>
      <patternFill patternType="solid">
        <fgColor rgb="FF007C34"/>
        <bgColor indexed="64"/>
      </patternFill>
    </fill>
    <fill>
      <patternFill patternType="solid">
        <fgColor rgb="FF0086C7"/>
        <bgColor indexed="64"/>
      </patternFill>
    </fill>
    <fill>
      <patternFill patternType="solid">
        <fgColor rgb="FF89AD3F"/>
        <bgColor indexed="64"/>
      </patternFill>
    </fill>
    <fill>
      <patternFill patternType="solid">
        <fgColor rgb="FFFF9999"/>
        <bgColor indexed="64"/>
      </patternFill>
    </fill>
    <fill>
      <patternFill patternType="solid">
        <fgColor rgb="FFFFFF00"/>
        <bgColor indexed="64"/>
      </patternFill>
    </fill>
    <fill>
      <patternFill patternType="solid">
        <fgColor rgb="FF66FF33"/>
        <bgColor indexed="64"/>
      </patternFill>
    </fill>
    <fill>
      <patternFill patternType="solid">
        <fgColor theme="0" tint="-0.14999847407452621"/>
        <bgColor indexed="64"/>
      </patternFill>
    </fill>
    <fill>
      <patternFill patternType="solid">
        <fgColor rgb="FFE83C7A"/>
        <bgColor indexed="64"/>
      </patternFill>
    </fill>
    <fill>
      <patternFill patternType="solid">
        <fgColor rgb="FF009FE3"/>
        <bgColor indexed="64"/>
      </patternFill>
    </fill>
    <fill>
      <patternFill patternType="solid">
        <fgColor theme="2" tint="-9.9978637043366805E-2"/>
        <bgColor indexed="64"/>
      </patternFill>
    </fill>
    <fill>
      <patternFill patternType="solid">
        <fgColor theme="2" tint="-0.249977111117893"/>
        <bgColor indexed="64"/>
      </patternFill>
    </fill>
    <fill>
      <patternFill patternType="solid">
        <fgColor rgb="FF00843C"/>
        <bgColor indexed="64"/>
      </patternFill>
    </fill>
    <fill>
      <patternFill patternType="solid">
        <fgColor rgb="FFADA335"/>
        <bgColor indexed="64"/>
      </patternFill>
    </fill>
    <fill>
      <patternFill patternType="solid">
        <fgColor rgb="FF8D0055"/>
        <bgColor indexed="64"/>
      </patternFill>
    </fill>
    <fill>
      <patternFill patternType="solid">
        <fgColor rgb="FFF9A131"/>
        <bgColor indexed="64"/>
      </patternFill>
    </fill>
    <fill>
      <patternFill patternType="solid">
        <fgColor rgb="FFD8458E"/>
        <bgColor indexed="64"/>
      </patternFill>
    </fill>
    <fill>
      <patternFill patternType="solid">
        <fgColor rgb="FFF26522"/>
        <bgColor indexed="64"/>
      </patternFill>
    </fill>
    <fill>
      <patternFill patternType="solid">
        <fgColor rgb="FF7CC8C5"/>
        <bgColor indexed="64"/>
      </patternFill>
    </fill>
    <fill>
      <patternFill patternType="solid">
        <fgColor rgb="FFF49EC4"/>
        <bgColor indexed="64"/>
      </patternFill>
    </fill>
    <fill>
      <patternFill patternType="solid">
        <fgColor rgb="FFDE5227"/>
        <bgColor indexed="64"/>
      </patternFill>
    </fill>
    <fill>
      <patternFill patternType="solid">
        <fgColor rgb="FF26B8EB"/>
        <bgColor indexed="64"/>
      </patternFill>
    </fill>
    <fill>
      <patternFill patternType="solid">
        <fgColor rgb="FFC4816C"/>
        <bgColor indexed="64"/>
      </patternFill>
    </fill>
    <fill>
      <patternFill patternType="solid">
        <fgColor rgb="FF92D050"/>
        <bgColor indexed="64"/>
      </patternFill>
    </fill>
    <fill>
      <patternFill patternType="solid">
        <fgColor rgb="FF00B050"/>
        <bgColor indexed="64"/>
      </patternFill>
    </fill>
    <fill>
      <patternFill patternType="solid">
        <fgColor rgb="FFFF0000"/>
        <bgColor indexed="64"/>
      </patternFill>
    </fill>
    <fill>
      <patternFill patternType="solid">
        <fgColor theme="0"/>
        <bgColor indexed="64"/>
      </patternFill>
    </fill>
    <fill>
      <patternFill patternType="solid">
        <fgColor rgb="FFFFFFFF"/>
        <bgColor rgb="FF000000"/>
      </patternFill>
    </fill>
  </fills>
  <borders count="16">
    <border>
      <left/>
      <right/>
      <top/>
      <bottom/>
      <diagonal/>
    </border>
    <border>
      <left style="thin">
        <color theme="0" tint="-0.499984740745262"/>
      </left>
      <right style="thin">
        <color theme="0" tint="-0.499984740745262"/>
      </right>
      <top style="thin">
        <color theme="0" tint="-0.499984740745262"/>
      </top>
      <bottom style="thin">
        <color theme="0" tint="-0.499984740745262"/>
      </bottom>
      <diagonal/>
    </border>
    <border>
      <left style="thin">
        <color theme="0"/>
      </left>
      <right style="thin">
        <color theme="0"/>
      </right>
      <top style="thin">
        <color theme="0"/>
      </top>
      <bottom style="thin">
        <color theme="0"/>
      </bottom>
      <diagonal/>
    </border>
    <border>
      <left/>
      <right style="thin">
        <color theme="0" tint="-0.499984740745262"/>
      </right>
      <top style="thin">
        <color theme="0" tint="-0.499984740745262"/>
      </top>
      <bottom style="thin">
        <color theme="0" tint="-0.499984740745262"/>
      </bottom>
      <diagonal/>
    </border>
    <border>
      <left style="thin">
        <color theme="0"/>
      </left>
      <right/>
      <top style="thin">
        <color theme="0"/>
      </top>
      <bottom style="thin">
        <color theme="0"/>
      </bottom>
      <diagonal/>
    </border>
    <border>
      <left style="thin">
        <color theme="0" tint="-0.499984740745262"/>
      </left>
      <right style="thin">
        <color theme="0" tint="-0.499984740745262"/>
      </right>
      <top style="thin">
        <color theme="0" tint="-0.499984740745262"/>
      </top>
      <bottom/>
      <diagonal/>
    </border>
    <border>
      <left style="thin">
        <color theme="0"/>
      </left>
      <right style="thin">
        <color theme="0"/>
      </right>
      <top style="thin">
        <color theme="0"/>
      </top>
      <bottom style="thin">
        <color theme="0" tint="-0.499984740745262"/>
      </bottom>
      <diagonal/>
    </border>
    <border>
      <left style="thin">
        <color theme="0"/>
      </left>
      <right style="thin">
        <color theme="0"/>
      </right>
      <top style="thin">
        <color theme="0" tint="-0.499984740745262"/>
      </top>
      <bottom style="thin">
        <color theme="0" tint="-0.499984740745262"/>
      </bottom>
      <diagonal/>
    </border>
    <border>
      <left style="thin">
        <color theme="0"/>
      </left>
      <right style="thin">
        <color theme="0"/>
      </right>
      <top style="thin">
        <color theme="0" tint="-0.499984740745262"/>
      </top>
      <bottom style="thin">
        <color theme="0"/>
      </bottom>
      <diagonal/>
    </border>
    <border>
      <left style="thin">
        <color theme="0" tint="-0.499984740745262"/>
      </left>
      <right/>
      <top style="thin">
        <color theme="0" tint="-0.499984740745262"/>
      </top>
      <bottom style="thin">
        <color theme="0" tint="-0.499984740745262"/>
      </bottom>
      <diagonal/>
    </border>
    <border>
      <left/>
      <right/>
      <top/>
      <bottom style="thin">
        <color theme="2" tint="-9.9978637043366805E-2"/>
      </bottom>
      <diagonal/>
    </border>
    <border>
      <left/>
      <right/>
      <top/>
      <bottom style="thin">
        <color indexed="64"/>
      </bottom>
      <diagonal/>
    </border>
    <border>
      <left style="thin">
        <color theme="0" tint="-0.24994659260841701"/>
      </left>
      <right style="thin">
        <color theme="0" tint="-0.24994659260841701"/>
      </right>
      <top style="thin">
        <color theme="0" tint="-0.24994659260841701"/>
      </top>
      <bottom style="thin">
        <color theme="0" tint="-0.24994659260841701"/>
      </bottom>
      <diagonal/>
    </border>
    <border>
      <left style="thin">
        <color theme="0" tint="-0.24994659260841701"/>
      </left>
      <right style="thin">
        <color theme="0" tint="-0.24994659260841701"/>
      </right>
      <top style="thin">
        <color theme="0" tint="-0.24994659260841701"/>
      </top>
      <bottom/>
      <diagonal/>
    </border>
    <border>
      <left/>
      <right style="thin">
        <color theme="0" tint="-0.24994659260841701"/>
      </right>
      <top style="thin">
        <color theme="0" tint="-0.24994659260841701"/>
      </top>
      <bottom style="thin">
        <color theme="0" tint="-0.24994659260841701"/>
      </bottom>
      <diagonal/>
    </border>
    <border>
      <left style="thin">
        <color rgb="FFBFBFBF"/>
      </left>
      <right style="thin">
        <color rgb="FFBFBFBF"/>
      </right>
      <top style="thin">
        <color rgb="FFBFBFBF"/>
      </top>
      <bottom style="thin">
        <color rgb="FFBFBFBF"/>
      </bottom>
      <diagonal/>
    </border>
  </borders>
  <cellStyleXfs count="1">
    <xf numFmtId="0" fontId="0" fillId="0" borderId="0"/>
  </cellStyleXfs>
  <cellXfs count="258">
    <xf numFmtId="0" fontId="0" fillId="0" borderId="0" xfId="0"/>
    <xf numFmtId="0" fontId="0" fillId="0" borderId="0" xfId="0" applyAlignment="1">
      <alignment vertical="center"/>
    </xf>
    <xf numFmtId="0" fontId="1" fillId="0" borderId="0" xfId="0" applyFont="1" applyAlignment="1">
      <alignment horizontal="center" vertical="center"/>
    </xf>
    <xf numFmtId="0" fontId="1" fillId="0" borderId="0" xfId="0" applyFont="1" applyAlignment="1">
      <alignment horizontal="left" vertical="center"/>
    </xf>
    <xf numFmtId="0" fontId="1" fillId="0" borderId="0" xfId="0" applyFont="1" applyAlignment="1">
      <alignment vertical="center"/>
    </xf>
    <xf numFmtId="0" fontId="2" fillId="0" borderId="0" xfId="0" applyFont="1" applyAlignment="1">
      <alignment horizontal="center" vertical="center"/>
    </xf>
    <xf numFmtId="0" fontId="3" fillId="0" borderId="0" xfId="0" applyFont="1" applyAlignment="1">
      <alignment horizontal="left" vertical="center"/>
    </xf>
    <xf numFmtId="0" fontId="4" fillId="0" borderId="0" xfId="0" applyFont="1" applyAlignment="1">
      <alignment vertical="center"/>
    </xf>
    <xf numFmtId="0" fontId="5" fillId="0" borderId="0" xfId="0" applyFont="1" applyAlignment="1">
      <alignment vertical="center"/>
    </xf>
    <xf numFmtId="0" fontId="0" fillId="0" borderId="0" xfId="0" applyAlignment="1">
      <alignment horizontal="center" vertical="center"/>
    </xf>
    <xf numFmtId="0" fontId="1" fillId="0" borderId="1" xfId="0" applyFont="1" applyBorder="1" applyAlignment="1">
      <alignment horizontal="left" vertical="center" wrapText="1"/>
    </xf>
    <xf numFmtId="0" fontId="1" fillId="0" borderId="1" xfId="0" applyFont="1" applyBorder="1" applyAlignment="1">
      <alignment horizontal="center" vertical="center" wrapText="1"/>
    </xf>
    <xf numFmtId="0" fontId="6" fillId="2" borderId="2" xfId="0" applyFont="1" applyFill="1" applyBorder="1" applyAlignment="1">
      <alignment horizontal="center" vertical="center"/>
    </xf>
    <xf numFmtId="0" fontId="6" fillId="3" borderId="2" xfId="0" applyFont="1" applyFill="1" applyBorder="1" applyAlignment="1">
      <alignment horizontal="center" vertical="center"/>
    </xf>
    <xf numFmtId="0" fontId="1" fillId="0" borderId="3" xfId="0" applyFont="1" applyBorder="1" applyAlignment="1">
      <alignment vertical="center"/>
    </xf>
    <xf numFmtId="0" fontId="1" fillId="0" borderId="1" xfId="0" applyFont="1" applyBorder="1" applyAlignment="1">
      <alignment vertical="center"/>
    </xf>
    <xf numFmtId="0" fontId="1" fillId="0" borderId="1" xfId="0" applyFont="1" applyBorder="1" applyAlignment="1">
      <alignment horizontal="center" vertical="center"/>
    </xf>
    <xf numFmtId="0" fontId="6" fillId="4" borderId="2" xfId="0" applyFont="1" applyFill="1" applyBorder="1" applyAlignment="1">
      <alignment horizontal="center" vertical="center"/>
    </xf>
    <xf numFmtId="0" fontId="6" fillId="5" borderId="2" xfId="0" applyFont="1" applyFill="1" applyBorder="1" applyAlignment="1">
      <alignment horizontal="center" vertical="center"/>
    </xf>
    <xf numFmtId="0" fontId="6" fillId="6" borderId="2" xfId="0" applyFont="1" applyFill="1" applyBorder="1" applyAlignment="1">
      <alignment horizontal="center" vertical="center"/>
    </xf>
    <xf numFmtId="0" fontId="6" fillId="7" borderId="2" xfId="0" applyFont="1" applyFill="1" applyBorder="1" applyAlignment="1">
      <alignment horizontal="center" vertical="center"/>
    </xf>
    <xf numFmtId="0" fontId="6" fillId="8" borderId="2" xfId="0" applyFont="1" applyFill="1" applyBorder="1" applyAlignment="1">
      <alignment horizontal="center" vertical="center"/>
    </xf>
    <xf numFmtId="0" fontId="6" fillId="9" borderId="2" xfId="0" applyFont="1" applyFill="1" applyBorder="1" applyAlignment="1">
      <alignment horizontal="center" vertical="center"/>
    </xf>
    <xf numFmtId="0" fontId="6" fillId="10" borderId="2" xfId="0" applyFont="1" applyFill="1" applyBorder="1" applyAlignment="1">
      <alignment horizontal="center" vertical="center"/>
    </xf>
    <xf numFmtId="0" fontId="6" fillId="11" borderId="2" xfId="0" applyFont="1" applyFill="1" applyBorder="1" applyAlignment="1">
      <alignment horizontal="center" vertical="center"/>
    </xf>
    <xf numFmtId="0" fontId="6" fillId="12" borderId="2" xfId="0" applyFont="1" applyFill="1" applyBorder="1" applyAlignment="1">
      <alignment horizontal="center" vertical="center"/>
    </xf>
    <xf numFmtId="0" fontId="6" fillId="13" borderId="2" xfId="0" applyFont="1" applyFill="1" applyBorder="1" applyAlignment="1">
      <alignment horizontal="center" vertical="center"/>
    </xf>
    <xf numFmtId="0" fontId="6" fillId="14" borderId="2" xfId="0" applyFont="1" applyFill="1" applyBorder="1" applyAlignment="1">
      <alignment horizontal="center" vertical="center"/>
    </xf>
    <xf numFmtId="0" fontId="6" fillId="15" borderId="2" xfId="0" applyFont="1" applyFill="1" applyBorder="1" applyAlignment="1">
      <alignment horizontal="center" vertical="center"/>
    </xf>
    <xf numFmtId="0" fontId="6" fillId="16" borderId="2" xfId="0" applyFont="1" applyFill="1" applyBorder="1" applyAlignment="1">
      <alignment horizontal="center" vertical="center"/>
    </xf>
    <xf numFmtId="0" fontId="6" fillId="17" borderId="2" xfId="0" applyFont="1" applyFill="1" applyBorder="1" applyAlignment="1">
      <alignment horizontal="center" vertical="center"/>
    </xf>
    <xf numFmtId="0" fontId="6" fillId="18" borderId="2" xfId="0" applyFont="1" applyFill="1" applyBorder="1" applyAlignment="1">
      <alignment horizontal="center" vertical="center"/>
    </xf>
    <xf numFmtId="0" fontId="6" fillId="19" borderId="2" xfId="0" applyFont="1" applyFill="1" applyBorder="1" applyAlignment="1">
      <alignment horizontal="center" vertical="center"/>
    </xf>
    <xf numFmtId="0" fontId="6" fillId="20" borderId="2" xfId="0" applyFont="1" applyFill="1" applyBorder="1" applyAlignment="1">
      <alignment horizontal="center" vertical="center"/>
    </xf>
    <xf numFmtId="0" fontId="7" fillId="0" borderId="4" xfId="0" applyFont="1" applyBorder="1" applyAlignment="1">
      <alignment horizontal="center" vertical="center"/>
    </xf>
    <xf numFmtId="0" fontId="6" fillId="21" borderId="2" xfId="0" applyFont="1" applyFill="1" applyBorder="1" applyAlignment="1">
      <alignment horizontal="center" vertical="center"/>
    </xf>
    <xf numFmtId="0" fontId="6" fillId="22" borderId="2" xfId="0" applyFont="1" applyFill="1" applyBorder="1" applyAlignment="1">
      <alignment horizontal="center" vertical="center"/>
    </xf>
    <xf numFmtId="0" fontId="6" fillId="23" borderId="2" xfId="0" applyFont="1" applyFill="1" applyBorder="1" applyAlignment="1">
      <alignment horizontal="center" vertical="center"/>
    </xf>
    <xf numFmtId="0" fontId="6" fillId="24" borderId="2" xfId="0" applyFont="1" applyFill="1" applyBorder="1" applyAlignment="1">
      <alignment horizontal="center" vertical="center"/>
    </xf>
    <xf numFmtId="0" fontId="6" fillId="25" borderId="2" xfId="0" applyFont="1" applyFill="1" applyBorder="1" applyAlignment="1">
      <alignment horizontal="center" vertical="center"/>
    </xf>
    <xf numFmtId="0" fontId="6" fillId="26" borderId="2" xfId="0" applyFont="1" applyFill="1" applyBorder="1" applyAlignment="1">
      <alignment horizontal="center" vertical="center"/>
    </xf>
    <xf numFmtId="0" fontId="6" fillId="27" borderId="2" xfId="0" applyFont="1" applyFill="1" applyBorder="1" applyAlignment="1">
      <alignment horizontal="center" vertical="center"/>
    </xf>
    <xf numFmtId="0" fontId="6" fillId="28" borderId="2" xfId="0" applyFont="1" applyFill="1" applyBorder="1" applyAlignment="1">
      <alignment horizontal="center" vertical="center"/>
    </xf>
    <xf numFmtId="0" fontId="6" fillId="29" borderId="2" xfId="0" applyFont="1" applyFill="1" applyBorder="1" applyAlignment="1">
      <alignment horizontal="center" vertical="center"/>
    </xf>
    <xf numFmtId="0" fontId="6" fillId="30" borderId="2" xfId="0" applyFont="1" applyFill="1" applyBorder="1" applyAlignment="1">
      <alignment horizontal="center" vertical="center"/>
    </xf>
    <xf numFmtId="0" fontId="6" fillId="31" borderId="2" xfId="0" applyFont="1" applyFill="1" applyBorder="1" applyAlignment="1">
      <alignment horizontal="center" vertical="center"/>
    </xf>
    <xf numFmtId="0" fontId="6" fillId="32" borderId="2" xfId="0" applyFont="1" applyFill="1" applyBorder="1" applyAlignment="1">
      <alignment horizontal="center" vertical="center"/>
    </xf>
    <xf numFmtId="0" fontId="6" fillId="33" borderId="2" xfId="0" applyFont="1" applyFill="1" applyBorder="1" applyAlignment="1">
      <alignment horizontal="center" vertical="center"/>
    </xf>
    <xf numFmtId="0" fontId="6" fillId="34" borderId="2" xfId="0" applyFont="1" applyFill="1" applyBorder="1" applyAlignment="1">
      <alignment horizontal="center" vertical="center"/>
    </xf>
    <xf numFmtId="0" fontId="6" fillId="35" borderId="2" xfId="0" applyFont="1" applyFill="1" applyBorder="1" applyAlignment="1">
      <alignment horizontal="center" vertical="center"/>
    </xf>
    <xf numFmtId="0" fontId="6" fillId="36" borderId="2" xfId="0" applyFont="1" applyFill="1" applyBorder="1" applyAlignment="1">
      <alignment horizontal="center" vertical="center"/>
    </xf>
    <xf numFmtId="0" fontId="6" fillId="37" borderId="2" xfId="0" applyFont="1" applyFill="1" applyBorder="1" applyAlignment="1">
      <alignment horizontal="center" vertical="center"/>
    </xf>
    <xf numFmtId="0" fontId="6" fillId="38" borderId="2" xfId="0" applyFont="1" applyFill="1" applyBorder="1" applyAlignment="1">
      <alignment horizontal="center" vertical="center"/>
    </xf>
    <xf numFmtId="0" fontId="6" fillId="39" borderId="2" xfId="0" applyFont="1" applyFill="1" applyBorder="1" applyAlignment="1">
      <alignment horizontal="center" vertical="center"/>
    </xf>
    <xf numFmtId="0" fontId="6" fillId="40" borderId="2" xfId="0" applyFont="1" applyFill="1" applyBorder="1" applyAlignment="1">
      <alignment horizontal="center" vertical="center"/>
    </xf>
    <xf numFmtId="0" fontId="6" fillId="41" borderId="2" xfId="0" applyFont="1" applyFill="1" applyBorder="1" applyAlignment="1">
      <alignment horizontal="center" vertical="center"/>
    </xf>
    <xf numFmtId="0" fontId="6" fillId="42" borderId="2" xfId="0" applyFont="1" applyFill="1" applyBorder="1" applyAlignment="1">
      <alignment horizontal="center" vertical="center"/>
    </xf>
    <xf numFmtId="0" fontId="6" fillId="43" borderId="2" xfId="0" applyFont="1" applyFill="1" applyBorder="1" applyAlignment="1">
      <alignment horizontal="center" vertical="center"/>
    </xf>
    <xf numFmtId="0" fontId="6" fillId="44" borderId="2" xfId="0" applyFont="1" applyFill="1" applyBorder="1" applyAlignment="1">
      <alignment horizontal="center" vertical="center"/>
    </xf>
    <xf numFmtId="0" fontId="6" fillId="45" borderId="2" xfId="0" applyFont="1" applyFill="1" applyBorder="1" applyAlignment="1">
      <alignment horizontal="center" vertical="center"/>
    </xf>
    <xf numFmtId="0" fontId="6" fillId="46" borderId="2" xfId="0" applyFont="1" applyFill="1" applyBorder="1" applyAlignment="1">
      <alignment horizontal="center" vertical="center"/>
    </xf>
    <xf numFmtId="0" fontId="6" fillId="47" borderId="2" xfId="0" applyFont="1" applyFill="1" applyBorder="1" applyAlignment="1">
      <alignment horizontal="center" vertical="center"/>
    </xf>
    <xf numFmtId="0" fontId="6" fillId="48" borderId="2" xfId="0" applyFont="1" applyFill="1" applyBorder="1" applyAlignment="1">
      <alignment horizontal="center" vertical="center"/>
    </xf>
    <xf numFmtId="0" fontId="6" fillId="49" borderId="2" xfId="0" applyFont="1" applyFill="1" applyBorder="1" applyAlignment="1">
      <alignment horizontal="center" vertical="center"/>
    </xf>
    <xf numFmtId="0" fontId="6" fillId="50" borderId="2" xfId="0" applyFont="1" applyFill="1" applyBorder="1" applyAlignment="1">
      <alignment horizontal="center" vertical="center"/>
    </xf>
    <xf numFmtId="0" fontId="6" fillId="51" borderId="2" xfId="0" applyFont="1" applyFill="1" applyBorder="1" applyAlignment="1">
      <alignment horizontal="center" vertical="center"/>
    </xf>
    <xf numFmtId="0" fontId="6" fillId="52" borderId="2" xfId="0" applyFont="1" applyFill="1" applyBorder="1" applyAlignment="1">
      <alignment horizontal="center" vertical="center"/>
    </xf>
    <xf numFmtId="0" fontId="6" fillId="53" borderId="2" xfId="0" applyFont="1" applyFill="1" applyBorder="1" applyAlignment="1">
      <alignment horizontal="center" vertical="center"/>
    </xf>
    <xf numFmtId="0" fontId="6" fillId="54" borderId="2" xfId="0" applyFont="1" applyFill="1" applyBorder="1" applyAlignment="1">
      <alignment horizontal="center" vertical="center"/>
    </xf>
    <xf numFmtId="0" fontId="6" fillId="55" borderId="2" xfId="0" applyFont="1" applyFill="1" applyBorder="1" applyAlignment="1">
      <alignment horizontal="center" vertical="center"/>
    </xf>
    <xf numFmtId="0" fontId="6" fillId="56" borderId="2" xfId="0" applyFont="1" applyFill="1" applyBorder="1" applyAlignment="1">
      <alignment horizontal="center" vertical="center"/>
    </xf>
    <xf numFmtId="0" fontId="6" fillId="57" borderId="2" xfId="0" applyFont="1" applyFill="1" applyBorder="1" applyAlignment="1">
      <alignment horizontal="center" vertical="center"/>
    </xf>
    <xf numFmtId="0" fontId="6" fillId="58" borderId="2" xfId="0" applyFont="1" applyFill="1" applyBorder="1" applyAlignment="1">
      <alignment horizontal="center" vertical="center"/>
    </xf>
    <xf numFmtId="0" fontId="6" fillId="59" borderId="2" xfId="0" applyFont="1" applyFill="1" applyBorder="1" applyAlignment="1">
      <alignment horizontal="center" vertical="center"/>
    </xf>
    <xf numFmtId="0" fontId="6" fillId="60" borderId="2" xfId="0" applyFont="1" applyFill="1" applyBorder="1" applyAlignment="1">
      <alignment horizontal="center" vertical="center"/>
    </xf>
    <xf numFmtId="0" fontId="6" fillId="61" borderId="2" xfId="0" applyFont="1" applyFill="1" applyBorder="1" applyAlignment="1">
      <alignment horizontal="center" vertical="center"/>
    </xf>
    <xf numFmtId="0" fontId="6" fillId="62" borderId="2" xfId="0" applyFont="1" applyFill="1" applyBorder="1" applyAlignment="1">
      <alignment horizontal="center" vertical="center"/>
    </xf>
    <xf numFmtId="0" fontId="6" fillId="63" borderId="2" xfId="0" applyFont="1" applyFill="1" applyBorder="1" applyAlignment="1">
      <alignment horizontal="center" vertical="center"/>
    </xf>
    <xf numFmtId="0" fontId="6" fillId="64" borderId="2" xfId="0" applyFont="1" applyFill="1" applyBorder="1" applyAlignment="1">
      <alignment horizontal="center" vertical="center"/>
    </xf>
    <xf numFmtId="0" fontId="6" fillId="65" borderId="2" xfId="0" applyFont="1" applyFill="1" applyBorder="1" applyAlignment="1">
      <alignment horizontal="center" vertical="center"/>
    </xf>
    <xf numFmtId="0" fontId="6" fillId="66" borderId="2" xfId="0" applyFont="1" applyFill="1" applyBorder="1" applyAlignment="1">
      <alignment horizontal="center" vertical="center"/>
    </xf>
    <xf numFmtId="0" fontId="6" fillId="67" borderId="2" xfId="0" applyFont="1" applyFill="1" applyBorder="1" applyAlignment="1">
      <alignment horizontal="center" vertical="center"/>
    </xf>
    <xf numFmtId="0" fontId="6" fillId="68" borderId="2" xfId="0" applyFont="1" applyFill="1" applyBorder="1" applyAlignment="1">
      <alignment horizontal="center" vertical="center"/>
    </xf>
    <xf numFmtId="0" fontId="6" fillId="69" borderId="2" xfId="0" applyFont="1" applyFill="1" applyBorder="1" applyAlignment="1">
      <alignment horizontal="center" vertical="center"/>
    </xf>
    <xf numFmtId="0" fontId="6" fillId="70" borderId="2" xfId="0" applyFont="1" applyFill="1" applyBorder="1" applyAlignment="1">
      <alignment horizontal="center" vertical="center"/>
    </xf>
    <xf numFmtId="0" fontId="6" fillId="71" borderId="2" xfId="0" applyFont="1" applyFill="1" applyBorder="1" applyAlignment="1">
      <alignment horizontal="center" vertical="center"/>
    </xf>
    <xf numFmtId="0" fontId="6" fillId="72" borderId="2" xfId="0" applyFont="1" applyFill="1" applyBorder="1" applyAlignment="1">
      <alignment horizontal="center" vertical="center"/>
    </xf>
    <xf numFmtId="0" fontId="6" fillId="73" borderId="2" xfId="0" applyFont="1" applyFill="1" applyBorder="1" applyAlignment="1">
      <alignment horizontal="center" vertical="center"/>
    </xf>
    <xf numFmtId="0" fontId="6" fillId="74" borderId="2" xfId="0" applyFont="1" applyFill="1" applyBorder="1" applyAlignment="1">
      <alignment horizontal="center" vertical="center"/>
    </xf>
    <xf numFmtId="0" fontId="6" fillId="75" borderId="2" xfId="0" applyFont="1" applyFill="1" applyBorder="1" applyAlignment="1">
      <alignment horizontal="center" vertical="center"/>
    </xf>
    <xf numFmtId="0" fontId="6" fillId="76" borderId="2" xfId="0" applyFont="1" applyFill="1" applyBorder="1" applyAlignment="1">
      <alignment horizontal="center" vertical="center"/>
    </xf>
    <xf numFmtId="0" fontId="6" fillId="77" borderId="2" xfId="0" applyFont="1" applyFill="1" applyBorder="1" applyAlignment="1">
      <alignment horizontal="center" vertical="center"/>
    </xf>
    <xf numFmtId="0" fontId="6" fillId="78" borderId="2" xfId="0" applyFont="1" applyFill="1" applyBorder="1" applyAlignment="1">
      <alignment horizontal="center" vertical="center"/>
    </xf>
    <xf numFmtId="0" fontId="6" fillId="79" borderId="2" xfId="0" applyFont="1" applyFill="1" applyBorder="1" applyAlignment="1">
      <alignment horizontal="center" vertical="center"/>
    </xf>
    <xf numFmtId="0" fontId="6" fillId="80" borderId="2" xfId="0" applyFont="1" applyFill="1" applyBorder="1" applyAlignment="1">
      <alignment horizontal="center" vertical="center"/>
    </xf>
    <xf numFmtId="0" fontId="6" fillId="81" borderId="2" xfId="0" applyFont="1" applyFill="1" applyBorder="1" applyAlignment="1">
      <alignment horizontal="center" vertical="center"/>
    </xf>
    <xf numFmtId="0" fontId="6" fillId="82" borderId="2" xfId="0" applyFont="1" applyFill="1" applyBorder="1" applyAlignment="1">
      <alignment horizontal="center" vertical="center"/>
    </xf>
    <xf numFmtId="0" fontId="6" fillId="83" borderId="2" xfId="0" applyFont="1" applyFill="1" applyBorder="1" applyAlignment="1">
      <alignment horizontal="center" vertical="center"/>
    </xf>
    <xf numFmtId="0" fontId="6" fillId="84" borderId="2" xfId="0" applyFont="1" applyFill="1" applyBorder="1" applyAlignment="1">
      <alignment horizontal="center" vertical="center"/>
    </xf>
    <xf numFmtId="0" fontId="6" fillId="85" borderId="2" xfId="0" applyFont="1" applyFill="1" applyBorder="1" applyAlignment="1">
      <alignment horizontal="center" vertical="center"/>
    </xf>
    <xf numFmtId="0" fontId="6" fillId="86" borderId="2" xfId="0" applyFont="1" applyFill="1" applyBorder="1" applyAlignment="1">
      <alignment horizontal="center" vertical="center"/>
    </xf>
    <xf numFmtId="0" fontId="6" fillId="87" borderId="2" xfId="0" applyFont="1" applyFill="1" applyBorder="1" applyAlignment="1">
      <alignment horizontal="center" vertical="center"/>
    </xf>
    <xf numFmtId="0" fontId="6" fillId="88" borderId="2" xfId="0" applyFont="1" applyFill="1" applyBorder="1" applyAlignment="1">
      <alignment horizontal="center" vertical="center"/>
    </xf>
    <xf numFmtId="0" fontId="6" fillId="89" borderId="2" xfId="0" applyFont="1" applyFill="1" applyBorder="1" applyAlignment="1">
      <alignment horizontal="center" vertical="center"/>
    </xf>
    <xf numFmtId="0" fontId="6" fillId="90" borderId="2" xfId="0" applyFont="1" applyFill="1" applyBorder="1" applyAlignment="1">
      <alignment horizontal="center" vertical="center"/>
    </xf>
    <xf numFmtId="0" fontId="6" fillId="91" borderId="2" xfId="0" applyFont="1" applyFill="1" applyBorder="1" applyAlignment="1">
      <alignment horizontal="center" vertical="center"/>
    </xf>
    <xf numFmtId="0" fontId="6" fillId="92" borderId="2" xfId="0" applyFont="1" applyFill="1" applyBorder="1" applyAlignment="1">
      <alignment horizontal="center" vertical="center"/>
    </xf>
    <xf numFmtId="0" fontId="6" fillId="93" borderId="2" xfId="0" applyFont="1" applyFill="1" applyBorder="1" applyAlignment="1">
      <alignment horizontal="center" vertical="center"/>
    </xf>
    <xf numFmtId="0" fontId="6" fillId="94" borderId="2" xfId="0" applyFont="1" applyFill="1" applyBorder="1" applyAlignment="1">
      <alignment horizontal="center" vertical="center"/>
    </xf>
    <xf numFmtId="0" fontId="6" fillId="95" borderId="2" xfId="0" applyFont="1" applyFill="1" applyBorder="1" applyAlignment="1">
      <alignment horizontal="center" vertical="center"/>
    </xf>
    <xf numFmtId="0" fontId="6" fillId="96" borderId="2" xfId="0" applyFont="1" applyFill="1" applyBorder="1" applyAlignment="1">
      <alignment horizontal="center" vertical="center"/>
    </xf>
    <xf numFmtId="0" fontId="6" fillId="97" borderId="2" xfId="0" applyFont="1" applyFill="1" applyBorder="1" applyAlignment="1">
      <alignment horizontal="center" vertical="center"/>
    </xf>
    <xf numFmtId="0" fontId="6" fillId="98" borderId="2" xfId="0" applyFont="1" applyFill="1" applyBorder="1" applyAlignment="1">
      <alignment horizontal="center" vertical="center"/>
    </xf>
    <xf numFmtId="0" fontId="6" fillId="99" borderId="2" xfId="0" applyFont="1" applyFill="1" applyBorder="1" applyAlignment="1">
      <alignment horizontal="center" vertical="center"/>
    </xf>
    <xf numFmtId="0" fontId="6" fillId="100" borderId="2" xfId="0" applyFont="1" applyFill="1" applyBorder="1" applyAlignment="1">
      <alignment horizontal="center" vertical="center"/>
    </xf>
    <xf numFmtId="0" fontId="6" fillId="101" borderId="2" xfId="0" applyFont="1" applyFill="1" applyBorder="1" applyAlignment="1">
      <alignment horizontal="center" vertical="center"/>
    </xf>
    <xf numFmtId="0" fontId="6" fillId="102" borderId="2" xfId="0" applyFont="1" applyFill="1" applyBorder="1" applyAlignment="1">
      <alignment horizontal="center" vertical="center"/>
    </xf>
    <xf numFmtId="0" fontId="6" fillId="103" borderId="2" xfId="0" applyFont="1" applyFill="1" applyBorder="1" applyAlignment="1">
      <alignment horizontal="center" vertical="center"/>
    </xf>
    <xf numFmtId="0" fontId="6" fillId="104" borderId="2" xfId="0" applyFont="1" applyFill="1" applyBorder="1" applyAlignment="1">
      <alignment horizontal="center" vertical="center"/>
    </xf>
    <xf numFmtId="0" fontId="6" fillId="105" borderId="2" xfId="0" applyFont="1" applyFill="1" applyBorder="1" applyAlignment="1">
      <alignment horizontal="center" vertical="center"/>
    </xf>
    <xf numFmtId="0" fontId="6" fillId="106" borderId="2" xfId="0" applyFont="1" applyFill="1" applyBorder="1" applyAlignment="1">
      <alignment horizontal="center" vertical="center"/>
    </xf>
    <xf numFmtId="0" fontId="6" fillId="107" borderId="2" xfId="0" applyFont="1" applyFill="1" applyBorder="1" applyAlignment="1">
      <alignment horizontal="center" vertical="center"/>
    </xf>
    <xf numFmtId="0" fontId="6" fillId="108" borderId="2" xfId="0" applyFont="1" applyFill="1" applyBorder="1" applyAlignment="1">
      <alignment horizontal="center" vertical="center"/>
    </xf>
    <xf numFmtId="0" fontId="6" fillId="109" borderId="2" xfId="0" applyFont="1" applyFill="1" applyBorder="1" applyAlignment="1">
      <alignment horizontal="center" vertical="center"/>
    </xf>
    <xf numFmtId="0" fontId="6" fillId="110" borderId="2" xfId="0" applyFont="1" applyFill="1" applyBorder="1" applyAlignment="1">
      <alignment horizontal="center" vertical="center"/>
    </xf>
    <xf numFmtId="0" fontId="6" fillId="111" borderId="2" xfId="0" applyFont="1" applyFill="1" applyBorder="1" applyAlignment="1">
      <alignment horizontal="center" vertical="center"/>
    </xf>
    <xf numFmtId="0" fontId="6" fillId="112" borderId="2" xfId="0" applyFont="1" applyFill="1" applyBorder="1" applyAlignment="1">
      <alignment horizontal="center" vertical="center"/>
    </xf>
    <xf numFmtId="0" fontId="6" fillId="113" borderId="2" xfId="0" applyFont="1" applyFill="1" applyBorder="1" applyAlignment="1">
      <alignment horizontal="center" vertical="center"/>
    </xf>
    <xf numFmtId="0" fontId="6" fillId="114" borderId="2" xfId="0" applyFont="1" applyFill="1" applyBorder="1" applyAlignment="1">
      <alignment horizontal="center" vertical="center"/>
    </xf>
    <xf numFmtId="0" fontId="6" fillId="115" borderId="2" xfId="0" applyFont="1" applyFill="1" applyBorder="1" applyAlignment="1">
      <alignment horizontal="center" vertical="center"/>
    </xf>
    <xf numFmtId="0" fontId="6" fillId="116" borderId="2" xfId="0" applyFont="1" applyFill="1" applyBorder="1" applyAlignment="1">
      <alignment horizontal="center" vertical="center"/>
    </xf>
    <xf numFmtId="0" fontId="6" fillId="117" borderId="2" xfId="0" applyFont="1" applyFill="1" applyBorder="1" applyAlignment="1">
      <alignment horizontal="center" vertical="center"/>
    </xf>
    <xf numFmtId="0" fontId="6" fillId="118" borderId="2" xfId="0" applyFont="1" applyFill="1" applyBorder="1" applyAlignment="1">
      <alignment horizontal="center" vertical="center"/>
    </xf>
    <xf numFmtId="0" fontId="6" fillId="119" borderId="2" xfId="0" applyFont="1" applyFill="1" applyBorder="1" applyAlignment="1">
      <alignment horizontal="center" vertical="center"/>
    </xf>
    <xf numFmtId="0" fontId="6" fillId="120" borderId="2" xfId="0" applyFont="1" applyFill="1" applyBorder="1" applyAlignment="1">
      <alignment horizontal="center" vertical="center"/>
    </xf>
    <xf numFmtId="0" fontId="6" fillId="121" borderId="2" xfId="0" applyFont="1" applyFill="1" applyBorder="1" applyAlignment="1">
      <alignment horizontal="center" vertical="center"/>
    </xf>
    <xf numFmtId="0" fontId="6" fillId="122" borderId="2" xfId="0" applyFont="1" applyFill="1" applyBorder="1" applyAlignment="1">
      <alignment horizontal="center" vertical="center"/>
    </xf>
    <xf numFmtId="0" fontId="6" fillId="123" borderId="2" xfId="0" applyFont="1" applyFill="1" applyBorder="1" applyAlignment="1">
      <alignment horizontal="center" vertical="center"/>
    </xf>
    <xf numFmtId="0" fontId="6" fillId="124" borderId="2" xfId="0" applyFont="1" applyFill="1" applyBorder="1" applyAlignment="1">
      <alignment horizontal="center" vertical="center"/>
    </xf>
    <xf numFmtId="0" fontId="6" fillId="125" borderId="2" xfId="0" applyFont="1" applyFill="1" applyBorder="1" applyAlignment="1">
      <alignment horizontal="center" vertical="center"/>
    </xf>
    <xf numFmtId="0" fontId="6" fillId="126" borderId="2" xfId="0" applyFont="1" applyFill="1" applyBorder="1" applyAlignment="1">
      <alignment horizontal="center" vertical="center"/>
    </xf>
    <xf numFmtId="0" fontId="6" fillId="127" borderId="2" xfId="0" applyFont="1" applyFill="1" applyBorder="1" applyAlignment="1">
      <alignment horizontal="center" vertical="center"/>
    </xf>
    <xf numFmtId="0" fontId="6" fillId="128" borderId="2" xfId="0" applyFont="1" applyFill="1" applyBorder="1" applyAlignment="1">
      <alignment horizontal="center" vertical="center"/>
    </xf>
    <xf numFmtId="0" fontId="6" fillId="129" borderId="2" xfId="0" applyFont="1" applyFill="1" applyBorder="1" applyAlignment="1">
      <alignment horizontal="center" vertical="center"/>
    </xf>
    <xf numFmtId="0" fontId="6" fillId="130" borderId="2" xfId="0" applyFont="1" applyFill="1" applyBorder="1" applyAlignment="1">
      <alignment horizontal="center" vertical="center"/>
    </xf>
    <xf numFmtId="0" fontId="6" fillId="131" borderId="2" xfId="0" applyFont="1" applyFill="1" applyBorder="1" applyAlignment="1">
      <alignment horizontal="center" vertical="center"/>
    </xf>
    <xf numFmtId="0" fontId="6" fillId="132" borderId="2" xfId="0" applyFont="1" applyFill="1" applyBorder="1" applyAlignment="1">
      <alignment horizontal="center" vertical="center"/>
    </xf>
    <xf numFmtId="0" fontId="6" fillId="133" borderId="2" xfId="0" applyFont="1" applyFill="1" applyBorder="1" applyAlignment="1">
      <alignment horizontal="center" vertical="center"/>
    </xf>
    <xf numFmtId="0" fontId="6" fillId="134" borderId="2" xfId="0" applyFont="1" applyFill="1" applyBorder="1" applyAlignment="1">
      <alignment horizontal="center" vertical="center"/>
    </xf>
    <xf numFmtId="0" fontId="6" fillId="135" borderId="2" xfId="0" applyFont="1" applyFill="1" applyBorder="1" applyAlignment="1">
      <alignment horizontal="center" vertical="center"/>
    </xf>
    <xf numFmtId="0" fontId="6" fillId="136" borderId="2" xfId="0" applyFont="1" applyFill="1" applyBorder="1" applyAlignment="1">
      <alignment horizontal="center" vertical="center"/>
    </xf>
    <xf numFmtId="0" fontId="6" fillId="137" borderId="2" xfId="0" applyFont="1" applyFill="1" applyBorder="1" applyAlignment="1">
      <alignment horizontal="center" vertical="center"/>
    </xf>
    <xf numFmtId="0" fontId="6" fillId="138" borderId="2" xfId="0" applyFont="1" applyFill="1" applyBorder="1" applyAlignment="1">
      <alignment horizontal="center" vertical="center"/>
    </xf>
    <xf numFmtId="0" fontId="6" fillId="139" borderId="2" xfId="0" applyFont="1" applyFill="1" applyBorder="1" applyAlignment="1">
      <alignment horizontal="center" vertical="center"/>
    </xf>
    <xf numFmtId="0" fontId="6" fillId="140" borderId="2" xfId="0" applyFont="1" applyFill="1" applyBorder="1" applyAlignment="1">
      <alignment horizontal="center" vertical="center"/>
    </xf>
    <xf numFmtId="0" fontId="6" fillId="141" borderId="2" xfId="0" applyFont="1" applyFill="1" applyBorder="1" applyAlignment="1">
      <alignment horizontal="center" vertical="center"/>
    </xf>
    <xf numFmtId="0" fontId="6" fillId="142" borderId="2" xfId="0" applyFont="1" applyFill="1" applyBorder="1" applyAlignment="1">
      <alignment horizontal="center" vertical="center"/>
    </xf>
    <xf numFmtId="0" fontId="8" fillId="0" borderId="0" xfId="0" applyFont="1" applyAlignment="1">
      <alignment horizontal="left" vertical="center"/>
    </xf>
    <xf numFmtId="0" fontId="6" fillId="143" borderId="2" xfId="0" applyFont="1" applyFill="1" applyBorder="1" applyAlignment="1">
      <alignment horizontal="center" vertical="center"/>
    </xf>
    <xf numFmtId="0" fontId="1" fillId="0" borderId="5" xfId="0" applyFont="1" applyBorder="1" applyAlignment="1">
      <alignment horizontal="center" vertical="center" wrapText="1"/>
    </xf>
    <xf numFmtId="0" fontId="1" fillId="0" borderId="1" xfId="0" quotePrefix="1" applyFont="1" applyBorder="1" applyAlignment="1">
      <alignment horizontal="center" vertical="center"/>
    </xf>
    <xf numFmtId="0" fontId="1" fillId="0" borderId="3" xfId="0" applyFont="1" applyBorder="1" applyAlignment="1">
      <alignment horizontal="center" vertical="center"/>
    </xf>
    <xf numFmtId="0" fontId="0" fillId="145" borderId="1" xfId="0" applyFill="1" applyBorder="1" applyAlignment="1">
      <alignment horizontal="center" vertical="center"/>
    </xf>
    <xf numFmtId="0" fontId="0" fillId="144" borderId="1" xfId="0" applyFill="1" applyBorder="1" applyAlignment="1">
      <alignment horizontal="center" vertical="center"/>
    </xf>
    <xf numFmtId="0" fontId="1" fillId="0" borderId="0" xfId="0" quotePrefix="1" applyFont="1" applyAlignment="1">
      <alignment horizontal="center" vertical="center"/>
    </xf>
    <xf numFmtId="164" fontId="1" fillId="0" borderId="1" xfId="0" applyNumberFormat="1" applyFont="1" applyBorder="1" applyAlignment="1">
      <alignment horizontal="center" vertical="center"/>
    </xf>
    <xf numFmtId="9" fontId="1" fillId="0" borderId="0" xfId="0" applyNumberFormat="1" applyFont="1" applyAlignment="1">
      <alignment horizontal="center" vertical="center"/>
    </xf>
    <xf numFmtId="0" fontId="0" fillId="146" borderId="1" xfId="0" applyFill="1" applyBorder="1" applyAlignment="1">
      <alignment horizontal="center" vertical="center"/>
    </xf>
    <xf numFmtId="0" fontId="1" fillId="144" borderId="1" xfId="0" applyFont="1" applyFill="1" applyBorder="1" applyAlignment="1">
      <alignment horizontal="center" vertical="center"/>
    </xf>
    <xf numFmtId="0" fontId="1" fillId="147" borderId="0" xfId="0" applyFont="1" applyFill="1" applyAlignment="1">
      <alignment horizontal="center" vertical="center"/>
    </xf>
    <xf numFmtId="0" fontId="1" fillId="147" borderId="1" xfId="0" applyFont="1" applyFill="1" applyBorder="1" applyAlignment="1">
      <alignment horizontal="center" vertical="center"/>
    </xf>
    <xf numFmtId="0" fontId="1" fillId="0" borderId="0" xfId="0" applyFont="1" applyAlignment="1">
      <alignment horizontal="left" vertical="center" wrapText="1"/>
    </xf>
    <xf numFmtId="9" fontId="1" fillId="147" borderId="0" xfId="0" applyNumberFormat="1" applyFont="1" applyFill="1" applyAlignment="1">
      <alignment horizontal="center" vertical="center"/>
    </xf>
    <xf numFmtId="0" fontId="6" fillId="148" borderId="2" xfId="0" applyFont="1" applyFill="1" applyBorder="1" applyAlignment="1">
      <alignment horizontal="center" vertical="center"/>
    </xf>
    <xf numFmtId="0" fontId="1" fillId="0" borderId="0" xfId="0" applyFont="1" applyAlignment="1">
      <alignment vertical="center" wrapText="1"/>
    </xf>
    <xf numFmtId="0" fontId="1" fillId="0" borderId="0" xfId="0" applyFont="1" applyAlignment="1">
      <alignment horizontal="center" vertical="center" wrapText="1"/>
    </xf>
    <xf numFmtId="0" fontId="1" fillId="0" borderId="1" xfId="0" quotePrefix="1" applyFont="1" applyBorder="1" applyAlignment="1">
      <alignment horizontal="center" vertical="center" wrapText="1"/>
    </xf>
    <xf numFmtId="14" fontId="1" fillId="0" borderId="1" xfId="0" quotePrefix="1" applyNumberFormat="1" applyFont="1" applyBorder="1" applyAlignment="1">
      <alignment horizontal="center" vertical="center"/>
    </xf>
    <xf numFmtId="3" fontId="1" fillId="0" borderId="1" xfId="0" applyNumberFormat="1" applyFont="1" applyBorder="1" applyAlignment="1">
      <alignment vertical="center"/>
    </xf>
    <xf numFmtId="3" fontId="1" fillId="0" borderId="0" xfId="0" applyNumberFormat="1" applyFont="1" applyAlignment="1">
      <alignment vertical="center"/>
    </xf>
    <xf numFmtId="3" fontId="1" fillId="0" borderId="1" xfId="0" applyNumberFormat="1" applyFont="1" applyBorder="1" applyAlignment="1">
      <alignment horizontal="center" vertical="center"/>
    </xf>
    <xf numFmtId="0" fontId="1" fillId="0" borderId="0" xfId="0" applyFont="1" applyAlignment="1">
      <alignment horizontal="right" vertical="center"/>
    </xf>
    <xf numFmtId="165" fontId="1" fillId="0" borderId="1" xfId="0" applyNumberFormat="1" applyFont="1" applyBorder="1" applyAlignment="1">
      <alignment horizontal="center" vertical="center"/>
    </xf>
    <xf numFmtId="0" fontId="6" fillId="149" borderId="2" xfId="0" applyFont="1" applyFill="1" applyBorder="1" applyAlignment="1">
      <alignment horizontal="center" vertical="center"/>
    </xf>
    <xf numFmtId="165" fontId="1" fillId="147" borderId="9" xfId="0" applyNumberFormat="1" applyFont="1" applyFill="1" applyBorder="1" applyAlignment="1">
      <alignment horizontal="center" vertical="center"/>
    </xf>
    <xf numFmtId="165" fontId="1" fillId="147" borderId="1" xfId="0" applyNumberFormat="1" applyFont="1" applyFill="1" applyBorder="1" applyAlignment="1">
      <alignment horizontal="center" vertical="center"/>
    </xf>
    <xf numFmtId="0" fontId="0" fillId="0" borderId="10" xfId="0" applyBorder="1" applyAlignment="1">
      <alignment vertical="center"/>
    </xf>
    <xf numFmtId="3" fontId="1" fillId="150" borderId="1" xfId="0" applyNumberFormat="1" applyFont="1" applyFill="1" applyBorder="1" applyAlignment="1">
      <alignment horizontal="center" vertical="center"/>
    </xf>
    <xf numFmtId="0" fontId="1" fillId="150" borderId="1" xfId="0" applyFont="1" applyFill="1" applyBorder="1" applyAlignment="1">
      <alignment horizontal="center" vertical="center"/>
    </xf>
    <xf numFmtId="14" fontId="1" fillId="150" borderId="1" xfId="0" quotePrefix="1" applyNumberFormat="1" applyFont="1" applyFill="1" applyBorder="1" applyAlignment="1">
      <alignment horizontal="center" vertical="center"/>
    </xf>
    <xf numFmtId="10" fontId="0" fillId="0" borderId="0" xfId="0" applyNumberFormat="1" applyAlignment="1">
      <alignment vertical="center"/>
    </xf>
    <xf numFmtId="0" fontId="1" fillId="146" borderId="0" xfId="0" applyFont="1" applyFill="1" applyAlignment="1">
      <alignment horizontal="center" vertical="center"/>
    </xf>
    <xf numFmtId="0" fontId="1" fillId="145" borderId="0" xfId="0" applyFont="1" applyFill="1" applyAlignment="1">
      <alignment horizontal="center" vertical="center"/>
    </xf>
    <xf numFmtId="0" fontId="1" fillId="144" borderId="0" xfId="0" applyFont="1" applyFill="1" applyAlignment="1">
      <alignment horizontal="center" vertical="center"/>
    </xf>
    <xf numFmtId="3" fontId="1" fillId="0" borderId="0" xfId="0" applyNumberFormat="1" applyFont="1" applyAlignment="1">
      <alignment horizontal="center" vertical="center"/>
    </xf>
    <xf numFmtId="0" fontId="6" fillId="0" borderId="0" xfId="0" applyFont="1" applyAlignment="1">
      <alignment horizontal="center" vertical="center"/>
    </xf>
    <xf numFmtId="164" fontId="1" fillId="0" borderId="0" xfId="0" applyNumberFormat="1" applyFont="1" applyAlignment="1">
      <alignment horizontal="center" vertical="center"/>
    </xf>
    <xf numFmtId="165" fontId="1" fillId="0" borderId="0" xfId="0" applyNumberFormat="1" applyFont="1" applyAlignment="1">
      <alignment horizontal="center" vertical="center"/>
    </xf>
    <xf numFmtId="0" fontId="1" fillId="151" borderId="1" xfId="0" quotePrefix="1" applyFont="1" applyFill="1" applyBorder="1" applyAlignment="1">
      <alignment horizontal="center" vertical="center" wrapText="1"/>
    </xf>
    <xf numFmtId="0" fontId="1" fillId="151" borderId="1" xfId="0" quotePrefix="1" applyFont="1" applyFill="1" applyBorder="1" applyAlignment="1">
      <alignment horizontal="center" vertical="center"/>
    </xf>
    <xf numFmtId="0" fontId="1" fillId="151" borderId="9" xfId="0" quotePrefix="1" applyFont="1" applyFill="1" applyBorder="1" applyAlignment="1">
      <alignment horizontal="center" vertical="center"/>
    </xf>
    <xf numFmtId="0" fontId="5" fillId="0" borderId="0" xfId="0" applyFont="1" applyAlignment="1">
      <alignment horizontal="center" vertical="center"/>
    </xf>
    <xf numFmtId="0" fontId="7" fillId="0" borderId="0" xfId="0" applyFont="1" applyAlignment="1">
      <alignment horizontal="center" vertical="center"/>
    </xf>
    <xf numFmtId="0" fontId="6" fillId="152" borderId="2" xfId="0" applyFont="1" applyFill="1" applyBorder="1" applyAlignment="1">
      <alignment horizontal="center" vertical="center"/>
    </xf>
    <xf numFmtId="0" fontId="6" fillId="153" borderId="2" xfId="0" applyFont="1" applyFill="1" applyBorder="1" applyAlignment="1">
      <alignment horizontal="center" vertical="center"/>
    </xf>
    <xf numFmtId="0" fontId="6" fillId="154" borderId="2" xfId="0" applyFont="1" applyFill="1" applyBorder="1" applyAlignment="1">
      <alignment horizontal="center" vertical="center"/>
    </xf>
    <xf numFmtId="0" fontId="11" fillId="155" borderId="2" xfId="0" applyFont="1" applyFill="1" applyBorder="1" applyAlignment="1">
      <alignment horizontal="center" vertical="center"/>
    </xf>
    <xf numFmtId="0" fontId="6" fillId="156" borderId="2" xfId="0" applyFont="1" applyFill="1" applyBorder="1" applyAlignment="1">
      <alignment horizontal="center" vertical="center"/>
    </xf>
    <xf numFmtId="0" fontId="6" fillId="157" borderId="2" xfId="0" applyFont="1" applyFill="1" applyBorder="1" applyAlignment="1">
      <alignment horizontal="center" vertical="center"/>
    </xf>
    <xf numFmtId="0" fontId="6" fillId="158" borderId="2" xfId="0" applyFont="1" applyFill="1" applyBorder="1" applyAlignment="1">
      <alignment horizontal="center" vertical="center"/>
    </xf>
    <xf numFmtId="0" fontId="6" fillId="159" borderId="2" xfId="0" applyFont="1" applyFill="1" applyBorder="1" applyAlignment="1">
      <alignment horizontal="center" vertical="center"/>
    </xf>
    <xf numFmtId="0" fontId="6" fillId="160" borderId="2" xfId="0" applyFont="1" applyFill="1" applyBorder="1" applyAlignment="1">
      <alignment horizontal="center" vertical="center"/>
    </xf>
    <xf numFmtId="0" fontId="6" fillId="161" borderId="2" xfId="0" applyFont="1" applyFill="1" applyBorder="1" applyAlignment="1">
      <alignment horizontal="center" vertical="center"/>
    </xf>
    <xf numFmtId="0" fontId="6" fillId="155" borderId="2" xfId="0" applyFont="1" applyFill="1" applyBorder="1" applyAlignment="1">
      <alignment horizontal="center" vertical="center"/>
    </xf>
    <xf numFmtId="0" fontId="12" fillId="0" borderId="1" xfId="0" applyFont="1" applyBorder="1" applyAlignment="1">
      <alignment horizontal="center" vertical="center"/>
    </xf>
    <xf numFmtId="0" fontId="6" fillId="162" borderId="2" xfId="0" applyFont="1" applyFill="1" applyBorder="1" applyAlignment="1">
      <alignment horizontal="center" vertical="center"/>
    </xf>
    <xf numFmtId="0" fontId="0" fillId="150" borderId="0" xfId="0" applyFill="1" applyAlignment="1">
      <alignment vertical="center"/>
    </xf>
    <xf numFmtId="17" fontId="1" fillId="0" borderId="1" xfId="0" quotePrefix="1" applyNumberFormat="1" applyFont="1" applyBorder="1" applyAlignment="1">
      <alignment horizontal="center" vertical="center"/>
    </xf>
    <xf numFmtId="0" fontId="6" fillId="162" borderId="0" xfId="0" applyFont="1" applyFill="1" applyAlignment="1">
      <alignment horizontal="center" vertical="center"/>
    </xf>
    <xf numFmtId="164" fontId="13" fillId="0" borderId="0" xfId="0" applyNumberFormat="1" applyFont="1" applyAlignment="1">
      <alignment horizontal="center" vertical="center"/>
    </xf>
    <xf numFmtId="0" fontId="5" fillId="0" borderId="11" xfId="0" applyFont="1" applyBorder="1" applyAlignment="1">
      <alignment horizontal="center" vertical="center"/>
    </xf>
    <xf numFmtId="0" fontId="0" fillId="164" borderId="1" xfId="0" applyFill="1" applyBorder="1" applyAlignment="1">
      <alignment horizontal="center" vertical="center"/>
    </xf>
    <xf numFmtId="0" fontId="0" fillId="163" borderId="1" xfId="0" applyFill="1" applyBorder="1" applyAlignment="1">
      <alignment horizontal="center" vertical="center"/>
    </xf>
    <xf numFmtId="0" fontId="1" fillId="164" borderId="1" xfId="0" applyFont="1" applyFill="1" applyBorder="1" applyAlignment="1">
      <alignment horizontal="center" vertical="center"/>
    </xf>
    <xf numFmtId="0" fontId="1" fillId="163" borderId="1" xfId="0" applyFont="1" applyFill="1" applyBorder="1" applyAlignment="1">
      <alignment horizontal="center" vertical="center"/>
    </xf>
    <xf numFmtId="0" fontId="1" fillId="163" borderId="0" xfId="0" applyFont="1" applyFill="1" applyAlignment="1">
      <alignment horizontal="center" vertical="center"/>
    </xf>
    <xf numFmtId="0" fontId="1" fillId="164" borderId="0" xfId="0" applyFont="1" applyFill="1" applyAlignment="1">
      <alignment horizontal="center" vertical="center"/>
    </xf>
    <xf numFmtId="0" fontId="6" fillId="165" borderId="2" xfId="0" applyFont="1" applyFill="1" applyBorder="1" applyAlignment="1">
      <alignment horizontal="center" vertical="center"/>
    </xf>
    <xf numFmtId="15" fontId="1" fillId="0" borderId="0" xfId="0" applyNumberFormat="1" applyFont="1" applyAlignment="1">
      <alignment horizontal="center" vertical="center"/>
    </xf>
    <xf numFmtId="17" fontId="1" fillId="0" borderId="1" xfId="0" quotePrefix="1" applyNumberFormat="1" applyFont="1" applyBorder="1" applyAlignment="1">
      <alignment horizontal="center" vertical="center" wrapText="1"/>
    </xf>
    <xf numFmtId="0" fontId="0" fillId="166" borderId="12" xfId="0" applyFill="1" applyBorder="1"/>
    <xf numFmtId="0" fontId="0" fillId="166" borderId="13" xfId="0" applyFill="1" applyBorder="1"/>
    <xf numFmtId="0" fontId="0" fillId="166" borderId="12" xfId="0" applyFill="1" applyBorder="1" applyAlignment="1">
      <alignment horizontal="center"/>
    </xf>
    <xf numFmtId="0" fontId="0" fillId="166" borderId="14" xfId="0" applyFill="1" applyBorder="1"/>
    <xf numFmtId="15" fontId="5" fillId="0" borderId="0" xfId="0" applyNumberFormat="1" applyFont="1" applyAlignment="1">
      <alignment horizontal="center" vertical="center"/>
    </xf>
    <xf numFmtId="0" fontId="16" fillId="167" borderId="15" xfId="0" applyFont="1" applyFill="1" applyBorder="1"/>
    <xf numFmtId="3" fontId="0" fillId="0" borderId="0" xfId="0" applyNumberFormat="1" applyAlignment="1">
      <alignment vertical="center"/>
    </xf>
    <xf numFmtId="3" fontId="1" fillId="0" borderId="9" xfId="0" applyNumberFormat="1" applyFont="1" applyBorder="1" applyAlignment="1">
      <alignment horizontal="center" vertical="center"/>
    </xf>
    <xf numFmtId="14" fontId="1" fillId="0" borderId="5" xfId="0" quotePrefix="1" applyNumberFormat="1" applyFont="1" applyBorder="1" applyAlignment="1">
      <alignment horizontal="center" vertical="center"/>
    </xf>
    <xf numFmtId="0" fontId="6" fillId="6" borderId="6" xfId="0" applyFont="1" applyFill="1" applyBorder="1" applyAlignment="1">
      <alignment horizontal="center" vertical="center"/>
    </xf>
    <xf numFmtId="0" fontId="6" fillId="6" borderId="7" xfId="0" applyFont="1" applyFill="1" applyBorder="1" applyAlignment="1">
      <alignment horizontal="center" vertical="center"/>
    </xf>
    <xf numFmtId="0" fontId="6" fillId="6" borderId="8" xfId="0" applyFont="1" applyFill="1" applyBorder="1" applyAlignment="1">
      <alignment horizontal="center" vertical="center"/>
    </xf>
    <xf numFmtId="0" fontId="1" fillId="0" borderId="1" xfId="0" applyFont="1" applyBorder="1" applyAlignment="1">
      <alignment horizontal="center" vertical="center"/>
    </xf>
    <xf numFmtId="0" fontId="6" fillId="2" borderId="6" xfId="0" applyFont="1" applyFill="1" applyBorder="1" applyAlignment="1">
      <alignment horizontal="center" vertical="center"/>
    </xf>
    <xf numFmtId="0" fontId="6" fillId="2" borderId="7" xfId="0" applyFont="1" applyFill="1" applyBorder="1" applyAlignment="1">
      <alignment horizontal="center" vertical="center"/>
    </xf>
    <xf numFmtId="0" fontId="6" fillId="2" borderId="8" xfId="0" applyFont="1" applyFill="1" applyBorder="1" applyAlignment="1">
      <alignment horizontal="center" vertical="center"/>
    </xf>
    <xf numFmtId="0" fontId="6" fillId="75" borderId="6" xfId="0" applyFont="1" applyFill="1" applyBorder="1" applyAlignment="1">
      <alignment horizontal="center" vertical="center"/>
    </xf>
    <xf numFmtId="0" fontId="6" fillId="75" borderId="7" xfId="0" applyFont="1" applyFill="1" applyBorder="1" applyAlignment="1">
      <alignment horizontal="center" vertical="center"/>
    </xf>
    <xf numFmtId="0" fontId="6" fillId="75" borderId="8" xfId="0" applyFont="1" applyFill="1" applyBorder="1" applyAlignment="1">
      <alignment horizontal="center" vertical="center"/>
    </xf>
    <xf numFmtId="0" fontId="6" fillId="94" borderId="6" xfId="0" applyFont="1" applyFill="1" applyBorder="1" applyAlignment="1">
      <alignment horizontal="center" vertical="center"/>
    </xf>
    <xf numFmtId="0" fontId="6" fillId="94" borderId="7" xfId="0" applyFont="1" applyFill="1" applyBorder="1" applyAlignment="1">
      <alignment horizontal="center" vertical="center"/>
    </xf>
    <xf numFmtId="0" fontId="6" fillId="94" borderId="8" xfId="0" applyFont="1" applyFill="1" applyBorder="1" applyAlignment="1">
      <alignment horizontal="center" vertical="center"/>
    </xf>
    <xf numFmtId="0" fontId="6" fillId="41" borderId="6" xfId="0" applyFont="1" applyFill="1" applyBorder="1" applyAlignment="1">
      <alignment horizontal="center" vertical="center"/>
    </xf>
    <xf numFmtId="0" fontId="6" fillId="41" borderId="7" xfId="0" applyFont="1" applyFill="1" applyBorder="1" applyAlignment="1">
      <alignment horizontal="center" vertical="center"/>
    </xf>
    <xf numFmtId="0" fontId="6" fillId="41" borderId="8" xfId="0" applyFont="1" applyFill="1" applyBorder="1" applyAlignment="1">
      <alignment horizontal="center" vertical="center"/>
    </xf>
    <xf numFmtId="0" fontId="6" fillId="65" borderId="6" xfId="0" applyFont="1" applyFill="1" applyBorder="1" applyAlignment="1">
      <alignment horizontal="center" vertical="center"/>
    </xf>
    <xf numFmtId="0" fontId="6" fillId="65" borderId="7" xfId="0" applyFont="1" applyFill="1" applyBorder="1" applyAlignment="1">
      <alignment horizontal="center" vertical="center"/>
    </xf>
    <xf numFmtId="0" fontId="6" fillId="65" borderId="8" xfId="0" applyFont="1" applyFill="1" applyBorder="1" applyAlignment="1">
      <alignment horizontal="center" vertical="center"/>
    </xf>
  </cellXfs>
  <cellStyles count="1">
    <cellStyle name="Normal" xfId="0" builtinId="0"/>
  </cellStyles>
  <dxfs count="97">
    <dxf>
      <fill>
        <patternFill>
          <bgColor rgb="FF66FF33"/>
        </patternFill>
      </fill>
    </dxf>
    <dxf>
      <fill>
        <patternFill>
          <bgColor rgb="FFFFFF00"/>
        </patternFill>
      </fill>
    </dxf>
    <dxf>
      <fill>
        <patternFill>
          <bgColor rgb="FFFF9999"/>
        </patternFill>
      </fill>
    </dxf>
    <dxf>
      <fill>
        <patternFill>
          <bgColor rgb="FFFFFF00"/>
        </patternFill>
      </fill>
    </dxf>
    <dxf>
      <fill>
        <patternFill>
          <bgColor rgb="FF66FF33"/>
        </patternFill>
      </fill>
    </dxf>
    <dxf>
      <fill>
        <patternFill>
          <bgColor rgb="FFFFFF00"/>
        </patternFill>
      </fill>
    </dxf>
    <dxf>
      <fill>
        <patternFill>
          <bgColor rgb="FFFF9999"/>
        </patternFill>
      </fill>
    </dxf>
    <dxf>
      <fill>
        <patternFill>
          <bgColor rgb="FF66FF33"/>
        </patternFill>
      </fill>
    </dxf>
    <dxf>
      <fill>
        <patternFill>
          <bgColor rgb="FFFFFF00"/>
        </patternFill>
      </fill>
    </dxf>
    <dxf>
      <fill>
        <patternFill>
          <bgColor rgb="FFFF9999"/>
        </patternFill>
      </fill>
    </dxf>
    <dxf>
      <fill>
        <patternFill>
          <bgColor rgb="FFFFFF00"/>
        </patternFill>
      </fill>
    </dxf>
    <dxf>
      <fill>
        <patternFill>
          <bgColor rgb="FF66FF33"/>
        </patternFill>
      </fill>
    </dxf>
    <dxf>
      <fill>
        <patternFill>
          <bgColor rgb="FFFF9999"/>
        </patternFill>
      </fill>
    </dxf>
    <dxf>
      <fill>
        <patternFill>
          <bgColor rgb="FF66FF33"/>
        </patternFill>
      </fill>
    </dxf>
    <dxf>
      <fill>
        <patternFill>
          <bgColor rgb="FFFFFF00"/>
        </patternFill>
      </fill>
    </dxf>
    <dxf>
      <fill>
        <patternFill>
          <bgColor rgb="FFFF9999"/>
        </patternFill>
      </fill>
    </dxf>
    <dxf>
      <fill>
        <patternFill>
          <bgColor rgb="FF66FF33"/>
        </patternFill>
      </fill>
    </dxf>
    <dxf>
      <fill>
        <patternFill>
          <bgColor rgb="FFFFFF00"/>
        </patternFill>
      </fill>
    </dxf>
    <dxf>
      <fill>
        <patternFill>
          <bgColor rgb="FFFF9999"/>
        </patternFill>
      </fill>
    </dxf>
    <dxf>
      <fill>
        <patternFill>
          <bgColor rgb="FF66FF33"/>
        </patternFill>
      </fill>
    </dxf>
    <dxf>
      <fill>
        <patternFill>
          <bgColor rgb="FFFFFF00"/>
        </patternFill>
      </fill>
    </dxf>
    <dxf>
      <fill>
        <patternFill>
          <bgColor rgb="FFFF9999"/>
        </patternFill>
      </fill>
    </dxf>
    <dxf>
      <fill>
        <patternFill>
          <bgColor rgb="FF66FF33"/>
        </patternFill>
      </fill>
    </dxf>
    <dxf>
      <fill>
        <patternFill>
          <bgColor rgb="FFFFFF00"/>
        </patternFill>
      </fill>
    </dxf>
    <dxf>
      <fill>
        <patternFill>
          <bgColor rgb="FFFF9999"/>
        </patternFill>
      </fill>
    </dxf>
    <dxf>
      <fill>
        <patternFill>
          <bgColor rgb="FF66FF33"/>
        </patternFill>
      </fill>
    </dxf>
    <dxf>
      <fill>
        <patternFill>
          <bgColor rgb="FFFFFF00"/>
        </patternFill>
      </fill>
    </dxf>
    <dxf>
      <fill>
        <patternFill>
          <bgColor rgb="FFFF9999"/>
        </patternFill>
      </fill>
    </dxf>
    <dxf>
      <fill>
        <patternFill>
          <bgColor rgb="FF00B050"/>
        </patternFill>
      </fill>
    </dxf>
    <dxf>
      <fill>
        <patternFill>
          <bgColor rgb="FF92D050"/>
        </patternFill>
      </fill>
    </dxf>
    <dxf>
      <fill>
        <patternFill>
          <bgColor rgb="FFFF9999"/>
        </patternFill>
      </fill>
    </dxf>
    <dxf>
      <fill>
        <patternFill>
          <bgColor rgb="FF00B050"/>
        </patternFill>
      </fill>
    </dxf>
    <dxf>
      <fill>
        <patternFill>
          <bgColor rgb="FF92D050"/>
        </patternFill>
      </fill>
    </dxf>
    <dxf>
      <fill>
        <patternFill>
          <bgColor rgb="FFFF9999"/>
        </patternFill>
      </fill>
    </dxf>
    <dxf>
      <fill>
        <patternFill>
          <bgColor rgb="FF66FF33"/>
        </patternFill>
      </fill>
    </dxf>
    <dxf>
      <fill>
        <patternFill>
          <bgColor rgb="FFFFFF00"/>
        </patternFill>
      </fill>
    </dxf>
    <dxf>
      <fill>
        <patternFill>
          <bgColor rgb="FFFF9999"/>
        </patternFill>
      </fill>
    </dxf>
    <dxf>
      <fill>
        <patternFill>
          <bgColor rgb="FFFF9999"/>
        </patternFill>
      </fill>
    </dxf>
    <dxf>
      <fill>
        <patternFill>
          <bgColor rgb="FF66FF33"/>
        </patternFill>
      </fill>
    </dxf>
    <dxf>
      <fill>
        <patternFill>
          <bgColor rgb="FFFFFF00"/>
        </patternFill>
      </fill>
    </dxf>
    <dxf>
      <fill>
        <patternFill>
          <bgColor rgb="FFFF9999"/>
        </patternFill>
      </fill>
    </dxf>
    <dxf>
      <fill>
        <patternFill>
          <bgColor rgb="FF66FF33"/>
        </patternFill>
      </fill>
    </dxf>
    <dxf>
      <fill>
        <patternFill>
          <bgColor rgb="FFFFFF00"/>
        </patternFill>
      </fill>
    </dxf>
    <dxf>
      <fill>
        <patternFill>
          <bgColor rgb="FFFF9999"/>
        </patternFill>
      </fill>
    </dxf>
    <dxf>
      <fill>
        <patternFill>
          <bgColor rgb="FF66FF33"/>
        </patternFill>
      </fill>
    </dxf>
    <dxf>
      <fill>
        <patternFill>
          <bgColor rgb="FFFFFF00"/>
        </patternFill>
      </fill>
    </dxf>
    <dxf>
      <fill>
        <patternFill>
          <bgColor rgb="FFFF9999"/>
        </patternFill>
      </fill>
    </dxf>
    <dxf>
      <fill>
        <patternFill>
          <bgColor rgb="FF00B050"/>
        </patternFill>
      </fill>
    </dxf>
    <dxf>
      <fill>
        <patternFill>
          <bgColor rgb="FF92D050"/>
        </patternFill>
      </fill>
    </dxf>
    <dxf>
      <fill>
        <patternFill>
          <bgColor rgb="FFFF9999"/>
        </patternFill>
      </fill>
    </dxf>
    <dxf>
      <fill>
        <patternFill>
          <bgColor rgb="FF66FF33"/>
        </patternFill>
      </fill>
    </dxf>
    <dxf>
      <fill>
        <patternFill>
          <bgColor rgb="FFFFFF00"/>
        </patternFill>
      </fill>
    </dxf>
    <dxf>
      <fill>
        <patternFill>
          <bgColor rgb="FF66FF33"/>
        </patternFill>
      </fill>
    </dxf>
    <dxf>
      <fill>
        <patternFill>
          <bgColor rgb="FFFFFF00"/>
        </patternFill>
      </fill>
    </dxf>
    <dxf>
      <fill>
        <patternFill>
          <bgColor rgb="FFFF9999"/>
        </patternFill>
      </fill>
    </dxf>
    <dxf>
      <fill>
        <patternFill>
          <bgColor rgb="FF92D050"/>
        </patternFill>
      </fill>
    </dxf>
    <dxf>
      <fill>
        <patternFill>
          <bgColor rgb="FF00B050"/>
        </patternFill>
      </fill>
    </dxf>
    <dxf>
      <fill>
        <patternFill>
          <bgColor rgb="FFFF9999"/>
        </patternFill>
      </fill>
    </dxf>
    <dxf>
      <fill>
        <patternFill>
          <bgColor rgb="FF66FF33"/>
        </patternFill>
      </fill>
    </dxf>
    <dxf>
      <fill>
        <patternFill>
          <bgColor rgb="FFFFFF00"/>
        </patternFill>
      </fill>
    </dxf>
    <dxf>
      <fill>
        <patternFill>
          <bgColor rgb="FFFF9999"/>
        </patternFill>
      </fill>
    </dxf>
    <dxf>
      <fill>
        <patternFill>
          <bgColor rgb="FF66FF33"/>
        </patternFill>
      </fill>
    </dxf>
    <dxf>
      <fill>
        <patternFill>
          <bgColor rgb="FFFFFF00"/>
        </patternFill>
      </fill>
    </dxf>
    <dxf>
      <fill>
        <patternFill>
          <bgColor rgb="FFFF9999"/>
        </patternFill>
      </fill>
    </dxf>
    <dxf>
      <fill>
        <patternFill>
          <bgColor rgb="FF66FF33"/>
        </patternFill>
      </fill>
    </dxf>
    <dxf>
      <fill>
        <patternFill>
          <bgColor rgb="FFFFFF00"/>
        </patternFill>
      </fill>
    </dxf>
    <dxf>
      <fill>
        <patternFill>
          <bgColor rgb="FFFF9999"/>
        </patternFill>
      </fill>
    </dxf>
    <dxf>
      <fill>
        <patternFill>
          <bgColor rgb="FF66FF33"/>
        </patternFill>
      </fill>
    </dxf>
    <dxf>
      <fill>
        <patternFill>
          <bgColor rgb="FFFFFF00"/>
        </patternFill>
      </fill>
    </dxf>
    <dxf>
      <fill>
        <patternFill>
          <bgColor rgb="FFFF9999"/>
        </patternFill>
      </fill>
    </dxf>
    <dxf>
      <fill>
        <patternFill>
          <bgColor rgb="FF00B050"/>
        </patternFill>
      </fill>
    </dxf>
    <dxf>
      <fill>
        <patternFill>
          <bgColor rgb="FFFF9999"/>
        </patternFill>
      </fill>
    </dxf>
    <dxf>
      <fill>
        <patternFill>
          <bgColor rgb="FF92D050"/>
        </patternFill>
      </fill>
    </dxf>
    <dxf>
      <fill>
        <patternFill>
          <bgColor rgb="FF66FF33"/>
        </patternFill>
      </fill>
    </dxf>
    <dxf>
      <fill>
        <patternFill>
          <bgColor rgb="FFFFFF00"/>
        </patternFill>
      </fill>
    </dxf>
    <dxf>
      <fill>
        <patternFill>
          <bgColor rgb="FFFF9999"/>
        </patternFill>
      </fill>
    </dxf>
    <dxf>
      <fill>
        <patternFill>
          <bgColor rgb="FFFF9999"/>
        </patternFill>
      </fill>
    </dxf>
    <dxf>
      <fill>
        <patternFill>
          <bgColor rgb="FF92D050"/>
        </patternFill>
      </fill>
    </dxf>
    <dxf>
      <fill>
        <patternFill>
          <bgColor rgb="FF00B050"/>
        </patternFill>
      </fill>
    </dxf>
    <dxf>
      <fill>
        <patternFill>
          <bgColor rgb="FFFF9999"/>
        </patternFill>
      </fill>
    </dxf>
    <dxf>
      <fill>
        <patternFill>
          <bgColor rgb="FF92D050"/>
        </patternFill>
      </fill>
    </dxf>
    <dxf>
      <fill>
        <patternFill>
          <bgColor rgb="FF00B050"/>
        </patternFill>
      </fill>
    </dxf>
    <dxf>
      <fill>
        <patternFill>
          <bgColor rgb="FFFF9999"/>
        </patternFill>
      </fill>
    </dxf>
    <dxf>
      <fill>
        <patternFill>
          <bgColor rgb="FF92D050"/>
        </patternFill>
      </fill>
    </dxf>
    <dxf>
      <fill>
        <patternFill>
          <bgColor rgb="FF00B050"/>
        </patternFill>
      </fill>
    </dxf>
    <dxf>
      <fill>
        <patternFill>
          <bgColor rgb="FFFF9999"/>
        </patternFill>
      </fill>
    </dxf>
    <dxf>
      <fill>
        <patternFill>
          <bgColor rgb="FF92D050"/>
        </patternFill>
      </fill>
    </dxf>
    <dxf>
      <fill>
        <patternFill>
          <bgColor rgb="FF00B050"/>
        </patternFill>
      </fill>
    </dxf>
    <dxf>
      <fill>
        <patternFill>
          <bgColor rgb="FFFF9999"/>
        </patternFill>
      </fill>
    </dxf>
    <dxf>
      <fill>
        <patternFill>
          <bgColor rgb="FF92D050"/>
        </patternFill>
      </fill>
    </dxf>
    <dxf>
      <fill>
        <patternFill>
          <bgColor rgb="FF00B050"/>
        </patternFill>
      </fill>
    </dxf>
    <dxf>
      <fill>
        <patternFill>
          <bgColor rgb="FF00B050"/>
        </patternFill>
      </fill>
    </dxf>
    <dxf>
      <fill>
        <patternFill>
          <bgColor rgb="FF92D050"/>
        </patternFill>
      </fill>
    </dxf>
    <dxf>
      <fill>
        <patternFill>
          <bgColor rgb="FFFF9999"/>
        </patternFill>
      </fill>
    </dxf>
    <dxf>
      <fill>
        <patternFill>
          <bgColor rgb="FFFF9999"/>
        </patternFill>
      </fill>
    </dxf>
    <dxf>
      <fill>
        <patternFill>
          <bgColor rgb="FF92D050"/>
        </patternFill>
      </fill>
    </dxf>
    <dxf>
      <fill>
        <patternFill>
          <bgColor rgb="FF00B050"/>
        </patternFill>
      </fill>
    </dxf>
  </dxfs>
  <tableStyles count="0" defaultTableStyle="TableStyleMedium2" defaultPivotStyle="PivotStyleLight16"/>
  <colors>
    <mruColors>
      <color rgb="FFFF9999"/>
      <color rgb="FF66FF33"/>
      <color rgb="FFE83C7A"/>
      <color rgb="FF66FF66"/>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calcChain" Target="calcChain.xml"/><Relationship Id="rId5" Type="http://schemas.openxmlformats.org/officeDocument/2006/relationships/worksheet" Target="worksheets/sheet5.xml"/><Relationship Id="rId10" Type="http://schemas.openxmlformats.org/officeDocument/2006/relationships/sharedStrings" Target="sharedStrings.xml"/><Relationship Id="rId4" Type="http://schemas.openxmlformats.org/officeDocument/2006/relationships/worksheet" Target="worksheets/sheet4.xml"/><Relationship Id="rId9"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1</xdr:col>
      <xdr:colOff>0</xdr:colOff>
      <xdr:row>0</xdr:row>
      <xdr:rowOff>152400</xdr:rowOff>
    </xdr:from>
    <xdr:to>
      <xdr:col>1</xdr:col>
      <xdr:colOff>605853</xdr:colOff>
      <xdr:row>4</xdr:row>
      <xdr:rowOff>78294</xdr:rowOff>
    </xdr:to>
    <xdr:pic>
      <xdr:nvPicPr>
        <xdr:cNvPr id="2" name="Picture 1">
          <a:extLst>
            <a:ext uri="{FF2B5EF4-FFF2-40B4-BE49-F238E27FC236}">
              <a16:creationId xmlns:a16="http://schemas.microsoft.com/office/drawing/2014/main" id="{2DA60411-49AE-4FF8-A749-0BD5D64792EA}"/>
            </a:ext>
          </a:extLst>
        </xdr:cNvPr>
        <xdr:cNvPicPr>
          <a:picLocks noChangeAspect="1"/>
        </xdr:cNvPicPr>
      </xdr:nvPicPr>
      <xdr:blipFill>
        <a:blip xmlns:r="http://schemas.openxmlformats.org/officeDocument/2006/relationships" r:embed="rId1"/>
        <a:stretch>
          <a:fillRect/>
        </a:stretch>
      </xdr:blipFill>
      <xdr:spPr>
        <a:xfrm>
          <a:off x="609600" y="152400"/>
          <a:ext cx="731583" cy="716469"/>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0</xdr:col>
      <xdr:colOff>590550</xdr:colOff>
      <xdr:row>0</xdr:row>
      <xdr:rowOff>152400</xdr:rowOff>
    </xdr:from>
    <xdr:to>
      <xdr:col>2</xdr:col>
      <xdr:colOff>34353</xdr:colOff>
      <xdr:row>4</xdr:row>
      <xdr:rowOff>72579</xdr:rowOff>
    </xdr:to>
    <xdr:pic>
      <xdr:nvPicPr>
        <xdr:cNvPr id="2" name="Picture 1">
          <a:extLst>
            <a:ext uri="{FF2B5EF4-FFF2-40B4-BE49-F238E27FC236}">
              <a16:creationId xmlns:a16="http://schemas.microsoft.com/office/drawing/2014/main" id="{459AC4CF-4397-4608-8C56-A1144BFFBB19}"/>
            </a:ext>
          </a:extLst>
        </xdr:cNvPr>
        <xdr:cNvPicPr>
          <a:picLocks noChangeAspect="1"/>
        </xdr:cNvPicPr>
      </xdr:nvPicPr>
      <xdr:blipFill>
        <a:blip xmlns:r="http://schemas.openxmlformats.org/officeDocument/2006/relationships" r:embed="rId1"/>
        <a:stretch>
          <a:fillRect/>
        </a:stretch>
      </xdr:blipFill>
      <xdr:spPr>
        <a:xfrm>
          <a:off x="590550" y="152400"/>
          <a:ext cx="767778" cy="720279"/>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oneCell">
    <xdr:from>
      <xdr:col>1</xdr:col>
      <xdr:colOff>0</xdr:colOff>
      <xdr:row>0</xdr:row>
      <xdr:rowOff>152400</xdr:rowOff>
    </xdr:from>
    <xdr:to>
      <xdr:col>2</xdr:col>
      <xdr:colOff>17208</xdr:colOff>
      <xdr:row>4</xdr:row>
      <xdr:rowOff>78294</xdr:rowOff>
    </xdr:to>
    <xdr:pic>
      <xdr:nvPicPr>
        <xdr:cNvPr id="2" name="Picture 1">
          <a:extLst>
            <a:ext uri="{FF2B5EF4-FFF2-40B4-BE49-F238E27FC236}">
              <a16:creationId xmlns:a16="http://schemas.microsoft.com/office/drawing/2014/main" id="{84EAFC33-0DC3-4467-96D8-30CFE99835A9}"/>
            </a:ext>
          </a:extLst>
        </xdr:cNvPr>
        <xdr:cNvPicPr>
          <a:picLocks noChangeAspect="1"/>
        </xdr:cNvPicPr>
      </xdr:nvPicPr>
      <xdr:blipFill>
        <a:blip xmlns:r="http://schemas.openxmlformats.org/officeDocument/2006/relationships" r:embed="rId1"/>
        <a:stretch>
          <a:fillRect/>
        </a:stretch>
      </xdr:blipFill>
      <xdr:spPr>
        <a:xfrm>
          <a:off x="609600" y="152400"/>
          <a:ext cx="731583" cy="725994"/>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oneCell">
    <xdr:from>
      <xdr:col>1</xdr:col>
      <xdr:colOff>9525</xdr:colOff>
      <xdr:row>0</xdr:row>
      <xdr:rowOff>152400</xdr:rowOff>
    </xdr:from>
    <xdr:to>
      <xdr:col>2</xdr:col>
      <xdr:colOff>63</xdr:colOff>
      <xdr:row>4</xdr:row>
      <xdr:rowOff>78294</xdr:rowOff>
    </xdr:to>
    <xdr:pic>
      <xdr:nvPicPr>
        <xdr:cNvPr id="2" name="Picture 1">
          <a:extLst>
            <a:ext uri="{FF2B5EF4-FFF2-40B4-BE49-F238E27FC236}">
              <a16:creationId xmlns:a16="http://schemas.microsoft.com/office/drawing/2014/main" id="{EE53ACD9-773E-4614-BB1F-DF30AB5AA74C}"/>
            </a:ext>
          </a:extLst>
        </xdr:cNvPr>
        <xdr:cNvPicPr>
          <a:picLocks noChangeAspect="1"/>
        </xdr:cNvPicPr>
      </xdr:nvPicPr>
      <xdr:blipFill>
        <a:blip xmlns:r="http://schemas.openxmlformats.org/officeDocument/2006/relationships" r:embed="rId1"/>
        <a:stretch>
          <a:fillRect/>
        </a:stretch>
      </xdr:blipFill>
      <xdr:spPr>
        <a:xfrm>
          <a:off x="647700" y="152400"/>
          <a:ext cx="704913" cy="725994"/>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oneCell">
    <xdr:from>
      <xdr:col>1</xdr:col>
      <xdr:colOff>9525</xdr:colOff>
      <xdr:row>0</xdr:row>
      <xdr:rowOff>152400</xdr:rowOff>
    </xdr:from>
    <xdr:to>
      <xdr:col>2</xdr:col>
      <xdr:colOff>63</xdr:colOff>
      <xdr:row>4</xdr:row>
      <xdr:rowOff>78294</xdr:rowOff>
    </xdr:to>
    <xdr:pic>
      <xdr:nvPicPr>
        <xdr:cNvPr id="2" name="Picture 1">
          <a:extLst>
            <a:ext uri="{FF2B5EF4-FFF2-40B4-BE49-F238E27FC236}">
              <a16:creationId xmlns:a16="http://schemas.microsoft.com/office/drawing/2014/main" id="{9A7FB9BE-D35B-4F96-9BF2-B6851F2DDD2C}"/>
            </a:ext>
          </a:extLst>
        </xdr:cNvPr>
        <xdr:cNvPicPr>
          <a:picLocks noChangeAspect="1"/>
        </xdr:cNvPicPr>
      </xdr:nvPicPr>
      <xdr:blipFill>
        <a:blip xmlns:r="http://schemas.openxmlformats.org/officeDocument/2006/relationships" r:embed="rId1"/>
        <a:stretch>
          <a:fillRect/>
        </a:stretch>
      </xdr:blipFill>
      <xdr:spPr>
        <a:xfrm>
          <a:off x="647700" y="152400"/>
          <a:ext cx="703008" cy="716469"/>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oneCell">
    <xdr:from>
      <xdr:col>1</xdr:col>
      <xdr:colOff>0</xdr:colOff>
      <xdr:row>0</xdr:row>
      <xdr:rowOff>152400</xdr:rowOff>
    </xdr:from>
    <xdr:to>
      <xdr:col>2</xdr:col>
      <xdr:colOff>17208</xdr:colOff>
      <xdr:row>4</xdr:row>
      <xdr:rowOff>78294</xdr:rowOff>
    </xdr:to>
    <xdr:pic>
      <xdr:nvPicPr>
        <xdr:cNvPr id="2" name="Picture 1">
          <a:extLst>
            <a:ext uri="{FF2B5EF4-FFF2-40B4-BE49-F238E27FC236}">
              <a16:creationId xmlns:a16="http://schemas.microsoft.com/office/drawing/2014/main" id="{7E15ADE6-F7CC-4ED0-947B-3FA5F9E1D310}"/>
            </a:ext>
          </a:extLst>
        </xdr:cNvPr>
        <xdr:cNvPicPr>
          <a:picLocks noChangeAspect="1"/>
        </xdr:cNvPicPr>
      </xdr:nvPicPr>
      <xdr:blipFill>
        <a:blip xmlns:r="http://schemas.openxmlformats.org/officeDocument/2006/relationships" r:embed="rId1"/>
        <a:stretch>
          <a:fillRect/>
        </a:stretch>
      </xdr:blipFill>
      <xdr:spPr>
        <a:xfrm>
          <a:off x="609600" y="152400"/>
          <a:ext cx="731583" cy="716469"/>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oneCell">
    <xdr:from>
      <xdr:col>0</xdr:col>
      <xdr:colOff>590550</xdr:colOff>
      <xdr:row>0</xdr:row>
      <xdr:rowOff>161925</xdr:rowOff>
    </xdr:from>
    <xdr:to>
      <xdr:col>2</xdr:col>
      <xdr:colOff>26733</xdr:colOff>
      <xdr:row>4</xdr:row>
      <xdr:rowOff>97344</xdr:rowOff>
    </xdr:to>
    <xdr:pic>
      <xdr:nvPicPr>
        <xdr:cNvPr id="2" name="Picture 1">
          <a:extLst>
            <a:ext uri="{FF2B5EF4-FFF2-40B4-BE49-F238E27FC236}">
              <a16:creationId xmlns:a16="http://schemas.microsoft.com/office/drawing/2014/main" id="{61327693-31FD-4631-BD84-66A3E6AB5B1B}"/>
            </a:ext>
          </a:extLst>
        </xdr:cNvPr>
        <xdr:cNvPicPr>
          <a:picLocks noChangeAspect="1"/>
        </xdr:cNvPicPr>
      </xdr:nvPicPr>
      <xdr:blipFill>
        <a:blip xmlns:r="http://schemas.openxmlformats.org/officeDocument/2006/relationships" r:embed="rId1"/>
        <a:stretch>
          <a:fillRect/>
        </a:stretch>
      </xdr:blipFill>
      <xdr:spPr>
        <a:xfrm>
          <a:off x="590550" y="161925"/>
          <a:ext cx="760158" cy="716469"/>
        </a:xfrm>
        <a:prstGeom prst="rect">
          <a:avLst/>
        </a:prstGeom>
      </xdr:spPr>
    </xdr:pic>
    <xdr:clientData/>
  </xdr:twoCellAnchor>
</xdr:wsDr>
</file>

<file path=xl/theme/theme1.xml><?xml version="1.0" encoding="utf-8"?>
<a:theme xmlns:a="http://schemas.openxmlformats.org/drawingml/2006/main" name="Office 2013 - 2022 Theme">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
<Relationships xmlns="http://schemas.openxmlformats.org/package/2006/relationships"><Relationship Id="rId1" Type="http://schemas.openxmlformats.org/officeDocument/2006/relationships/drawing" Target="../drawings/drawing5.xml"/></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01E4E48-A005-454E-B276-142F86C69790}">
  <dimension ref="B3:OC211"/>
  <sheetViews>
    <sheetView topLeftCell="ND1" workbookViewId="0">
      <selection activeCell="NR7" sqref="NR7"/>
    </sheetView>
  </sheetViews>
  <sheetFormatPr defaultColWidth="9.140625" defaultRowHeight="15.95" customHeight="1" x14ac:dyDescent="0.25"/>
  <cols>
    <col min="1" max="1" width="9.140625" style="1"/>
    <col min="2" max="2" width="41" style="2" bestFit="1" customWidth="1"/>
    <col min="3" max="3" width="49.5703125" style="2" bestFit="1" customWidth="1"/>
    <col min="4" max="4" width="36.7109375" style="4" customWidth="1"/>
    <col min="5" max="5" width="164.28515625" style="4" bestFit="1" customWidth="1"/>
    <col min="6" max="6" width="16.5703125" style="4" bestFit="1" customWidth="1"/>
    <col min="7" max="7" width="4.28515625" style="2" bestFit="1" customWidth="1"/>
    <col min="8" max="9" width="10.28515625" style="2" customWidth="1"/>
    <col min="10" max="10" width="7.42578125" style="2" bestFit="1" customWidth="1"/>
    <col min="11" max="11" width="9.42578125" style="4" bestFit="1" customWidth="1"/>
    <col min="12" max="12" width="8.140625" style="4" bestFit="1" customWidth="1"/>
    <col min="13" max="21" width="8.7109375" style="4" bestFit="1" customWidth="1"/>
    <col min="22" max="22" width="8.7109375" style="4" customWidth="1"/>
    <col min="23" max="23" width="9.140625" style="4" customWidth="1"/>
    <col min="24" max="24" width="7.42578125" style="2" bestFit="1" customWidth="1"/>
    <col min="25" max="26" width="9.42578125" style="1" customWidth="1"/>
    <col min="27" max="27" width="10.140625" style="1" customWidth="1"/>
    <col min="28" max="33" width="9.42578125" style="1" customWidth="1"/>
    <col min="34" max="55" width="10.42578125" style="1" customWidth="1"/>
    <col min="56" max="61" width="9.42578125" style="1" customWidth="1"/>
    <col min="62" max="62" width="10.140625" style="1" customWidth="1"/>
    <col min="63" max="64" width="9.42578125" style="1" customWidth="1"/>
    <col min="65" max="84" width="10.42578125" style="1" customWidth="1"/>
    <col min="85" max="89" width="9.42578125" style="1" customWidth="1"/>
    <col min="90" max="90" width="10.140625" style="1" customWidth="1"/>
    <col min="91" max="93" width="9.42578125" style="1" customWidth="1"/>
    <col min="94" max="298" width="10.42578125" style="1" customWidth="1"/>
    <col min="299" max="307" width="9.140625" style="1" customWidth="1"/>
    <col min="308" max="359" width="10.42578125" style="1" customWidth="1"/>
    <col min="360" max="367" width="9.140625" style="1"/>
    <col min="368" max="368" width="9.42578125" style="1" bestFit="1" customWidth="1"/>
    <col min="369" max="390" width="10.28515625" style="1" customWidth="1"/>
    <col min="391" max="16384" width="9.140625" style="1"/>
  </cols>
  <sheetData>
    <row r="3" spans="3:5" ht="15.95" customHeight="1" x14ac:dyDescent="0.25">
      <c r="C3" s="3" t="s">
        <v>0</v>
      </c>
      <c r="E3" s="5"/>
    </row>
    <row r="4" spans="3:5" ht="15.95" customHeight="1" x14ac:dyDescent="0.25">
      <c r="C4" s="3"/>
    </row>
    <row r="5" spans="3:5" ht="15.95" customHeight="1" x14ac:dyDescent="0.25">
      <c r="C5" s="6" t="s">
        <v>1</v>
      </c>
    </row>
    <row r="6" spans="3:5" ht="15.95" customHeight="1" x14ac:dyDescent="0.25">
      <c r="C6" s="3"/>
    </row>
    <row r="7" spans="3:5" ht="15.95" customHeight="1" x14ac:dyDescent="0.25">
      <c r="C7" s="2" t="s">
        <v>2</v>
      </c>
      <c r="D7" s="4" t="s">
        <v>403</v>
      </c>
    </row>
    <row r="18" spans="2:393" ht="15.95" customHeight="1" x14ac:dyDescent="0.25">
      <c r="D18" s="8"/>
      <c r="EE18" s="216" t="s">
        <v>3</v>
      </c>
      <c r="EF18" s="216"/>
      <c r="EG18" s="216"/>
      <c r="EH18" s="216"/>
      <c r="EI18" s="216"/>
      <c r="EJ18" s="216"/>
    </row>
    <row r="19" spans="2:393" ht="15.95" customHeight="1" x14ac:dyDescent="0.25">
      <c r="EE19" s="216"/>
      <c r="EF19" s="216"/>
    </row>
    <row r="20" spans="2:393" ht="15.95" customHeight="1" x14ac:dyDescent="0.25">
      <c r="D20" s="2"/>
      <c r="E20" s="2"/>
      <c r="F20" s="2"/>
      <c r="K20" s="2"/>
      <c r="L20" s="2"/>
      <c r="M20" s="2"/>
      <c r="N20" s="2" t="s">
        <v>4</v>
      </c>
      <c r="O20" s="2"/>
      <c r="P20" s="2"/>
      <c r="Q20" s="2"/>
      <c r="R20" s="2"/>
      <c r="S20" s="2"/>
      <c r="T20" s="2"/>
      <c r="U20" s="2"/>
      <c r="V20" s="2"/>
      <c r="Y20" s="16" t="s">
        <v>5</v>
      </c>
      <c r="Z20" s="16" t="s">
        <v>6</v>
      </c>
      <c r="AA20" s="16" t="s">
        <v>7</v>
      </c>
      <c r="AB20" s="16" t="s">
        <v>8</v>
      </c>
      <c r="AC20" s="16" t="s">
        <v>9</v>
      </c>
      <c r="AD20" s="16" t="s">
        <v>10</v>
      </c>
      <c r="AE20" s="16" t="s">
        <v>11</v>
      </c>
      <c r="AF20" s="16" t="s">
        <v>5</v>
      </c>
      <c r="AG20" s="16" t="s">
        <v>6</v>
      </c>
      <c r="AH20" s="16" t="s">
        <v>7</v>
      </c>
      <c r="AI20" s="16" t="s">
        <v>8</v>
      </c>
      <c r="AJ20" s="16" t="s">
        <v>9</v>
      </c>
      <c r="AK20" s="16" t="s">
        <v>10</v>
      </c>
      <c r="AL20" s="16" t="s">
        <v>11</v>
      </c>
      <c r="AM20" s="16" t="s">
        <v>5</v>
      </c>
      <c r="AN20" s="16" t="s">
        <v>6</v>
      </c>
      <c r="AO20" s="16" t="s">
        <v>7</v>
      </c>
      <c r="AP20" s="16" t="s">
        <v>8</v>
      </c>
      <c r="AQ20" s="16" t="s">
        <v>9</v>
      </c>
      <c r="AR20" s="16" t="s">
        <v>10</v>
      </c>
      <c r="AS20" s="16" t="s">
        <v>11</v>
      </c>
      <c r="AT20" s="16" t="s">
        <v>5</v>
      </c>
      <c r="AU20" s="16" t="s">
        <v>6</v>
      </c>
      <c r="AV20" s="16" t="s">
        <v>7</v>
      </c>
      <c r="AW20" s="16" t="s">
        <v>8</v>
      </c>
      <c r="AX20" s="16" t="s">
        <v>9</v>
      </c>
      <c r="AY20" s="16" t="s">
        <v>10</v>
      </c>
      <c r="AZ20" s="16" t="s">
        <v>11</v>
      </c>
      <c r="BA20" s="16" t="s">
        <v>5</v>
      </c>
      <c r="BB20" s="16" t="s">
        <v>6</v>
      </c>
      <c r="BC20" s="16" t="s">
        <v>7</v>
      </c>
      <c r="BD20" s="16" t="s">
        <v>8</v>
      </c>
      <c r="BE20" s="16" t="s">
        <v>9</v>
      </c>
      <c r="BF20" s="16" t="s">
        <v>10</v>
      </c>
      <c r="BG20" s="16" t="s">
        <v>11</v>
      </c>
      <c r="BH20" s="16" t="s">
        <v>5</v>
      </c>
      <c r="BI20" s="16" t="s">
        <v>6</v>
      </c>
      <c r="BJ20" s="16" t="s">
        <v>7</v>
      </c>
      <c r="BK20" s="16" t="s">
        <v>8</v>
      </c>
      <c r="BL20" s="16" t="s">
        <v>9</v>
      </c>
      <c r="BM20" s="16" t="s">
        <v>10</v>
      </c>
      <c r="BN20" s="16" t="s">
        <v>11</v>
      </c>
      <c r="BO20" s="16" t="s">
        <v>5</v>
      </c>
      <c r="BP20" s="16" t="s">
        <v>6</v>
      </c>
      <c r="BQ20" s="16" t="s">
        <v>7</v>
      </c>
      <c r="BR20" s="16" t="s">
        <v>8</v>
      </c>
      <c r="BS20" s="16" t="s">
        <v>9</v>
      </c>
      <c r="BT20" s="16" t="s">
        <v>10</v>
      </c>
      <c r="BU20" s="16" t="s">
        <v>11</v>
      </c>
      <c r="BV20" s="16" t="s">
        <v>5</v>
      </c>
      <c r="BW20" s="16" t="s">
        <v>6</v>
      </c>
      <c r="BX20" s="16" t="s">
        <v>7</v>
      </c>
      <c r="BY20" s="16" t="s">
        <v>8</v>
      </c>
      <c r="BZ20" s="16" t="s">
        <v>9</v>
      </c>
      <c r="CA20" s="16" t="s">
        <v>10</v>
      </c>
      <c r="CB20" s="16" t="s">
        <v>11</v>
      </c>
      <c r="CC20" s="16" t="s">
        <v>5</v>
      </c>
      <c r="CD20" s="16" t="s">
        <v>6</v>
      </c>
      <c r="CE20" s="16" t="s">
        <v>7</v>
      </c>
      <c r="CF20" s="16" t="s">
        <v>8</v>
      </c>
      <c r="CG20" s="16" t="s">
        <v>9</v>
      </c>
      <c r="CH20" s="16" t="s">
        <v>10</v>
      </c>
      <c r="CI20" s="16" t="s">
        <v>11</v>
      </c>
      <c r="CJ20" s="16" t="s">
        <v>5</v>
      </c>
      <c r="CK20" s="16" t="s">
        <v>6</v>
      </c>
      <c r="CL20" s="16" t="s">
        <v>7</v>
      </c>
      <c r="CM20" s="16" t="s">
        <v>8</v>
      </c>
      <c r="CN20" s="16" t="s">
        <v>9</v>
      </c>
      <c r="CO20" s="16" t="s">
        <v>10</v>
      </c>
      <c r="CP20" s="16" t="s">
        <v>11</v>
      </c>
      <c r="CQ20" s="16" t="s">
        <v>5</v>
      </c>
      <c r="CR20" s="16" t="s">
        <v>6</v>
      </c>
      <c r="CS20" s="16" t="s">
        <v>7</v>
      </c>
      <c r="CT20" s="16" t="s">
        <v>8</v>
      </c>
      <c r="CU20" s="16" t="s">
        <v>9</v>
      </c>
      <c r="CV20" s="16" t="s">
        <v>10</v>
      </c>
      <c r="CW20" s="16" t="s">
        <v>11</v>
      </c>
      <c r="CX20" s="16" t="s">
        <v>5</v>
      </c>
      <c r="CY20" s="16" t="s">
        <v>6</v>
      </c>
      <c r="CZ20" s="16" t="s">
        <v>7</v>
      </c>
      <c r="DA20" s="16" t="s">
        <v>8</v>
      </c>
      <c r="DB20" s="16" t="s">
        <v>9</v>
      </c>
      <c r="DC20" s="16" t="s">
        <v>10</v>
      </c>
      <c r="DD20" s="16" t="s">
        <v>11</v>
      </c>
      <c r="DE20" s="16" t="s">
        <v>5</v>
      </c>
      <c r="DF20" s="16" t="s">
        <v>6</v>
      </c>
      <c r="DG20" s="16" t="s">
        <v>7</v>
      </c>
      <c r="DH20" s="16" t="s">
        <v>8</v>
      </c>
      <c r="DI20" s="16" t="s">
        <v>9</v>
      </c>
      <c r="DJ20" s="16" t="s">
        <v>10</v>
      </c>
      <c r="DK20" s="16" t="s">
        <v>11</v>
      </c>
      <c r="DL20" s="16" t="s">
        <v>5</v>
      </c>
      <c r="DM20" s="16" t="s">
        <v>6</v>
      </c>
      <c r="DN20" s="16" t="s">
        <v>7</v>
      </c>
      <c r="DO20" s="16" t="s">
        <v>8</v>
      </c>
      <c r="DP20" s="16" t="s">
        <v>9</v>
      </c>
      <c r="DQ20" s="16" t="s">
        <v>10</v>
      </c>
      <c r="DR20" s="16" t="s">
        <v>11</v>
      </c>
      <c r="DS20" s="16" t="s">
        <v>5</v>
      </c>
      <c r="DT20" s="16" t="s">
        <v>6</v>
      </c>
      <c r="DU20" s="16" t="s">
        <v>7</v>
      </c>
      <c r="DV20" s="16" t="s">
        <v>8</v>
      </c>
      <c r="DW20" s="16" t="s">
        <v>9</v>
      </c>
      <c r="DX20" s="16" t="s">
        <v>10</v>
      </c>
      <c r="DY20" s="16" t="s">
        <v>11</v>
      </c>
      <c r="DZ20" s="16" t="s">
        <v>5</v>
      </c>
      <c r="EA20" s="16" t="s">
        <v>6</v>
      </c>
      <c r="EB20" s="16" t="s">
        <v>7</v>
      </c>
      <c r="EC20" s="16" t="s">
        <v>8</v>
      </c>
      <c r="ED20" s="16" t="s">
        <v>9</v>
      </c>
      <c r="EE20" s="188" t="s">
        <v>10</v>
      </c>
      <c r="EF20" s="188" t="s">
        <v>11</v>
      </c>
      <c r="EG20" s="16" t="s">
        <v>5</v>
      </c>
      <c r="EH20" s="16" t="s">
        <v>6</v>
      </c>
      <c r="EI20" s="16" t="s">
        <v>7</v>
      </c>
      <c r="EJ20" s="16" t="s">
        <v>8</v>
      </c>
      <c r="EK20" s="16" t="s">
        <v>9</v>
      </c>
      <c r="EL20" s="16" t="s">
        <v>10</v>
      </c>
      <c r="EM20" s="16" t="s">
        <v>11</v>
      </c>
      <c r="EN20" s="16" t="s">
        <v>5</v>
      </c>
      <c r="EO20" s="16" t="s">
        <v>6</v>
      </c>
      <c r="EP20" s="16" t="s">
        <v>7</v>
      </c>
      <c r="EQ20" s="16" t="s">
        <v>8</v>
      </c>
      <c r="ER20" s="16" t="s">
        <v>9</v>
      </c>
      <c r="ES20" s="16" t="s">
        <v>10</v>
      </c>
      <c r="ET20" s="16" t="s">
        <v>11</v>
      </c>
      <c r="EU20" s="16" t="s">
        <v>5</v>
      </c>
      <c r="EV20" s="16" t="s">
        <v>6</v>
      </c>
      <c r="EW20" s="16" t="s">
        <v>7</v>
      </c>
      <c r="EX20" s="16" t="s">
        <v>8</v>
      </c>
      <c r="EY20" s="16" t="s">
        <v>9</v>
      </c>
      <c r="EZ20" s="16" t="s">
        <v>10</v>
      </c>
      <c r="FA20" s="16" t="s">
        <v>11</v>
      </c>
      <c r="FB20" s="16" t="s">
        <v>5</v>
      </c>
      <c r="FC20" s="16" t="s">
        <v>6</v>
      </c>
      <c r="FD20" s="16" t="s">
        <v>7</v>
      </c>
      <c r="FE20" s="16" t="s">
        <v>8</v>
      </c>
      <c r="FF20" s="16" t="s">
        <v>9</v>
      </c>
      <c r="FG20" s="16" t="s">
        <v>10</v>
      </c>
      <c r="FH20" s="16" t="s">
        <v>11</v>
      </c>
      <c r="FI20" s="16" t="s">
        <v>5</v>
      </c>
      <c r="FJ20" s="16" t="s">
        <v>6</v>
      </c>
      <c r="FK20" s="16" t="s">
        <v>7</v>
      </c>
      <c r="FL20" s="16" t="s">
        <v>8</v>
      </c>
      <c r="FM20" s="16" t="s">
        <v>9</v>
      </c>
      <c r="FN20" s="16" t="s">
        <v>10</v>
      </c>
      <c r="FO20" s="16" t="s">
        <v>11</v>
      </c>
      <c r="FP20" s="16" t="s">
        <v>5</v>
      </c>
      <c r="FQ20" s="16" t="s">
        <v>6</v>
      </c>
      <c r="FR20" s="16" t="s">
        <v>7</v>
      </c>
      <c r="FS20" s="16" t="s">
        <v>8</v>
      </c>
      <c r="FT20" s="16" t="s">
        <v>9</v>
      </c>
      <c r="FU20" s="16" t="s">
        <v>10</v>
      </c>
      <c r="FV20" s="16" t="s">
        <v>11</v>
      </c>
      <c r="FW20" s="16" t="s">
        <v>5</v>
      </c>
      <c r="FX20" s="16" t="s">
        <v>6</v>
      </c>
      <c r="FY20" s="16" t="s">
        <v>7</v>
      </c>
      <c r="FZ20" s="16" t="s">
        <v>8</v>
      </c>
      <c r="GA20" s="16" t="s">
        <v>9</v>
      </c>
      <c r="GB20" s="16" t="s">
        <v>10</v>
      </c>
      <c r="GC20" s="16" t="s">
        <v>11</v>
      </c>
      <c r="GD20" s="16" t="s">
        <v>5</v>
      </c>
      <c r="GE20" s="16" t="s">
        <v>6</v>
      </c>
      <c r="GF20" s="16" t="s">
        <v>7</v>
      </c>
      <c r="GG20" s="16" t="s">
        <v>8</v>
      </c>
      <c r="GH20" s="16" t="s">
        <v>9</v>
      </c>
      <c r="GI20" s="16" t="s">
        <v>10</v>
      </c>
      <c r="GJ20" s="16" t="s">
        <v>11</v>
      </c>
      <c r="GK20" s="16" t="s">
        <v>5</v>
      </c>
      <c r="GL20" s="16" t="s">
        <v>6</v>
      </c>
      <c r="GM20" s="16" t="s">
        <v>7</v>
      </c>
      <c r="GN20" s="16" t="s">
        <v>8</v>
      </c>
      <c r="GO20" s="16" t="s">
        <v>9</v>
      </c>
      <c r="GP20" s="16" t="s">
        <v>10</v>
      </c>
      <c r="GQ20" s="16" t="s">
        <v>11</v>
      </c>
      <c r="GR20" s="16" t="s">
        <v>5</v>
      </c>
      <c r="GS20" s="16" t="s">
        <v>6</v>
      </c>
      <c r="GT20" s="16" t="s">
        <v>7</v>
      </c>
      <c r="GU20" s="16" t="s">
        <v>8</v>
      </c>
      <c r="GV20" s="16" t="s">
        <v>9</v>
      </c>
      <c r="GW20" s="16" t="s">
        <v>10</v>
      </c>
      <c r="GX20" s="16" t="s">
        <v>11</v>
      </c>
      <c r="GY20" s="16" t="s">
        <v>5</v>
      </c>
      <c r="GZ20" s="16" t="s">
        <v>6</v>
      </c>
      <c r="HA20" s="16" t="s">
        <v>7</v>
      </c>
      <c r="HB20" s="16" t="s">
        <v>8</v>
      </c>
      <c r="HC20" s="16" t="s">
        <v>9</v>
      </c>
      <c r="HD20" s="16" t="s">
        <v>10</v>
      </c>
      <c r="HE20" s="16" t="s">
        <v>11</v>
      </c>
      <c r="HF20" s="16" t="s">
        <v>5</v>
      </c>
      <c r="HG20" s="16" t="s">
        <v>6</v>
      </c>
      <c r="HH20" s="16" t="s">
        <v>7</v>
      </c>
      <c r="HI20" s="16" t="s">
        <v>8</v>
      </c>
      <c r="HJ20" s="16" t="s">
        <v>9</v>
      </c>
      <c r="HK20" s="16" t="s">
        <v>10</v>
      </c>
      <c r="HL20" s="16" t="s">
        <v>11</v>
      </c>
      <c r="HM20" s="16" t="s">
        <v>5</v>
      </c>
      <c r="HN20" s="16" t="s">
        <v>6</v>
      </c>
      <c r="HO20" s="16" t="s">
        <v>7</v>
      </c>
      <c r="HP20" s="16" t="s">
        <v>8</v>
      </c>
      <c r="HQ20" s="16" t="s">
        <v>9</v>
      </c>
      <c r="HR20" s="16" t="s">
        <v>10</v>
      </c>
      <c r="HS20" s="16" t="s">
        <v>11</v>
      </c>
      <c r="HT20" s="16" t="s">
        <v>5</v>
      </c>
      <c r="HU20" s="16" t="s">
        <v>6</v>
      </c>
      <c r="HV20" s="16" t="s">
        <v>7</v>
      </c>
      <c r="HW20" s="16" t="s">
        <v>8</v>
      </c>
      <c r="HX20" s="16" t="s">
        <v>9</v>
      </c>
      <c r="HY20" s="16" t="s">
        <v>10</v>
      </c>
      <c r="HZ20" s="16" t="s">
        <v>11</v>
      </c>
      <c r="IA20" s="16" t="s">
        <v>5</v>
      </c>
      <c r="IB20" s="16" t="s">
        <v>6</v>
      </c>
      <c r="IC20" s="16" t="s">
        <v>7</v>
      </c>
      <c r="ID20" s="16" t="s">
        <v>8</v>
      </c>
      <c r="IE20" s="16" t="s">
        <v>9</v>
      </c>
      <c r="IF20" s="16" t="s">
        <v>10</v>
      </c>
      <c r="IG20" s="16" t="s">
        <v>11</v>
      </c>
      <c r="IH20" s="16" t="s">
        <v>5</v>
      </c>
      <c r="II20" s="16" t="s">
        <v>6</v>
      </c>
      <c r="IJ20" s="16" t="s">
        <v>7</v>
      </c>
      <c r="IK20" s="16" t="s">
        <v>8</v>
      </c>
      <c r="IL20" s="16" t="s">
        <v>9</v>
      </c>
      <c r="IM20" s="16" t="s">
        <v>10</v>
      </c>
      <c r="IN20" s="16" t="s">
        <v>11</v>
      </c>
      <c r="IO20" s="16" t="s">
        <v>5</v>
      </c>
      <c r="IP20" s="16" t="s">
        <v>6</v>
      </c>
      <c r="IQ20" s="16" t="s">
        <v>7</v>
      </c>
      <c r="IR20" s="16" t="s">
        <v>8</v>
      </c>
      <c r="IS20" s="16" t="s">
        <v>9</v>
      </c>
      <c r="IT20" s="16" t="s">
        <v>10</v>
      </c>
      <c r="IU20" s="16" t="s">
        <v>11</v>
      </c>
      <c r="IV20" s="16" t="s">
        <v>5</v>
      </c>
      <c r="IW20" s="16" t="s">
        <v>6</v>
      </c>
      <c r="IX20" s="16" t="s">
        <v>7</v>
      </c>
      <c r="IY20" s="16" t="s">
        <v>8</v>
      </c>
      <c r="IZ20" s="16" t="s">
        <v>9</v>
      </c>
      <c r="JA20" s="16" t="s">
        <v>10</v>
      </c>
      <c r="JB20" s="16" t="s">
        <v>11</v>
      </c>
      <c r="JC20" s="16" t="s">
        <v>5</v>
      </c>
      <c r="JD20" s="16" t="s">
        <v>6</v>
      </c>
      <c r="JE20" s="16" t="s">
        <v>7</v>
      </c>
      <c r="JF20" s="16" t="s">
        <v>8</v>
      </c>
      <c r="JG20" s="16" t="s">
        <v>9</v>
      </c>
      <c r="JH20" s="16" t="s">
        <v>10</v>
      </c>
      <c r="JI20" s="16" t="s">
        <v>11</v>
      </c>
      <c r="JJ20" s="16" t="s">
        <v>5</v>
      </c>
      <c r="JK20" s="16" t="s">
        <v>6</v>
      </c>
      <c r="JL20" s="16" t="s">
        <v>7</v>
      </c>
      <c r="JM20" s="16" t="s">
        <v>8</v>
      </c>
      <c r="JN20" s="16" t="s">
        <v>9</v>
      </c>
      <c r="JO20" s="16" t="s">
        <v>10</v>
      </c>
      <c r="JP20" s="16" t="s">
        <v>11</v>
      </c>
      <c r="JQ20" s="16" t="s">
        <v>5</v>
      </c>
      <c r="JR20" s="16" t="s">
        <v>6</v>
      </c>
      <c r="JS20" s="16" t="s">
        <v>7</v>
      </c>
      <c r="JT20" s="16" t="s">
        <v>8</v>
      </c>
      <c r="JU20" s="16" t="s">
        <v>9</v>
      </c>
      <c r="JV20" s="16" t="s">
        <v>10</v>
      </c>
      <c r="JW20" s="16" t="s">
        <v>11</v>
      </c>
      <c r="JX20" s="16" t="s">
        <v>5</v>
      </c>
      <c r="JY20" s="16" t="s">
        <v>6</v>
      </c>
      <c r="JZ20" s="16" t="s">
        <v>7</v>
      </c>
      <c r="KA20" s="16" t="s">
        <v>8</v>
      </c>
      <c r="KB20" s="16" t="s">
        <v>9</v>
      </c>
      <c r="KC20" s="16" t="s">
        <v>10</v>
      </c>
      <c r="KD20" s="16" t="s">
        <v>11</v>
      </c>
      <c r="KE20" s="16" t="s">
        <v>5</v>
      </c>
      <c r="KF20" s="16" t="s">
        <v>6</v>
      </c>
      <c r="KG20" s="16" t="s">
        <v>7</v>
      </c>
      <c r="KH20" s="16" t="s">
        <v>8</v>
      </c>
      <c r="KI20" s="16" t="s">
        <v>9</v>
      </c>
      <c r="KJ20" s="16" t="s">
        <v>10</v>
      </c>
      <c r="KK20" s="16" t="s">
        <v>11</v>
      </c>
      <c r="KL20" s="16" t="s">
        <v>5</v>
      </c>
      <c r="KM20" s="16" t="s">
        <v>6</v>
      </c>
      <c r="KN20" s="16" t="s">
        <v>7</v>
      </c>
      <c r="KO20" s="16" t="s">
        <v>8</v>
      </c>
      <c r="KP20" s="16" t="s">
        <v>9</v>
      </c>
      <c r="KQ20" s="16" t="s">
        <v>10</v>
      </c>
      <c r="KR20" s="16" t="s">
        <v>11</v>
      </c>
      <c r="KS20" s="16" t="s">
        <v>5</v>
      </c>
      <c r="KT20" s="16" t="s">
        <v>6</v>
      </c>
      <c r="KU20" s="16" t="s">
        <v>7</v>
      </c>
      <c r="KV20" s="16" t="s">
        <v>8</v>
      </c>
      <c r="KW20" s="16" t="s">
        <v>9</v>
      </c>
      <c r="KX20" s="16" t="s">
        <v>10</v>
      </c>
      <c r="KY20" s="16" t="s">
        <v>11</v>
      </c>
      <c r="KZ20" s="16" t="s">
        <v>5</v>
      </c>
      <c r="LA20" s="16" t="s">
        <v>6</v>
      </c>
      <c r="LB20" s="16" t="s">
        <v>7</v>
      </c>
      <c r="LC20" s="16" t="s">
        <v>8</v>
      </c>
      <c r="LD20" s="16" t="s">
        <v>9</v>
      </c>
      <c r="LE20" s="16" t="s">
        <v>10</v>
      </c>
      <c r="LF20" s="16" t="s">
        <v>11</v>
      </c>
      <c r="LG20" s="16" t="s">
        <v>5</v>
      </c>
      <c r="LH20" s="16" t="s">
        <v>6</v>
      </c>
      <c r="LI20" s="16" t="s">
        <v>7</v>
      </c>
      <c r="LJ20" s="16" t="s">
        <v>8</v>
      </c>
      <c r="LK20" s="16" t="s">
        <v>9</v>
      </c>
      <c r="LL20" s="16" t="s">
        <v>10</v>
      </c>
      <c r="LM20" s="16" t="s">
        <v>11</v>
      </c>
      <c r="LN20" s="16" t="s">
        <v>5</v>
      </c>
      <c r="LO20" s="16" t="s">
        <v>6</v>
      </c>
      <c r="LP20" s="16" t="s">
        <v>7</v>
      </c>
      <c r="LQ20" s="16" t="s">
        <v>8</v>
      </c>
      <c r="LR20" s="16" t="s">
        <v>9</v>
      </c>
      <c r="LS20" s="16" t="s">
        <v>10</v>
      </c>
      <c r="LT20" s="16" t="s">
        <v>11</v>
      </c>
      <c r="LU20" s="16" t="s">
        <v>5</v>
      </c>
      <c r="LV20" s="16" t="s">
        <v>6</v>
      </c>
      <c r="LW20" s="16" t="s">
        <v>7</v>
      </c>
      <c r="LX20" s="16" t="s">
        <v>8</v>
      </c>
      <c r="LY20" s="16" t="s">
        <v>9</v>
      </c>
      <c r="LZ20" s="16" t="s">
        <v>10</v>
      </c>
      <c r="MA20" s="16" t="s">
        <v>11</v>
      </c>
      <c r="MB20" s="16" t="s">
        <v>5</v>
      </c>
      <c r="MC20" s="16" t="s">
        <v>6</v>
      </c>
      <c r="MD20" s="16" t="s">
        <v>7</v>
      </c>
      <c r="ME20" s="16" t="s">
        <v>8</v>
      </c>
      <c r="MF20" s="16" t="s">
        <v>9</v>
      </c>
      <c r="MG20" s="16" t="s">
        <v>10</v>
      </c>
      <c r="MH20" s="16" t="s">
        <v>11</v>
      </c>
      <c r="MI20" s="16" t="s">
        <v>5</v>
      </c>
      <c r="MJ20" s="16" t="s">
        <v>6</v>
      </c>
      <c r="MK20" s="16" t="s">
        <v>7</v>
      </c>
      <c r="ML20" s="16" t="s">
        <v>8</v>
      </c>
      <c r="MM20" s="16" t="s">
        <v>9</v>
      </c>
      <c r="MN20" s="16" t="s">
        <v>10</v>
      </c>
      <c r="MO20" s="16" t="s">
        <v>11</v>
      </c>
      <c r="MP20" s="16" t="s">
        <v>5</v>
      </c>
      <c r="MQ20" s="16" t="s">
        <v>6</v>
      </c>
      <c r="MR20" s="16" t="s">
        <v>7</v>
      </c>
      <c r="MS20" s="16" t="s">
        <v>8</v>
      </c>
      <c r="MT20" s="16" t="s">
        <v>9</v>
      </c>
      <c r="MU20" s="16" t="s">
        <v>10</v>
      </c>
      <c r="MV20" s="16" t="s">
        <v>11</v>
      </c>
      <c r="MW20" s="16" t="s">
        <v>5</v>
      </c>
      <c r="MX20" s="16" t="s">
        <v>6</v>
      </c>
      <c r="MY20" s="16" t="s">
        <v>7</v>
      </c>
      <c r="MZ20" s="16" t="s">
        <v>8</v>
      </c>
      <c r="NA20" s="16" t="s">
        <v>9</v>
      </c>
      <c r="NB20" s="16" t="s">
        <v>10</v>
      </c>
      <c r="NC20" s="16" t="s">
        <v>11</v>
      </c>
      <c r="ND20" s="16" t="s">
        <v>5</v>
      </c>
      <c r="NE20" s="16" t="s">
        <v>6</v>
      </c>
      <c r="NF20" s="16" t="s">
        <v>7</v>
      </c>
      <c r="NG20" s="16" t="s">
        <v>8</v>
      </c>
      <c r="NH20" s="16" t="s">
        <v>9</v>
      </c>
      <c r="NI20" s="16" t="s">
        <v>10</v>
      </c>
      <c r="NJ20" s="16" t="s">
        <v>11</v>
      </c>
      <c r="NK20" s="16" t="s">
        <v>5</v>
      </c>
      <c r="NL20" s="16" t="s">
        <v>6</v>
      </c>
      <c r="NM20" s="16" t="s">
        <v>7</v>
      </c>
      <c r="NN20" s="16" t="s">
        <v>8</v>
      </c>
      <c r="NO20" s="16" t="s">
        <v>9</v>
      </c>
      <c r="NP20" s="16" t="s">
        <v>10</v>
      </c>
      <c r="NQ20" s="16" t="s">
        <v>11</v>
      </c>
      <c r="NR20" s="16" t="s">
        <v>5</v>
      </c>
      <c r="NS20" s="16" t="s">
        <v>6</v>
      </c>
      <c r="NT20" s="16" t="s">
        <v>7</v>
      </c>
      <c r="NU20" s="16" t="s">
        <v>8</v>
      </c>
      <c r="NV20" s="16" t="s">
        <v>9</v>
      </c>
      <c r="NW20" s="16" t="s">
        <v>10</v>
      </c>
      <c r="NX20" s="16" t="s">
        <v>11</v>
      </c>
      <c r="NY20" s="16" t="s">
        <v>5</v>
      </c>
      <c r="NZ20" s="16" t="s">
        <v>6</v>
      </c>
    </row>
    <row r="21" spans="2:393" ht="15.95" customHeight="1" x14ac:dyDescent="0.25">
      <c r="B21" s="159" t="s">
        <v>12</v>
      </c>
      <c r="C21" s="159" t="s">
        <v>13</v>
      </c>
      <c r="D21" s="10" t="s">
        <v>14</v>
      </c>
      <c r="E21" s="10" t="s">
        <v>15</v>
      </c>
      <c r="F21" s="10" t="s">
        <v>16</v>
      </c>
      <c r="G21" s="11" t="s">
        <v>17</v>
      </c>
      <c r="H21" s="175"/>
      <c r="I21" s="175"/>
      <c r="J21" s="11" t="s">
        <v>13</v>
      </c>
      <c r="K21" s="217">
        <v>45292</v>
      </c>
      <c r="L21" s="217">
        <v>45323</v>
      </c>
      <c r="M21" s="217">
        <v>45352</v>
      </c>
      <c r="N21" s="217">
        <v>45383</v>
      </c>
      <c r="O21" s="217">
        <v>45413</v>
      </c>
      <c r="P21" s="217">
        <v>45444</v>
      </c>
      <c r="Q21" s="217">
        <v>45474</v>
      </c>
      <c r="R21" s="217">
        <v>45505</v>
      </c>
      <c r="S21" s="217">
        <v>45536</v>
      </c>
      <c r="T21" s="217">
        <v>45566</v>
      </c>
      <c r="U21" s="217">
        <v>45597</v>
      </c>
      <c r="V21" s="217">
        <v>45627</v>
      </c>
      <c r="X21" s="16" t="s">
        <v>13</v>
      </c>
      <c r="Y21" s="177">
        <v>45292</v>
      </c>
      <c r="Z21" s="177">
        <v>45293</v>
      </c>
      <c r="AA21" s="177">
        <v>45294</v>
      </c>
      <c r="AB21" s="177">
        <v>45295</v>
      </c>
      <c r="AC21" s="177">
        <v>45296</v>
      </c>
      <c r="AD21" s="177">
        <v>45297</v>
      </c>
      <c r="AE21" s="177">
        <v>45298</v>
      </c>
      <c r="AF21" s="177">
        <v>45299</v>
      </c>
      <c r="AG21" s="177">
        <v>45300</v>
      </c>
      <c r="AH21" s="177">
        <v>45301</v>
      </c>
      <c r="AI21" s="177">
        <v>45302</v>
      </c>
      <c r="AJ21" s="177">
        <v>45303</v>
      </c>
      <c r="AK21" s="177">
        <v>45304</v>
      </c>
      <c r="AL21" s="177">
        <v>45305</v>
      </c>
      <c r="AM21" s="177">
        <v>45306</v>
      </c>
      <c r="AN21" s="177">
        <v>45307</v>
      </c>
      <c r="AO21" s="177">
        <v>45308</v>
      </c>
      <c r="AP21" s="177">
        <v>45309</v>
      </c>
      <c r="AQ21" s="177">
        <v>45310</v>
      </c>
      <c r="AR21" s="177">
        <v>45311</v>
      </c>
      <c r="AS21" s="177">
        <v>45312</v>
      </c>
      <c r="AT21" s="177">
        <v>45313</v>
      </c>
      <c r="AU21" s="177">
        <v>45314</v>
      </c>
      <c r="AV21" s="177">
        <v>45315</v>
      </c>
      <c r="AW21" s="177">
        <v>45316</v>
      </c>
      <c r="AX21" s="177">
        <v>45317</v>
      </c>
      <c r="AY21" s="177">
        <v>45318</v>
      </c>
      <c r="AZ21" s="177">
        <v>45319</v>
      </c>
      <c r="BA21" s="177">
        <v>45320</v>
      </c>
      <c r="BB21" s="177">
        <v>45321</v>
      </c>
      <c r="BC21" s="177">
        <v>45322</v>
      </c>
      <c r="BD21" s="177">
        <v>45323</v>
      </c>
      <c r="BE21" s="177">
        <v>45324</v>
      </c>
      <c r="BF21" s="177">
        <v>45325</v>
      </c>
      <c r="BG21" s="177">
        <v>45326</v>
      </c>
      <c r="BH21" s="177">
        <v>45327</v>
      </c>
      <c r="BI21" s="177">
        <v>45328</v>
      </c>
      <c r="BJ21" s="177">
        <v>45329</v>
      </c>
      <c r="BK21" s="177">
        <v>45330</v>
      </c>
      <c r="BL21" s="177">
        <v>45331</v>
      </c>
      <c r="BM21" s="177">
        <v>45332</v>
      </c>
      <c r="BN21" s="177">
        <v>45333</v>
      </c>
      <c r="BO21" s="177">
        <v>45334</v>
      </c>
      <c r="BP21" s="177">
        <v>45335</v>
      </c>
      <c r="BQ21" s="177">
        <v>45336</v>
      </c>
      <c r="BR21" s="177">
        <v>45337</v>
      </c>
      <c r="BS21" s="177">
        <v>45338</v>
      </c>
      <c r="BT21" s="177">
        <v>45339</v>
      </c>
      <c r="BU21" s="177">
        <v>45340</v>
      </c>
      <c r="BV21" s="177">
        <v>45341</v>
      </c>
      <c r="BW21" s="177">
        <v>45342</v>
      </c>
      <c r="BX21" s="177">
        <v>45343</v>
      </c>
      <c r="BY21" s="177">
        <v>45344</v>
      </c>
      <c r="BZ21" s="177">
        <v>45345</v>
      </c>
      <c r="CA21" s="177">
        <v>45346</v>
      </c>
      <c r="CB21" s="177">
        <v>45347</v>
      </c>
      <c r="CC21" s="177">
        <v>45348</v>
      </c>
      <c r="CD21" s="177">
        <v>45349</v>
      </c>
      <c r="CE21" s="177">
        <v>45350</v>
      </c>
      <c r="CF21" s="177">
        <v>45351</v>
      </c>
      <c r="CG21" s="177">
        <v>45352</v>
      </c>
      <c r="CH21" s="177">
        <v>45353</v>
      </c>
      <c r="CI21" s="177">
        <v>45354</v>
      </c>
      <c r="CJ21" s="177">
        <v>45355</v>
      </c>
      <c r="CK21" s="177">
        <v>45356</v>
      </c>
      <c r="CL21" s="177">
        <v>45357</v>
      </c>
      <c r="CM21" s="177">
        <v>45358</v>
      </c>
      <c r="CN21" s="177">
        <v>45359</v>
      </c>
      <c r="CO21" s="177">
        <v>45360</v>
      </c>
      <c r="CP21" s="177">
        <v>45361</v>
      </c>
      <c r="CQ21" s="177">
        <v>45362</v>
      </c>
      <c r="CR21" s="177">
        <v>45363</v>
      </c>
      <c r="CS21" s="177">
        <v>45364</v>
      </c>
      <c r="CT21" s="177">
        <v>45365</v>
      </c>
      <c r="CU21" s="177">
        <v>45366</v>
      </c>
      <c r="CV21" s="177">
        <v>45367</v>
      </c>
      <c r="CW21" s="177">
        <v>45368</v>
      </c>
      <c r="CX21" s="177">
        <v>45369</v>
      </c>
      <c r="CY21" s="177">
        <v>45370</v>
      </c>
      <c r="CZ21" s="177">
        <v>45371</v>
      </c>
      <c r="DA21" s="177">
        <v>45372</v>
      </c>
      <c r="DB21" s="177">
        <v>45373</v>
      </c>
      <c r="DC21" s="177">
        <v>45374</v>
      </c>
      <c r="DD21" s="177">
        <v>45375</v>
      </c>
      <c r="DE21" s="177">
        <v>45376</v>
      </c>
      <c r="DF21" s="177">
        <v>45377</v>
      </c>
      <c r="DG21" s="177">
        <v>45378</v>
      </c>
      <c r="DH21" s="177">
        <v>45379</v>
      </c>
      <c r="DI21" s="177">
        <v>45380</v>
      </c>
      <c r="DJ21" s="177">
        <v>45381</v>
      </c>
      <c r="DK21" s="177">
        <v>45382</v>
      </c>
      <c r="DL21" s="177">
        <v>45383</v>
      </c>
      <c r="DM21" s="177">
        <v>45384</v>
      </c>
      <c r="DN21" s="177">
        <v>45385</v>
      </c>
      <c r="DO21" s="177">
        <v>45386</v>
      </c>
      <c r="DP21" s="177">
        <v>45387</v>
      </c>
      <c r="DQ21" s="177">
        <v>45388</v>
      </c>
      <c r="DR21" s="177">
        <v>45389</v>
      </c>
      <c r="DS21" s="177">
        <v>45390</v>
      </c>
      <c r="DT21" s="177">
        <v>45391</v>
      </c>
      <c r="DU21" s="177">
        <v>45392</v>
      </c>
      <c r="DV21" s="177">
        <v>45393</v>
      </c>
      <c r="DW21" s="177">
        <v>45394</v>
      </c>
      <c r="DX21" s="177">
        <v>45395</v>
      </c>
      <c r="DY21" s="177">
        <v>45396</v>
      </c>
      <c r="DZ21" s="177">
        <v>45397</v>
      </c>
      <c r="EA21" s="177">
        <v>45398</v>
      </c>
      <c r="EB21" s="177">
        <v>45399</v>
      </c>
      <c r="EC21" s="177">
        <v>45400</v>
      </c>
      <c r="ED21" s="177">
        <v>45401</v>
      </c>
      <c r="EE21" s="189">
        <v>45402</v>
      </c>
      <c r="EF21" s="189">
        <v>45403</v>
      </c>
      <c r="EG21" s="177">
        <v>45404</v>
      </c>
      <c r="EH21" s="177">
        <v>45405</v>
      </c>
      <c r="EI21" s="177">
        <v>45406</v>
      </c>
      <c r="EJ21" s="177">
        <v>45407</v>
      </c>
      <c r="EK21" s="177">
        <v>45408</v>
      </c>
      <c r="EL21" s="177">
        <v>45409</v>
      </c>
      <c r="EM21" s="177">
        <v>45410</v>
      </c>
      <c r="EN21" s="177">
        <v>45411</v>
      </c>
      <c r="EO21" s="177">
        <v>45412</v>
      </c>
      <c r="EP21" s="177">
        <v>45413</v>
      </c>
      <c r="EQ21" s="177">
        <v>45414</v>
      </c>
      <c r="ER21" s="177">
        <v>45415</v>
      </c>
      <c r="ES21" s="177">
        <v>45416</v>
      </c>
      <c r="ET21" s="177">
        <v>45417</v>
      </c>
      <c r="EU21" s="177">
        <v>45418</v>
      </c>
      <c r="EV21" s="177">
        <v>45419</v>
      </c>
      <c r="EW21" s="177">
        <v>45420</v>
      </c>
      <c r="EX21" s="177">
        <v>45421</v>
      </c>
      <c r="EY21" s="177">
        <v>45422</v>
      </c>
      <c r="EZ21" s="177">
        <v>45423</v>
      </c>
      <c r="FA21" s="177">
        <v>45424</v>
      </c>
      <c r="FB21" s="177">
        <v>45425</v>
      </c>
      <c r="FC21" s="177">
        <v>45426</v>
      </c>
      <c r="FD21" s="177">
        <v>45427</v>
      </c>
      <c r="FE21" s="177">
        <v>45428</v>
      </c>
      <c r="FF21" s="177">
        <v>45429</v>
      </c>
      <c r="FG21" s="177">
        <v>45430</v>
      </c>
      <c r="FH21" s="177">
        <v>45431</v>
      </c>
      <c r="FI21" s="177">
        <v>45432</v>
      </c>
      <c r="FJ21" s="177">
        <v>45433</v>
      </c>
      <c r="FK21" s="177">
        <v>45434</v>
      </c>
      <c r="FL21" s="177">
        <v>45435</v>
      </c>
      <c r="FM21" s="177">
        <v>45436</v>
      </c>
      <c r="FN21" s="177">
        <v>45437</v>
      </c>
      <c r="FO21" s="177">
        <v>45438</v>
      </c>
      <c r="FP21" s="177">
        <v>45439</v>
      </c>
      <c r="FQ21" s="177">
        <v>45440</v>
      </c>
      <c r="FR21" s="177">
        <v>45441</v>
      </c>
      <c r="FS21" s="177">
        <v>45442</v>
      </c>
      <c r="FT21" s="177">
        <v>45443</v>
      </c>
      <c r="FU21" s="177">
        <v>45444</v>
      </c>
      <c r="FV21" s="177">
        <v>45445</v>
      </c>
      <c r="FW21" s="177">
        <v>45446</v>
      </c>
      <c r="FX21" s="177">
        <v>45447</v>
      </c>
      <c r="FY21" s="177">
        <v>45448</v>
      </c>
      <c r="FZ21" s="177">
        <v>45449</v>
      </c>
      <c r="GA21" s="177">
        <v>45450</v>
      </c>
      <c r="GB21" s="177">
        <v>45451</v>
      </c>
      <c r="GC21" s="177">
        <v>45452</v>
      </c>
      <c r="GD21" s="177">
        <v>45453</v>
      </c>
      <c r="GE21" s="177">
        <v>45454</v>
      </c>
      <c r="GF21" s="177">
        <v>45455</v>
      </c>
      <c r="GG21" s="177">
        <v>45456</v>
      </c>
      <c r="GH21" s="177">
        <v>45457</v>
      </c>
      <c r="GI21" s="177">
        <v>45458</v>
      </c>
      <c r="GJ21" s="177">
        <v>45459</v>
      </c>
      <c r="GK21" s="177">
        <v>45460</v>
      </c>
      <c r="GL21" s="177">
        <v>45461</v>
      </c>
      <c r="GM21" s="177">
        <v>45462</v>
      </c>
      <c r="GN21" s="177">
        <v>45463</v>
      </c>
      <c r="GO21" s="177">
        <v>45464</v>
      </c>
      <c r="GP21" s="177">
        <v>45465</v>
      </c>
      <c r="GQ21" s="177">
        <v>45466</v>
      </c>
      <c r="GR21" s="177">
        <v>45467</v>
      </c>
      <c r="GS21" s="177">
        <v>45468</v>
      </c>
      <c r="GT21" s="177">
        <v>45469</v>
      </c>
      <c r="GU21" s="177">
        <v>45470</v>
      </c>
      <c r="GV21" s="177">
        <v>45471</v>
      </c>
      <c r="GW21" s="177">
        <v>45472</v>
      </c>
      <c r="GX21" s="177">
        <v>45473</v>
      </c>
      <c r="GY21" s="177">
        <v>45474</v>
      </c>
      <c r="GZ21" s="177">
        <v>45475</v>
      </c>
      <c r="HA21" s="177">
        <v>45476</v>
      </c>
      <c r="HB21" s="177">
        <v>45477</v>
      </c>
      <c r="HC21" s="177">
        <v>45478</v>
      </c>
      <c r="HD21" s="177">
        <v>45479</v>
      </c>
      <c r="HE21" s="177">
        <v>45480</v>
      </c>
      <c r="HF21" s="177">
        <v>45481</v>
      </c>
      <c r="HG21" s="177">
        <v>45482</v>
      </c>
      <c r="HH21" s="177">
        <v>45483</v>
      </c>
      <c r="HI21" s="177">
        <v>45484</v>
      </c>
      <c r="HJ21" s="177">
        <v>45485</v>
      </c>
      <c r="HK21" s="177">
        <v>45486</v>
      </c>
      <c r="HL21" s="177">
        <v>45487</v>
      </c>
      <c r="HM21" s="177">
        <v>45488</v>
      </c>
      <c r="HN21" s="177">
        <v>45489</v>
      </c>
      <c r="HO21" s="177">
        <v>45490</v>
      </c>
      <c r="HP21" s="177">
        <v>45491</v>
      </c>
      <c r="HQ21" s="177">
        <v>45492</v>
      </c>
      <c r="HR21" s="177">
        <v>45493</v>
      </c>
      <c r="HS21" s="177">
        <v>45494</v>
      </c>
      <c r="HT21" s="177">
        <v>45495</v>
      </c>
      <c r="HU21" s="177">
        <v>45496</v>
      </c>
      <c r="HV21" s="177">
        <v>45497</v>
      </c>
      <c r="HW21" s="177">
        <v>45498</v>
      </c>
      <c r="HX21" s="177">
        <v>45499</v>
      </c>
      <c r="HY21" s="177">
        <v>45500</v>
      </c>
      <c r="HZ21" s="177">
        <v>45501</v>
      </c>
      <c r="IA21" s="177">
        <v>45502</v>
      </c>
      <c r="IB21" s="177">
        <v>45503</v>
      </c>
      <c r="IC21" s="177">
        <v>45504</v>
      </c>
      <c r="ID21" s="177">
        <v>45505</v>
      </c>
      <c r="IE21" s="177">
        <v>45506</v>
      </c>
      <c r="IF21" s="177">
        <v>45507</v>
      </c>
      <c r="IG21" s="177">
        <v>45508</v>
      </c>
      <c r="IH21" s="177">
        <v>45509</v>
      </c>
      <c r="II21" s="177">
        <v>45510</v>
      </c>
      <c r="IJ21" s="177">
        <v>45511</v>
      </c>
      <c r="IK21" s="177">
        <v>45512</v>
      </c>
      <c r="IL21" s="177">
        <v>45513</v>
      </c>
      <c r="IM21" s="177">
        <v>45514</v>
      </c>
      <c r="IN21" s="177">
        <v>45515</v>
      </c>
      <c r="IO21" s="177">
        <v>45516</v>
      </c>
      <c r="IP21" s="177">
        <v>45517</v>
      </c>
      <c r="IQ21" s="177">
        <v>45518</v>
      </c>
      <c r="IR21" s="177">
        <v>45519</v>
      </c>
      <c r="IS21" s="177">
        <v>45520</v>
      </c>
      <c r="IT21" s="177">
        <v>45521</v>
      </c>
      <c r="IU21" s="177">
        <v>45522</v>
      </c>
      <c r="IV21" s="177">
        <v>45523</v>
      </c>
      <c r="IW21" s="177">
        <v>45524</v>
      </c>
      <c r="IX21" s="177">
        <v>45525</v>
      </c>
      <c r="IY21" s="177">
        <v>45526</v>
      </c>
      <c r="IZ21" s="177">
        <v>45527</v>
      </c>
      <c r="JA21" s="177">
        <v>45528</v>
      </c>
      <c r="JB21" s="177">
        <v>45529</v>
      </c>
      <c r="JC21" s="177">
        <v>45530</v>
      </c>
      <c r="JD21" s="177">
        <v>45531</v>
      </c>
      <c r="JE21" s="177">
        <v>45532</v>
      </c>
      <c r="JF21" s="177">
        <v>45533</v>
      </c>
      <c r="JG21" s="177">
        <v>45534</v>
      </c>
      <c r="JH21" s="177">
        <v>45535</v>
      </c>
      <c r="JI21" s="177">
        <v>45536</v>
      </c>
      <c r="JJ21" s="177">
        <v>45537</v>
      </c>
      <c r="JK21" s="177">
        <v>45538</v>
      </c>
      <c r="JL21" s="177">
        <v>45539</v>
      </c>
      <c r="JM21" s="177">
        <v>45540</v>
      </c>
      <c r="JN21" s="177">
        <v>45541</v>
      </c>
      <c r="JO21" s="177">
        <v>45542</v>
      </c>
      <c r="JP21" s="177">
        <v>45543</v>
      </c>
      <c r="JQ21" s="177">
        <v>45544</v>
      </c>
      <c r="JR21" s="177">
        <v>45545</v>
      </c>
      <c r="JS21" s="177">
        <v>45546</v>
      </c>
      <c r="JT21" s="177">
        <v>45547</v>
      </c>
      <c r="JU21" s="177">
        <v>45548</v>
      </c>
      <c r="JV21" s="177">
        <v>45549</v>
      </c>
      <c r="JW21" s="177">
        <v>45550</v>
      </c>
      <c r="JX21" s="177">
        <v>45551</v>
      </c>
      <c r="JY21" s="177">
        <v>45552</v>
      </c>
      <c r="JZ21" s="177">
        <v>45553</v>
      </c>
      <c r="KA21" s="177">
        <v>45554</v>
      </c>
      <c r="KB21" s="177">
        <v>45555</v>
      </c>
      <c r="KC21" s="177">
        <v>45556</v>
      </c>
      <c r="KD21" s="177">
        <v>45557</v>
      </c>
      <c r="KE21" s="177">
        <v>45558</v>
      </c>
      <c r="KF21" s="177">
        <v>45559</v>
      </c>
      <c r="KG21" s="177">
        <v>45560</v>
      </c>
      <c r="KH21" s="177">
        <v>45561</v>
      </c>
      <c r="KI21" s="177">
        <v>45562</v>
      </c>
      <c r="KJ21" s="177">
        <v>45563</v>
      </c>
      <c r="KK21" s="177">
        <v>45564</v>
      </c>
      <c r="KL21" s="177">
        <v>45565</v>
      </c>
      <c r="KM21" s="177">
        <v>45566</v>
      </c>
      <c r="KN21" s="177">
        <v>45567</v>
      </c>
      <c r="KO21" s="177">
        <v>45568</v>
      </c>
      <c r="KP21" s="177">
        <v>45569</v>
      </c>
      <c r="KQ21" s="177">
        <v>45570</v>
      </c>
      <c r="KR21" s="177">
        <v>45571</v>
      </c>
      <c r="KS21" s="177">
        <v>45572</v>
      </c>
      <c r="KT21" s="177">
        <v>45573</v>
      </c>
      <c r="KU21" s="177">
        <v>45574</v>
      </c>
      <c r="KV21" s="177">
        <v>45575</v>
      </c>
      <c r="KW21" s="177">
        <v>45576</v>
      </c>
      <c r="KX21" s="177">
        <v>45577</v>
      </c>
      <c r="KY21" s="177">
        <v>45578</v>
      </c>
      <c r="KZ21" s="177">
        <v>45579</v>
      </c>
      <c r="LA21" s="177">
        <v>45580</v>
      </c>
      <c r="LB21" s="177">
        <v>45581</v>
      </c>
      <c r="LC21" s="177">
        <v>45582</v>
      </c>
      <c r="LD21" s="177">
        <v>45583</v>
      </c>
      <c r="LE21" s="177">
        <v>45584</v>
      </c>
      <c r="LF21" s="177">
        <v>45585</v>
      </c>
      <c r="LG21" s="177">
        <v>45586</v>
      </c>
      <c r="LH21" s="177">
        <v>45587</v>
      </c>
      <c r="LI21" s="177">
        <v>45588</v>
      </c>
      <c r="LJ21" s="177">
        <v>45589</v>
      </c>
      <c r="LK21" s="177">
        <v>45590</v>
      </c>
      <c r="LL21" s="177">
        <v>45591</v>
      </c>
      <c r="LM21" s="177">
        <v>45592</v>
      </c>
      <c r="LN21" s="177">
        <v>45593</v>
      </c>
      <c r="LO21" s="177">
        <v>45594</v>
      </c>
      <c r="LP21" s="177">
        <v>45595</v>
      </c>
      <c r="LQ21" s="177">
        <v>45596</v>
      </c>
      <c r="LR21" s="177">
        <v>45597</v>
      </c>
      <c r="LS21" s="177">
        <v>45598</v>
      </c>
      <c r="LT21" s="177">
        <v>45599</v>
      </c>
      <c r="LU21" s="177">
        <v>45600</v>
      </c>
      <c r="LV21" s="177">
        <v>45601</v>
      </c>
      <c r="LW21" s="177">
        <v>45602</v>
      </c>
      <c r="LX21" s="177">
        <v>45603</v>
      </c>
      <c r="LY21" s="177">
        <v>45604</v>
      </c>
      <c r="LZ21" s="177">
        <v>45605</v>
      </c>
      <c r="MA21" s="177">
        <v>45606</v>
      </c>
      <c r="MB21" s="177">
        <v>45607</v>
      </c>
      <c r="MC21" s="177">
        <v>45608</v>
      </c>
      <c r="MD21" s="177">
        <v>45609</v>
      </c>
      <c r="ME21" s="177">
        <v>45610</v>
      </c>
      <c r="MF21" s="177">
        <v>45611</v>
      </c>
      <c r="MG21" s="177">
        <v>45612</v>
      </c>
      <c r="MH21" s="177">
        <v>45613</v>
      </c>
      <c r="MI21" s="177">
        <v>45614</v>
      </c>
      <c r="MJ21" s="177">
        <v>45615</v>
      </c>
      <c r="MK21" s="177">
        <v>45616</v>
      </c>
      <c r="ML21" s="177">
        <v>45617</v>
      </c>
      <c r="MM21" s="177">
        <v>45618</v>
      </c>
      <c r="MN21" s="177">
        <v>45619</v>
      </c>
      <c r="MO21" s="177">
        <v>45620</v>
      </c>
      <c r="MP21" s="177">
        <v>45621</v>
      </c>
      <c r="MQ21" s="177">
        <v>45622</v>
      </c>
      <c r="MR21" s="177">
        <v>45623</v>
      </c>
      <c r="MS21" s="177">
        <v>45624</v>
      </c>
      <c r="MT21" s="177">
        <v>45625</v>
      </c>
      <c r="MU21" s="177">
        <v>45626</v>
      </c>
      <c r="MV21" s="238">
        <v>45627</v>
      </c>
      <c r="MW21" s="238">
        <v>45628</v>
      </c>
      <c r="MX21" s="238">
        <v>45629</v>
      </c>
      <c r="MY21" s="238">
        <v>45630</v>
      </c>
      <c r="MZ21" s="238">
        <v>45631</v>
      </c>
      <c r="NA21" s="238">
        <v>45632</v>
      </c>
      <c r="NB21" s="238">
        <v>45633</v>
      </c>
      <c r="NC21" s="238">
        <v>45634</v>
      </c>
      <c r="ND21" s="238">
        <v>45635</v>
      </c>
      <c r="NE21" s="238">
        <v>45636</v>
      </c>
      <c r="NF21" s="238">
        <v>45637</v>
      </c>
      <c r="NG21" s="238">
        <v>45638</v>
      </c>
      <c r="NH21" s="238">
        <v>45639</v>
      </c>
      <c r="NI21" s="238">
        <v>45640</v>
      </c>
      <c r="NJ21" s="238">
        <v>45641</v>
      </c>
      <c r="NK21" s="238">
        <v>45642</v>
      </c>
      <c r="NL21" s="238">
        <v>45643</v>
      </c>
      <c r="NM21" s="238">
        <v>45644</v>
      </c>
      <c r="NN21" s="238">
        <v>45645</v>
      </c>
      <c r="NO21" s="238">
        <v>45646</v>
      </c>
      <c r="NP21" s="238">
        <v>45647</v>
      </c>
      <c r="NQ21" s="238">
        <v>45648</v>
      </c>
      <c r="NR21" s="238">
        <v>45649</v>
      </c>
      <c r="NS21" s="238">
        <v>45650</v>
      </c>
      <c r="NT21" s="238">
        <v>45651</v>
      </c>
      <c r="NU21" s="238">
        <v>45652</v>
      </c>
      <c r="NV21" s="238">
        <v>45653</v>
      </c>
      <c r="NW21" s="238">
        <v>45654</v>
      </c>
      <c r="NX21" s="238">
        <v>45655</v>
      </c>
      <c r="NY21" s="238">
        <v>45656</v>
      </c>
      <c r="NZ21" s="238">
        <v>45657</v>
      </c>
    </row>
    <row r="22" spans="2:393" ht="15.95" customHeight="1" x14ac:dyDescent="0.25">
      <c r="B22" s="12" t="s">
        <v>25</v>
      </c>
      <c r="C22" s="13">
        <v>101</v>
      </c>
      <c r="D22" s="14" t="s">
        <v>26</v>
      </c>
      <c r="E22" s="15" t="s">
        <v>27</v>
      </c>
      <c r="F22" s="15" t="s">
        <v>28</v>
      </c>
      <c r="G22" s="16">
        <v>19</v>
      </c>
      <c r="J22" s="16">
        <v>101</v>
      </c>
      <c r="K22" s="178">
        <v>4815</v>
      </c>
      <c r="L22" s="178">
        <v>8192</v>
      </c>
      <c r="M22" s="178">
        <v>9809</v>
      </c>
      <c r="N22" s="178">
        <v>7616</v>
      </c>
      <c r="O22" s="178">
        <v>9490</v>
      </c>
      <c r="P22" s="178">
        <v>6976</v>
      </c>
      <c r="Q22" s="178">
        <v>8557</v>
      </c>
      <c r="R22" s="178">
        <v>8896</v>
      </c>
      <c r="S22" s="178">
        <v>8552</v>
      </c>
      <c r="T22" s="178">
        <v>7953</v>
      </c>
      <c r="U22" s="178">
        <v>6850</v>
      </c>
      <c r="V22" s="178">
        <v>3458</v>
      </c>
      <c r="W22" s="179"/>
      <c r="X22" s="180">
        <v>101</v>
      </c>
      <c r="Y22" s="180"/>
      <c r="Z22" s="180"/>
      <c r="AA22" s="180"/>
      <c r="AB22" s="180"/>
      <c r="AC22" s="180"/>
      <c r="AD22" s="180"/>
      <c r="AE22" s="180"/>
      <c r="AF22" s="180">
        <v>189</v>
      </c>
      <c r="AG22" s="180">
        <v>146</v>
      </c>
      <c r="AH22" s="180">
        <v>200</v>
      </c>
      <c r="AI22" s="180">
        <v>185</v>
      </c>
      <c r="AJ22" s="180">
        <v>173</v>
      </c>
      <c r="AK22" s="180"/>
      <c r="AL22" s="180"/>
      <c r="AM22" s="180">
        <v>294</v>
      </c>
      <c r="AN22" s="180">
        <v>364</v>
      </c>
      <c r="AO22" s="180">
        <v>312</v>
      </c>
      <c r="AP22" s="180">
        <v>362</v>
      </c>
      <c r="AQ22" s="180">
        <v>207</v>
      </c>
      <c r="AR22" s="180"/>
      <c r="AS22" s="180"/>
      <c r="AT22" s="180">
        <v>308</v>
      </c>
      <c r="AU22" s="180">
        <v>408</v>
      </c>
      <c r="AV22" s="180">
        <v>355</v>
      </c>
      <c r="AW22" s="180">
        <v>373</v>
      </c>
      <c r="AX22" s="180">
        <v>220</v>
      </c>
      <c r="AY22" s="180"/>
      <c r="AZ22" s="180"/>
      <c r="BA22" s="180"/>
      <c r="BB22" s="180">
        <v>356</v>
      </c>
      <c r="BC22" s="180">
        <v>363</v>
      </c>
      <c r="BD22" s="180">
        <v>392</v>
      </c>
      <c r="BE22" s="180">
        <v>257</v>
      </c>
      <c r="BF22" s="180"/>
      <c r="BG22" s="180"/>
      <c r="BH22" s="180">
        <v>211</v>
      </c>
      <c r="BI22" s="180"/>
      <c r="BJ22" s="180">
        <v>392</v>
      </c>
      <c r="BK22" s="180">
        <v>457</v>
      </c>
      <c r="BL22" s="180">
        <v>354</v>
      </c>
      <c r="BM22" s="180"/>
      <c r="BN22" s="180"/>
      <c r="BO22" s="180">
        <v>399</v>
      </c>
      <c r="BP22" s="180">
        <v>398</v>
      </c>
      <c r="BQ22" s="180">
        <v>411</v>
      </c>
      <c r="BR22" s="180">
        <v>382</v>
      </c>
      <c r="BS22" s="180">
        <v>338</v>
      </c>
      <c r="BT22" s="180"/>
      <c r="BU22" s="180"/>
      <c r="BV22" s="180">
        <v>447</v>
      </c>
      <c r="BW22" s="180">
        <v>425</v>
      </c>
      <c r="BX22" s="180">
        <v>438</v>
      </c>
      <c r="BY22" s="180">
        <v>419</v>
      </c>
      <c r="BZ22" s="180">
        <v>298</v>
      </c>
      <c r="CA22" s="180"/>
      <c r="CB22" s="180"/>
      <c r="CC22" s="180">
        <v>520</v>
      </c>
      <c r="CD22" s="180">
        <v>569</v>
      </c>
      <c r="CE22" s="180">
        <v>595</v>
      </c>
      <c r="CF22" s="180">
        <v>490</v>
      </c>
      <c r="CG22" s="180">
        <v>464</v>
      </c>
      <c r="CH22" s="180"/>
      <c r="CI22" s="180"/>
      <c r="CJ22" s="180">
        <v>528</v>
      </c>
      <c r="CK22" s="180">
        <v>528</v>
      </c>
      <c r="CL22" s="180">
        <v>589</v>
      </c>
      <c r="CM22" s="180">
        <v>480</v>
      </c>
      <c r="CN22" s="180">
        <v>454</v>
      </c>
      <c r="CO22" s="180"/>
      <c r="CP22" s="180"/>
      <c r="CQ22" s="180">
        <v>500</v>
      </c>
      <c r="CR22" s="180">
        <v>581</v>
      </c>
      <c r="CS22" s="180">
        <v>530</v>
      </c>
      <c r="CT22" s="180">
        <v>490</v>
      </c>
      <c r="CU22" s="180">
        <v>448</v>
      </c>
      <c r="CV22" s="180"/>
      <c r="CW22" s="180"/>
      <c r="CX22" s="180">
        <v>445</v>
      </c>
      <c r="CY22" s="180">
        <v>521</v>
      </c>
      <c r="CZ22" s="180">
        <v>549</v>
      </c>
      <c r="DA22" s="180">
        <v>500</v>
      </c>
      <c r="DB22" s="180">
        <v>415</v>
      </c>
      <c r="DC22" s="180"/>
      <c r="DD22" s="180"/>
      <c r="DE22" s="180">
        <v>442</v>
      </c>
      <c r="DF22" s="180">
        <v>416</v>
      </c>
      <c r="DG22" s="180">
        <v>474</v>
      </c>
      <c r="DH22" s="180">
        <v>455</v>
      </c>
      <c r="DI22" s="180"/>
      <c r="DJ22" s="180"/>
      <c r="DK22" s="180"/>
      <c r="DL22" s="180"/>
      <c r="DM22" s="180">
        <v>266</v>
      </c>
      <c r="DN22" s="180">
        <v>362</v>
      </c>
      <c r="DO22" s="180">
        <v>391</v>
      </c>
      <c r="DP22" s="180">
        <v>363</v>
      </c>
      <c r="DQ22" s="180"/>
      <c r="DR22" s="180"/>
      <c r="DS22" s="180">
        <v>418</v>
      </c>
      <c r="DT22" s="180">
        <v>449</v>
      </c>
      <c r="DU22" s="180">
        <v>400</v>
      </c>
      <c r="DV22" s="180">
        <v>414</v>
      </c>
      <c r="DW22" s="180">
        <v>314</v>
      </c>
      <c r="DX22" s="180"/>
      <c r="DY22" s="180"/>
      <c r="DZ22" s="180">
        <v>406</v>
      </c>
      <c r="EA22" s="180">
        <v>392</v>
      </c>
      <c r="EB22" s="180">
        <v>435</v>
      </c>
      <c r="EC22" s="180">
        <v>428</v>
      </c>
      <c r="ED22" s="180">
        <v>281</v>
      </c>
      <c r="EE22" s="187"/>
      <c r="EF22" s="187"/>
      <c r="EG22" s="180">
        <v>334</v>
      </c>
      <c r="EH22" s="180">
        <v>360</v>
      </c>
      <c r="EI22" s="180">
        <v>347</v>
      </c>
      <c r="EJ22" s="180"/>
      <c r="EK22" s="180">
        <v>219</v>
      </c>
      <c r="EL22" s="180"/>
      <c r="EM22" s="180"/>
      <c r="EN22" s="180">
        <v>462</v>
      </c>
      <c r="EO22" s="180">
        <v>575</v>
      </c>
      <c r="EP22" s="180">
        <v>477</v>
      </c>
      <c r="EQ22" s="180">
        <v>484</v>
      </c>
      <c r="ER22" s="180">
        <v>327</v>
      </c>
      <c r="ES22" s="180"/>
      <c r="ET22" s="180"/>
      <c r="EU22" s="180">
        <v>466</v>
      </c>
      <c r="EV22" s="180">
        <v>480</v>
      </c>
      <c r="EW22" s="180">
        <v>493</v>
      </c>
      <c r="EX22" s="180">
        <v>442</v>
      </c>
      <c r="EY22" s="180">
        <v>334</v>
      </c>
      <c r="EZ22" s="180"/>
      <c r="FA22" s="180"/>
      <c r="FB22" s="180">
        <v>450</v>
      </c>
      <c r="FC22" s="180">
        <v>463</v>
      </c>
      <c r="FD22" s="180">
        <v>377</v>
      </c>
      <c r="FE22" s="180">
        <v>396</v>
      </c>
      <c r="FF22" s="180">
        <v>276</v>
      </c>
      <c r="FG22" s="180"/>
      <c r="FH22" s="180"/>
      <c r="FI22" s="180">
        <v>407</v>
      </c>
      <c r="FJ22" s="180">
        <v>404</v>
      </c>
      <c r="FK22" s="180">
        <v>493</v>
      </c>
      <c r="FL22" s="180">
        <v>389</v>
      </c>
      <c r="FM22" s="180">
        <v>343</v>
      </c>
      <c r="FN22" s="180"/>
      <c r="FO22" s="180"/>
      <c r="FP22" s="180">
        <v>451</v>
      </c>
      <c r="FQ22" s="180">
        <v>465</v>
      </c>
      <c r="FR22" s="180">
        <v>467</v>
      </c>
      <c r="FS22" s="180">
        <v>369</v>
      </c>
      <c r="FT22" s="180">
        <v>237</v>
      </c>
      <c r="FU22" s="180"/>
      <c r="FV22" s="180"/>
      <c r="FW22" s="180"/>
      <c r="FX22" s="180">
        <v>410</v>
      </c>
      <c r="FY22" s="180">
        <v>384</v>
      </c>
      <c r="FZ22" s="180">
        <v>392</v>
      </c>
      <c r="GA22" s="180">
        <v>302</v>
      </c>
      <c r="GB22" s="180"/>
      <c r="GC22" s="180"/>
      <c r="GD22" s="180">
        <v>403</v>
      </c>
      <c r="GE22" s="180">
        <v>436</v>
      </c>
      <c r="GF22" s="180">
        <v>463</v>
      </c>
      <c r="GG22" s="180">
        <v>341</v>
      </c>
      <c r="GH22" s="180">
        <v>311</v>
      </c>
      <c r="GI22" s="180"/>
      <c r="GJ22" s="180"/>
      <c r="GK22" s="180">
        <v>463</v>
      </c>
      <c r="GL22" s="180">
        <v>395</v>
      </c>
      <c r="GM22" s="180">
        <v>406</v>
      </c>
      <c r="GN22" s="180">
        <v>420</v>
      </c>
      <c r="GO22" s="180">
        <v>311</v>
      </c>
      <c r="GP22" s="180"/>
      <c r="GQ22" s="180"/>
      <c r="GR22" s="180">
        <v>386</v>
      </c>
      <c r="GS22" s="180">
        <v>354</v>
      </c>
      <c r="GT22" s="180">
        <v>442</v>
      </c>
      <c r="GU22" s="180">
        <v>357</v>
      </c>
      <c r="GV22" s="180"/>
      <c r="GW22" s="180"/>
      <c r="GX22" s="180"/>
      <c r="GY22" s="180">
        <v>347</v>
      </c>
      <c r="GZ22" s="180">
        <v>363</v>
      </c>
      <c r="HA22" s="180">
        <v>335</v>
      </c>
      <c r="HB22" s="180">
        <v>333</v>
      </c>
      <c r="HC22" s="180">
        <v>275</v>
      </c>
      <c r="HD22" s="180"/>
      <c r="HE22" s="180"/>
      <c r="HF22" s="180">
        <v>278</v>
      </c>
      <c r="HG22" s="180">
        <v>334</v>
      </c>
      <c r="HH22" s="180">
        <v>323</v>
      </c>
      <c r="HI22" s="180">
        <v>298</v>
      </c>
      <c r="HJ22" s="180">
        <v>184</v>
      </c>
      <c r="HK22" s="180"/>
      <c r="HL22" s="180"/>
      <c r="HM22" s="180">
        <v>366</v>
      </c>
      <c r="HN22" s="180">
        <v>381</v>
      </c>
      <c r="HO22" s="180">
        <v>387</v>
      </c>
      <c r="HP22" s="180">
        <v>337</v>
      </c>
      <c r="HQ22" s="180">
        <v>256</v>
      </c>
      <c r="HR22" s="180"/>
      <c r="HS22" s="180"/>
      <c r="HT22" s="180">
        <v>499</v>
      </c>
      <c r="HU22" s="180">
        <v>473</v>
      </c>
      <c r="HV22" s="180">
        <v>505</v>
      </c>
      <c r="HW22" s="180">
        <v>458</v>
      </c>
      <c r="HX22" s="180">
        <v>337</v>
      </c>
      <c r="HY22" s="180"/>
      <c r="HZ22" s="180"/>
      <c r="IA22" s="180">
        <v>453</v>
      </c>
      <c r="IB22" s="180">
        <v>540</v>
      </c>
      <c r="IC22" s="180">
        <v>495</v>
      </c>
      <c r="ID22" s="180">
        <v>437</v>
      </c>
      <c r="IE22" s="180">
        <v>357</v>
      </c>
      <c r="IF22" s="180"/>
      <c r="IG22" s="180"/>
      <c r="IH22" s="180">
        <v>425</v>
      </c>
      <c r="II22" s="180">
        <v>467</v>
      </c>
      <c r="IJ22" s="180">
        <v>483</v>
      </c>
      <c r="IK22" s="180">
        <v>498</v>
      </c>
      <c r="IL22" s="180">
        <v>319</v>
      </c>
      <c r="IM22" s="180">
        <v>23</v>
      </c>
      <c r="IN22" s="180"/>
      <c r="IO22" s="180">
        <v>423</v>
      </c>
      <c r="IP22" s="180">
        <v>477</v>
      </c>
      <c r="IQ22" s="180">
        <v>434</v>
      </c>
      <c r="IR22" s="180">
        <v>411</v>
      </c>
      <c r="IS22" s="180">
        <v>342</v>
      </c>
      <c r="IT22" s="180"/>
      <c r="IU22" s="180"/>
      <c r="IV22" s="180">
        <v>371</v>
      </c>
      <c r="IW22" s="180">
        <v>380</v>
      </c>
      <c r="IX22" s="180">
        <v>445</v>
      </c>
      <c r="IY22" s="180">
        <v>416</v>
      </c>
      <c r="IZ22" s="180">
        <v>277</v>
      </c>
      <c r="JA22" s="180"/>
      <c r="JB22" s="180"/>
      <c r="JC22" s="180">
        <v>355</v>
      </c>
      <c r="JD22" s="180">
        <v>441</v>
      </c>
      <c r="JE22" s="180">
        <v>395</v>
      </c>
      <c r="JF22" s="180">
        <v>394</v>
      </c>
      <c r="JG22" s="180">
        <v>326</v>
      </c>
      <c r="JH22" s="180"/>
      <c r="JI22" s="180"/>
      <c r="JJ22" s="180">
        <v>325</v>
      </c>
      <c r="JK22" s="180">
        <v>374</v>
      </c>
      <c r="JL22" s="180">
        <v>436</v>
      </c>
      <c r="JM22" s="180">
        <v>397</v>
      </c>
      <c r="JN22" s="180">
        <v>316</v>
      </c>
      <c r="JO22" s="180"/>
      <c r="JP22" s="180"/>
      <c r="JQ22" s="180">
        <v>454</v>
      </c>
      <c r="JR22" s="180">
        <v>487</v>
      </c>
      <c r="JS22" s="180">
        <v>501</v>
      </c>
      <c r="JT22" s="180">
        <v>414</v>
      </c>
      <c r="JU22" s="180">
        <v>356</v>
      </c>
      <c r="JV22" s="180"/>
      <c r="JW22" s="180"/>
      <c r="JX22" s="180">
        <v>413</v>
      </c>
      <c r="JY22" s="180">
        <v>472</v>
      </c>
      <c r="JZ22" s="180">
        <v>468</v>
      </c>
      <c r="KA22" s="180">
        <v>426</v>
      </c>
      <c r="KB22" s="180">
        <v>298</v>
      </c>
      <c r="KC22" s="180"/>
      <c r="KD22" s="180"/>
      <c r="KE22" s="180">
        <v>495</v>
      </c>
      <c r="KF22" s="180">
        <v>424</v>
      </c>
      <c r="KG22" s="180">
        <v>452</v>
      </c>
      <c r="KH22" s="180">
        <v>374</v>
      </c>
      <c r="KI22" s="180">
        <v>336</v>
      </c>
      <c r="KJ22" s="180"/>
      <c r="KK22" s="180"/>
      <c r="KL22" s="180">
        <v>334</v>
      </c>
      <c r="KM22" s="180">
        <v>332</v>
      </c>
      <c r="KN22" s="180">
        <v>338</v>
      </c>
      <c r="KO22" s="180">
        <v>308</v>
      </c>
      <c r="KP22" s="180">
        <v>208</v>
      </c>
      <c r="KQ22" s="180"/>
      <c r="KR22" s="180"/>
      <c r="KS22" s="180">
        <v>313</v>
      </c>
      <c r="KT22" s="180">
        <v>346</v>
      </c>
      <c r="KU22" s="180">
        <v>359</v>
      </c>
      <c r="KV22" s="180">
        <v>356</v>
      </c>
      <c r="KW22" s="180">
        <v>228</v>
      </c>
      <c r="KX22" s="180"/>
      <c r="KY22" s="180"/>
      <c r="KZ22" s="180">
        <v>435</v>
      </c>
      <c r="LA22" s="180">
        <v>432</v>
      </c>
      <c r="LB22" s="180">
        <v>392</v>
      </c>
      <c r="LC22" s="180">
        <v>438</v>
      </c>
      <c r="LD22" s="180">
        <v>256</v>
      </c>
      <c r="LE22" s="180"/>
      <c r="LF22" s="180"/>
      <c r="LG22" s="180">
        <v>374</v>
      </c>
      <c r="LH22" s="180">
        <v>403</v>
      </c>
      <c r="LI22" s="180">
        <v>467</v>
      </c>
      <c r="LJ22" s="180">
        <v>357</v>
      </c>
      <c r="LK22" s="180">
        <v>301</v>
      </c>
      <c r="LL22" s="180"/>
      <c r="LM22" s="180"/>
      <c r="LN22" s="180"/>
      <c r="LO22" s="180">
        <v>425</v>
      </c>
      <c r="LP22" s="180">
        <v>475</v>
      </c>
      <c r="LQ22" s="180">
        <v>410</v>
      </c>
      <c r="LR22" s="180">
        <v>339</v>
      </c>
      <c r="LS22" s="180"/>
      <c r="LT22" s="180"/>
      <c r="LU22" s="180">
        <v>346</v>
      </c>
      <c r="LV22" s="180">
        <v>410</v>
      </c>
      <c r="LW22" s="180">
        <v>444</v>
      </c>
      <c r="LX22" s="180">
        <v>351</v>
      </c>
      <c r="LY22" s="180">
        <v>282</v>
      </c>
      <c r="LZ22" s="180"/>
      <c r="MA22" s="180"/>
      <c r="MB22" s="180">
        <v>321</v>
      </c>
      <c r="MC22" s="180">
        <v>396</v>
      </c>
      <c r="MD22" s="180">
        <v>420</v>
      </c>
      <c r="ME22" s="180">
        <v>415</v>
      </c>
      <c r="MF22" s="180">
        <v>319</v>
      </c>
      <c r="MG22" s="180"/>
      <c r="MH22" s="180"/>
      <c r="MI22" s="180">
        <v>269</v>
      </c>
      <c r="MJ22" s="180">
        <v>323</v>
      </c>
      <c r="MK22" s="180">
        <v>310</v>
      </c>
      <c r="ML22" s="180">
        <v>294</v>
      </c>
      <c r="MM22" s="180">
        <v>193</v>
      </c>
      <c r="MN22" s="180"/>
      <c r="MO22" s="180"/>
      <c r="MP22" s="180">
        <v>268</v>
      </c>
      <c r="MQ22" s="180">
        <v>299</v>
      </c>
      <c r="MR22" s="180">
        <v>355</v>
      </c>
      <c r="MS22" s="180">
        <v>314</v>
      </c>
      <c r="MT22" s="180">
        <v>182</v>
      </c>
      <c r="MU22" s="237"/>
      <c r="MV22" s="237" t="s">
        <v>402</v>
      </c>
      <c r="MW22" s="237">
        <v>251</v>
      </c>
      <c r="MX22" s="237">
        <v>240</v>
      </c>
      <c r="MY22" s="237">
        <v>301</v>
      </c>
      <c r="MZ22" s="237">
        <v>249</v>
      </c>
      <c r="NA22" s="237">
        <v>203</v>
      </c>
      <c r="NB22" s="237" t="s">
        <v>402</v>
      </c>
      <c r="NC22" s="237" t="s">
        <v>402</v>
      </c>
      <c r="ND22" s="237">
        <v>262</v>
      </c>
      <c r="NE22" s="237">
        <v>306</v>
      </c>
      <c r="NF22" s="237">
        <v>262</v>
      </c>
      <c r="NG22" s="237">
        <v>232</v>
      </c>
      <c r="NH22" s="237">
        <v>177</v>
      </c>
      <c r="NI22" s="237" t="s">
        <v>402</v>
      </c>
      <c r="NJ22" s="237" t="s">
        <v>402</v>
      </c>
      <c r="NK22" s="237">
        <v>207</v>
      </c>
      <c r="NL22" s="237">
        <v>191</v>
      </c>
      <c r="NM22" s="237">
        <v>214</v>
      </c>
      <c r="NN22" s="237">
        <v>163</v>
      </c>
      <c r="NO22" s="237">
        <v>129</v>
      </c>
      <c r="NP22" s="237" t="s">
        <v>402</v>
      </c>
      <c r="NQ22" s="237" t="s">
        <v>402</v>
      </c>
      <c r="NR22" s="237">
        <v>37</v>
      </c>
      <c r="NS22" s="237">
        <v>34</v>
      </c>
      <c r="NT22" s="237" t="s">
        <v>402</v>
      </c>
      <c r="NU22" s="237" t="s">
        <v>402</v>
      </c>
      <c r="NV22" s="237" t="s">
        <v>402</v>
      </c>
      <c r="NW22" s="237" t="s">
        <v>402</v>
      </c>
      <c r="NX22" s="237" t="s">
        <v>402</v>
      </c>
      <c r="NY22" s="237" t="s">
        <v>402</v>
      </c>
      <c r="NZ22" s="237" t="s">
        <v>402</v>
      </c>
      <c r="OB22" s="236"/>
      <c r="OC22" s="236"/>
    </row>
    <row r="23" spans="2:393" ht="15.95" customHeight="1" x14ac:dyDescent="0.25">
      <c r="B23" s="12" t="s">
        <v>25</v>
      </c>
      <c r="C23" s="17">
        <v>105</v>
      </c>
      <c r="D23" s="14" t="s">
        <v>29</v>
      </c>
      <c r="E23" s="15" t="s">
        <v>30</v>
      </c>
      <c r="F23" s="15" t="s">
        <v>28</v>
      </c>
      <c r="G23" s="16">
        <v>3</v>
      </c>
      <c r="J23" s="16">
        <v>105</v>
      </c>
      <c r="K23" s="178">
        <v>31542</v>
      </c>
      <c r="L23" s="178">
        <v>42919</v>
      </c>
      <c r="M23" s="178">
        <v>45685</v>
      </c>
      <c r="N23" s="178">
        <v>40119</v>
      </c>
      <c r="O23" s="178">
        <v>45205</v>
      </c>
      <c r="P23" s="178">
        <v>36133</v>
      </c>
      <c r="Q23" s="178">
        <v>40057</v>
      </c>
      <c r="R23" s="178">
        <v>42602</v>
      </c>
      <c r="S23" s="178">
        <v>40595</v>
      </c>
      <c r="T23" s="178">
        <v>40324</v>
      </c>
      <c r="U23" s="178">
        <v>40150</v>
      </c>
      <c r="V23" s="178">
        <v>29951</v>
      </c>
      <c r="W23" s="179"/>
      <c r="X23" s="180">
        <v>105</v>
      </c>
      <c r="Y23" s="180">
        <v>327</v>
      </c>
      <c r="Z23" s="180">
        <v>441</v>
      </c>
      <c r="AA23" s="180">
        <v>678</v>
      </c>
      <c r="AB23" s="180">
        <v>662</v>
      </c>
      <c r="AC23" s="180">
        <v>661</v>
      </c>
      <c r="AD23" s="180">
        <v>651</v>
      </c>
      <c r="AE23" s="180">
        <v>618</v>
      </c>
      <c r="AF23" s="180">
        <v>997</v>
      </c>
      <c r="AG23" s="180">
        <v>1039</v>
      </c>
      <c r="AH23" s="180">
        <v>1165</v>
      </c>
      <c r="AI23" s="180">
        <v>1030</v>
      </c>
      <c r="AJ23" s="180">
        <v>1117</v>
      </c>
      <c r="AK23" s="180">
        <v>747</v>
      </c>
      <c r="AL23" s="180">
        <v>671</v>
      </c>
      <c r="AM23" s="180">
        <v>1253</v>
      </c>
      <c r="AN23" s="180">
        <v>1361</v>
      </c>
      <c r="AO23" s="180">
        <v>1491</v>
      </c>
      <c r="AP23" s="180">
        <v>1366</v>
      </c>
      <c r="AQ23" s="180">
        <v>1339</v>
      </c>
      <c r="AR23" s="180">
        <v>733</v>
      </c>
      <c r="AS23" s="180">
        <v>677</v>
      </c>
      <c r="AT23" s="180">
        <v>1374</v>
      </c>
      <c r="AU23" s="180">
        <v>1498</v>
      </c>
      <c r="AV23" s="180">
        <v>1554</v>
      </c>
      <c r="AW23" s="180">
        <v>1519</v>
      </c>
      <c r="AX23" s="180">
        <v>1395</v>
      </c>
      <c r="AY23" s="180">
        <v>775</v>
      </c>
      <c r="AZ23" s="180">
        <v>666</v>
      </c>
      <c r="BA23" s="180">
        <v>637</v>
      </c>
      <c r="BB23" s="180">
        <v>1389</v>
      </c>
      <c r="BC23" s="180">
        <v>1711</v>
      </c>
      <c r="BD23" s="180">
        <v>1914</v>
      </c>
      <c r="BE23" s="180">
        <v>1640</v>
      </c>
      <c r="BF23" s="180">
        <v>703</v>
      </c>
      <c r="BG23" s="180">
        <v>724</v>
      </c>
      <c r="BH23" s="180">
        <v>1254</v>
      </c>
      <c r="BI23" s="180">
        <v>728</v>
      </c>
      <c r="BJ23" s="180">
        <v>1841</v>
      </c>
      <c r="BK23" s="180">
        <v>1764</v>
      </c>
      <c r="BL23" s="180">
        <v>1724</v>
      </c>
      <c r="BM23" s="180">
        <v>910</v>
      </c>
      <c r="BN23" s="180">
        <v>688</v>
      </c>
      <c r="BO23" s="180">
        <v>1666</v>
      </c>
      <c r="BP23" s="180">
        <v>1828</v>
      </c>
      <c r="BQ23" s="180">
        <v>2036</v>
      </c>
      <c r="BR23" s="180">
        <v>1856</v>
      </c>
      <c r="BS23" s="180">
        <v>1804</v>
      </c>
      <c r="BT23" s="180">
        <v>823</v>
      </c>
      <c r="BU23" s="180">
        <v>686</v>
      </c>
      <c r="BV23" s="180">
        <v>1719</v>
      </c>
      <c r="BW23" s="180">
        <v>1791</v>
      </c>
      <c r="BX23" s="180">
        <v>1914</v>
      </c>
      <c r="BY23" s="180">
        <v>1863</v>
      </c>
      <c r="BZ23" s="180">
        <v>1703</v>
      </c>
      <c r="CA23" s="180">
        <v>987</v>
      </c>
      <c r="CB23" s="180">
        <v>704</v>
      </c>
      <c r="CC23" s="180">
        <v>1831</v>
      </c>
      <c r="CD23" s="180">
        <v>2003</v>
      </c>
      <c r="CE23" s="180">
        <v>1937</v>
      </c>
      <c r="CF23" s="180">
        <v>1878</v>
      </c>
      <c r="CG23" s="180">
        <v>1889</v>
      </c>
      <c r="CH23" s="180">
        <v>931</v>
      </c>
      <c r="CI23" s="180">
        <v>711</v>
      </c>
      <c r="CJ23" s="180">
        <v>1748</v>
      </c>
      <c r="CK23" s="180">
        <v>1919</v>
      </c>
      <c r="CL23" s="180">
        <v>1979</v>
      </c>
      <c r="CM23" s="180">
        <v>1916</v>
      </c>
      <c r="CN23" s="180">
        <v>1767</v>
      </c>
      <c r="CO23" s="180">
        <v>1015</v>
      </c>
      <c r="CP23" s="180">
        <v>803</v>
      </c>
      <c r="CQ23" s="180">
        <v>1748</v>
      </c>
      <c r="CR23" s="180">
        <v>1861</v>
      </c>
      <c r="CS23" s="180">
        <v>2023</v>
      </c>
      <c r="CT23" s="180">
        <v>1898</v>
      </c>
      <c r="CU23" s="180">
        <v>1802</v>
      </c>
      <c r="CV23" s="180">
        <v>937</v>
      </c>
      <c r="CW23" s="180">
        <v>770</v>
      </c>
      <c r="CX23" s="180">
        <v>1770</v>
      </c>
      <c r="CY23" s="180">
        <v>2015</v>
      </c>
      <c r="CZ23" s="180">
        <v>2015</v>
      </c>
      <c r="DA23" s="180">
        <v>1912</v>
      </c>
      <c r="DB23" s="180">
        <v>1671</v>
      </c>
      <c r="DC23" s="180">
        <v>720</v>
      </c>
      <c r="DD23" s="180">
        <v>738</v>
      </c>
      <c r="DE23" s="180">
        <v>1796</v>
      </c>
      <c r="DF23" s="180">
        <v>1947</v>
      </c>
      <c r="DG23" s="180">
        <v>2005</v>
      </c>
      <c r="DH23" s="180">
        <v>1815</v>
      </c>
      <c r="DI23" s="180">
        <v>449</v>
      </c>
      <c r="DJ23" s="180">
        <v>687</v>
      </c>
      <c r="DK23" s="180">
        <v>428</v>
      </c>
      <c r="DL23" s="180">
        <v>523</v>
      </c>
      <c r="DM23" s="180">
        <v>1383</v>
      </c>
      <c r="DN23" s="180">
        <v>1898</v>
      </c>
      <c r="DO23" s="180">
        <v>1811</v>
      </c>
      <c r="DP23" s="180">
        <v>1685</v>
      </c>
      <c r="DQ23" s="180">
        <v>844</v>
      </c>
      <c r="DR23" s="180">
        <v>696</v>
      </c>
      <c r="DS23" s="180">
        <v>1652</v>
      </c>
      <c r="DT23" s="180">
        <v>1825</v>
      </c>
      <c r="DU23" s="180">
        <v>1869</v>
      </c>
      <c r="DV23" s="180">
        <v>1799</v>
      </c>
      <c r="DW23" s="180">
        <v>1647</v>
      </c>
      <c r="DX23" s="180">
        <v>823</v>
      </c>
      <c r="DY23" s="180">
        <v>632</v>
      </c>
      <c r="DZ23" s="180">
        <v>1540</v>
      </c>
      <c r="EA23" s="180">
        <v>1690</v>
      </c>
      <c r="EB23" s="180">
        <v>1651</v>
      </c>
      <c r="EC23" s="180">
        <v>1600</v>
      </c>
      <c r="ED23" s="180">
        <v>1484</v>
      </c>
      <c r="EE23" s="187">
        <v>724</v>
      </c>
      <c r="EF23" s="187">
        <v>657</v>
      </c>
      <c r="EG23" s="180">
        <v>1434</v>
      </c>
      <c r="EH23" s="180">
        <v>1611</v>
      </c>
      <c r="EI23" s="180">
        <v>1633</v>
      </c>
      <c r="EJ23" s="180">
        <v>635</v>
      </c>
      <c r="EK23" s="180">
        <v>1301</v>
      </c>
      <c r="EL23" s="180">
        <v>825</v>
      </c>
      <c r="EM23" s="180">
        <v>646</v>
      </c>
      <c r="EN23" s="180">
        <v>1716</v>
      </c>
      <c r="EO23" s="180">
        <v>1885</v>
      </c>
      <c r="EP23" s="180">
        <v>1838</v>
      </c>
      <c r="EQ23" s="180">
        <v>1830</v>
      </c>
      <c r="ER23" s="180">
        <v>1694</v>
      </c>
      <c r="ES23" s="180">
        <v>818</v>
      </c>
      <c r="ET23" s="180">
        <v>638</v>
      </c>
      <c r="EU23" s="180">
        <v>1687</v>
      </c>
      <c r="EV23" s="180">
        <v>1824</v>
      </c>
      <c r="EW23" s="180">
        <v>1676</v>
      </c>
      <c r="EX23" s="180">
        <v>1763</v>
      </c>
      <c r="EY23" s="180">
        <v>1588</v>
      </c>
      <c r="EZ23" s="180">
        <v>902</v>
      </c>
      <c r="FA23" s="180">
        <v>615</v>
      </c>
      <c r="FB23" s="180">
        <v>1635</v>
      </c>
      <c r="FC23" s="180">
        <v>1739</v>
      </c>
      <c r="FD23" s="180">
        <v>1806</v>
      </c>
      <c r="FE23" s="180">
        <v>1777</v>
      </c>
      <c r="FF23" s="180">
        <v>1579</v>
      </c>
      <c r="FG23" s="180">
        <v>894</v>
      </c>
      <c r="FH23" s="180">
        <v>707</v>
      </c>
      <c r="FI23" s="180">
        <v>1599</v>
      </c>
      <c r="FJ23" s="180">
        <v>1739</v>
      </c>
      <c r="FK23" s="180">
        <v>1770</v>
      </c>
      <c r="FL23" s="180">
        <v>1736</v>
      </c>
      <c r="FM23" s="180">
        <v>1631</v>
      </c>
      <c r="FN23" s="180">
        <v>875</v>
      </c>
      <c r="FO23" s="180">
        <v>614</v>
      </c>
      <c r="FP23" s="180">
        <v>1639</v>
      </c>
      <c r="FQ23" s="180">
        <v>1763</v>
      </c>
      <c r="FR23" s="180">
        <v>1659</v>
      </c>
      <c r="FS23" s="180">
        <v>1629</v>
      </c>
      <c r="FT23" s="180">
        <v>1541</v>
      </c>
      <c r="FU23" s="180">
        <v>722</v>
      </c>
      <c r="FV23" s="180">
        <v>647</v>
      </c>
      <c r="FW23" s="180">
        <v>524</v>
      </c>
      <c r="FX23" s="180">
        <v>1623</v>
      </c>
      <c r="FY23" s="180">
        <v>1622</v>
      </c>
      <c r="FZ23" s="180">
        <v>1654</v>
      </c>
      <c r="GA23" s="180">
        <v>1460</v>
      </c>
      <c r="GB23" s="180">
        <v>802</v>
      </c>
      <c r="GC23" s="180">
        <v>529</v>
      </c>
      <c r="GD23" s="180">
        <v>1508</v>
      </c>
      <c r="GE23" s="180">
        <v>1604</v>
      </c>
      <c r="GF23" s="180">
        <v>1561</v>
      </c>
      <c r="GG23" s="180">
        <v>1663</v>
      </c>
      <c r="GH23" s="180">
        <v>1388</v>
      </c>
      <c r="GI23" s="180">
        <v>774</v>
      </c>
      <c r="GJ23" s="180">
        <v>598</v>
      </c>
      <c r="GK23" s="180">
        <v>1427</v>
      </c>
      <c r="GL23" s="180">
        <v>1729</v>
      </c>
      <c r="GM23" s="180">
        <v>1603</v>
      </c>
      <c r="GN23" s="180">
        <v>1577</v>
      </c>
      <c r="GO23" s="180">
        <v>1511</v>
      </c>
      <c r="GP23" s="180">
        <v>777</v>
      </c>
      <c r="GQ23" s="180">
        <v>562</v>
      </c>
      <c r="GR23" s="180">
        <v>1519</v>
      </c>
      <c r="GS23" s="180">
        <v>1590</v>
      </c>
      <c r="GT23" s="180">
        <v>1681</v>
      </c>
      <c r="GU23" s="180">
        <v>1604</v>
      </c>
      <c r="GV23" s="180">
        <v>629</v>
      </c>
      <c r="GW23" s="180">
        <v>689</v>
      </c>
      <c r="GX23" s="180">
        <v>556</v>
      </c>
      <c r="GY23" s="180">
        <v>1570</v>
      </c>
      <c r="GZ23" s="180">
        <v>1592</v>
      </c>
      <c r="HA23" s="180">
        <v>1555</v>
      </c>
      <c r="HB23" s="180">
        <v>1569</v>
      </c>
      <c r="HC23" s="180">
        <v>1479</v>
      </c>
      <c r="HD23" s="180">
        <v>706</v>
      </c>
      <c r="HE23" s="180">
        <v>507</v>
      </c>
      <c r="HF23" s="180">
        <v>1279</v>
      </c>
      <c r="HG23" s="180">
        <v>1400</v>
      </c>
      <c r="HH23" s="180">
        <v>1404</v>
      </c>
      <c r="HI23" s="180">
        <v>1441</v>
      </c>
      <c r="HJ23" s="180">
        <v>1288</v>
      </c>
      <c r="HK23" s="180">
        <v>789</v>
      </c>
      <c r="HL23" s="180">
        <v>619</v>
      </c>
      <c r="HM23" s="180">
        <v>1234</v>
      </c>
      <c r="HN23" s="180">
        <v>1417</v>
      </c>
      <c r="HO23" s="180">
        <v>1465</v>
      </c>
      <c r="HP23" s="180">
        <v>1482</v>
      </c>
      <c r="HQ23" s="180">
        <v>1278</v>
      </c>
      <c r="HR23" s="180">
        <v>712</v>
      </c>
      <c r="HS23" s="180">
        <v>510</v>
      </c>
      <c r="HT23" s="180">
        <v>1585</v>
      </c>
      <c r="HU23" s="180">
        <v>1638</v>
      </c>
      <c r="HV23" s="180">
        <v>1653</v>
      </c>
      <c r="HW23" s="180">
        <v>1769</v>
      </c>
      <c r="HX23" s="180">
        <v>1599</v>
      </c>
      <c r="HY23" s="180">
        <v>796</v>
      </c>
      <c r="HZ23" s="180">
        <v>687</v>
      </c>
      <c r="IA23" s="180">
        <v>1580</v>
      </c>
      <c r="IB23" s="180">
        <v>1641</v>
      </c>
      <c r="IC23" s="180">
        <v>1813</v>
      </c>
      <c r="ID23" s="180">
        <v>1623</v>
      </c>
      <c r="IE23" s="180">
        <v>1666</v>
      </c>
      <c r="IF23" s="180">
        <v>839</v>
      </c>
      <c r="IG23" s="180">
        <v>590</v>
      </c>
      <c r="IH23" s="180">
        <v>1551</v>
      </c>
      <c r="II23" s="180">
        <v>1639</v>
      </c>
      <c r="IJ23" s="180">
        <v>1771</v>
      </c>
      <c r="IK23" s="180">
        <v>1687</v>
      </c>
      <c r="IL23" s="180">
        <v>1615</v>
      </c>
      <c r="IM23" s="180">
        <v>817</v>
      </c>
      <c r="IN23" s="180">
        <v>625</v>
      </c>
      <c r="IO23" s="180">
        <v>1614</v>
      </c>
      <c r="IP23" s="180">
        <v>1698</v>
      </c>
      <c r="IQ23" s="180">
        <v>1748</v>
      </c>
      <c r="IR23" s="180">
        <v>1814</v>
      </c>
      <c r="IS23" s="180">
        <v>1668</v>
      </c>
      <c r="IT23" s="180">
        <v>767</v>
      </c>
      <c r="IU23" s="180">
        <v>662</v>
      </c>
      <c r="IV23" s="180">
        <v>1532</v>
      </c>
      <c r="IW23" s="180">
        <v>1699</v>
      </c>
      <c r="IX23" s="180">
        <v>1710</v>
      </c>
      <c r="IY23" s="180">
        <v>1686</v>
      </c>
      <c r="IZ23" s="180">
        <v>1621</v>
      </c>
      <c r="JA23" s="180">
        <v>717</v>
      </c>
      <c r="JB23" s="180">
        <v>628</v>
      </c>
      <c r="JC23" s="180">
        <v>1336</v>
      </c>
      <c r="JD23" s="180">
        <v>1637</v>
      </c>
      <c r="JE23" s="180">
        <v>1690</v>
      </c>
      <c r="JF23" s="180">
        <v>1615</v>
      </c>
      <c r="JG23" s="180">
        <v>1637</v>
      </c>
      <c r="JH23" s="180">
        <v>700</v>
      </c>
      <c r="JI23" s="180">
        <v>602</v>
      </c>
      <c r="JJ23" s="180">
        <v>1511</v>
      </c>
      <c r="JK23" s="180">
        <v>1659</v>
      </c>
      <c r="JL23" s="180">
        <v>1554</v>
      </c>
      <c r="JM23" s="180">
        <v>1628</v>
      </c>
      <c r="JN23" s="180">
        <v>1570</v>
      </c>
      <c r="JO23" s="180">
        <v>778</v>
      </c>
      <c r="JP23" s="180">
        <v>678</v>
      </c>
      <c r="JQ23" s="180">
        <v>1526</v>
      </c>
      <c r="JR23" s="180">
        <v>1693</v>
      </c>
      <c r="JS23" s="180">
        <v>1730</v>
      </c>
      <c r="JT23" s="180">
        <v>1675</v>
      </c>
      <c r="JU23" s="180">
        <v>1559</v>
      </c>
      <c r="JV23" s="180">
        <v>980</v>
      </c>
      <c r="JW23" s="180">
        <v>553</v>
      </c>
      <c r="JX23" s="180">
        <v>1599</v>
      </c>
      <c r="JY23" s="180">
        <v>1670</v>
      </c>
      <c r="JZ23" s="180">
        <v>1819</v>
      </c>
      <c r="KA23" s="180">
        <v>1711</v>
      </c>
      <c r="KB23" s="180">
        <v>1632</v>
      </c>
      <c r="KC23" s="180">
        <v>892</v>
      </c>
      <c r="KD23" s="180">
        <v>659</v>
      </c>
      <c r="KE23" s="180">
        <v>1592</v>
      </c>
      <c r="KF23" s="180">
        <v>1675</v>
      </c>
      <c r="KG23" s="180">
        <v>1747</v>
      </c>
      <c r="KH23" s="180">
        <v>1704</v>
      </c>
      <c r="KI23" s="180">
        <v>1534</v>
      </c>
      <c r="KJ23" s="180">
        <v>768</v>
      </c>
      <c r="KK23" s="180">
        <v>563</v>
      </c>
      <c r="KL23" s="180">
        <v>1334</v>
      </c>
      <c r="KM23" s="180">
        <v>1365</v>
      </c>
      <c r="KN23" s="180">
        <v>1460</v>
      </c>
      <c r="KO23" s="180">
        <v>1434</v>
      </c>
      <c r="KP23" s="180">
        <v>1397</v>
      </c>
      <c r="KQ23" s="180">
        <v>510</v>
      </c>
      <c r="KR23" s="180">
        <v>626</v>
      </c>
      <c r="KS23" s="180">
        <v>1292</v>
      </c>
      <c r="KT23" s="180">
        <v>1507</v>
      </c>
      <c r="KU23" s="180">
        <v>1407</v>
      </c>
      <c r="KV23" s="180">
        <v>1568</v>
      </c>
      <c r="KW23" s="180">
        <v>1361</v>
      </c>
      <c r="KX23" s="180">
        <v>842</v>
      </c>
      <c r="KY23" s="180">
        <v>597</v>
      </c>
      <c r="KZ23" s="180">
        <v>1627</v>
      </c>
      <c r="LA23" s="180">
        <v>1742</v>
      </c>
      <c r="LB23" s="180">
        <v>1652</v>
      </c>
      <c r="LC23" s="180">
        <v>1722</v>
      </c>
      <c r="LD23" s="180">
        <v>1600</v>
      </c>
      <c r="LE23" s="180">
        <v>944</v>
      </c>
      <c r="LF23" s="180">
        <v>655</v>
      </c>
      <c r="LG23" s="180">
        <v>1633</v>
      </c>
      <c r="LH23" s="180">
        <v>1656</v>
      </c>
      <c r="LI23" s="180">
        <v>1758</v>
      </c>
      <c r="LJ23" s="180">
        <v>1690</v>
      </c>
      <c r="LK23" s="180">
        <v>1497</v>
      </c>
      <c r="LL23" s="180">
        <v>756</v>
      </c>
      <c r="LM23" s="180">
        <v>575</v>
      </c>
      <c r="LN23" s="180">
        <v>491</v>
      </c>
      <c r="LO23" s="180">
        <v>1670</v>
      </c>
      <c r="LP23" s="180">
        <v>1587</v>
      </c>
      <c r="LQ23" s="180">
        <v>1703</v>
      </c>
      <c r="LR23" s="180">
        <v>1510</v>
      </c>
      <c r="LS23" s="180">
        <v>839</v>
      </c>
      <c r="LT23" s="180">
        <v>599</v>
      </c>
      <c r="LU23" s="180">
        <v>1478</v>
      </c>
      <c r="LV23" s="180">
        <v>1570</v>
      </c>
      <c r="LW23" s="180">
        <v>1599</v>
      </c>
      <c r="LX23" s="180">
        <v>1754</v>
      </c>
      <c r="LY23" s="180">
        <v>1632</v>
      </c>
      <c r="LZ23" s="180">
        <v>837</v>
      </c>
      <c r="MA23" s="180">
        <v>609</v>
      </c>
      <c r="MB23" s="180">
        <v>1551</v>
      </c>
      <c r="MC23" s="180">
        <v>1727</v>
      </c>
      <c r="MD23" s="180">
        <v>1807</v>
      </c>
      <c r="ME23" s="180">
        <v>1782</v>
      </c>
      <c r="MF23" s="180">
        <v>1529</v>
      </c>
      <c r="MG23" s="180">
        <v>939</v>
      </c>
      <c r="MH23" s="180">
        <v>632</v>
      </c>
      <c r="MI23" s="180">
        <v>1514</v>
      </c>
      <c r="MJ23" s="180">
        <v>1662</v>
      </c>
      <c r="MK23" s="180">
        <v>1618</v>
      </c>
      <c r="ML23" s="180">
        <v>1543</v>
      </c>
      <c r="MM23" s="180">
        <v>1479</v>
      </c>
      <c r="MN23" s="180">
        <v>915</v>
      </c>
      <c r="MO23" s="180">
        <v>570</v>
      </c>
      <c r="MP23" s="180">
        <v>1432</v>
      </c>
      <c r="MQ23" s="180">
        <v>1509</v>
      </c>
      <c r="MR23" s="180">
        <v>1616</v>
      </c>
      <c r="MS23" s="180">
        <v>1603</v>
      </c>
      <c r="MT23" s="180">
        <v>1546</v>
      </c>
      <c r="MU23" s="237">
        <v>749</v>
      </c>
      <c r="MV23" s="237">
        <v>629</v>
      </c>
      <c r="MW23" s="237">
        <v>1380</v>
      </c>
      <c r="MX23" s="237">
        <v>1432</v>
      </c>
      <c r="MY23" s="237">
        <v>1666</v>
      </c>
      <c r="MZ23" s="237">
        <v>1503</v>
      </c>
      <c r="NA23" s="237">
        <v>1404</v>
      </c>
      <c r="NB23" s="237">
        <v>835</v>
      </c>
      <c r="NC23" s="237">
        <v>669</v>
      </c>
      <c r="ND23" s="237">
        <v>1268</v>
      </c>
      <c r="NE23" s="237">
        <v>1372</v>
      </c>
      <c r="NF23" s="237">
        <v>1484</v>
      </c>
      <c r="NG23" s="237">
        <v>1358</v>
      </c>
      <c r="NH23" s="237">
        <v>1387</v>
      </c>
      <c r="NI23" s="237">
        <v>806</v>
      </c>
      <c r="NJ23" s="237">
        <v>658</v>
      </c>
      <c r="NK23" s="237">
        <v>1121</v>
      </c>
      <c r="NL23" s="237">
        <v>1336</v>
      </c>
      <c r="NM23" s="237">
        <v>1357</v>
      </c>
      <c r="NN23" s="237">
        <v>1222</v>
      </c>
      <c r="NO23" s="237">
        <v>1108</v>
      </c>
      <c r="NP23" s="237">
        <v>700</v>
      </c>
      <c r="NQ23" s="237">
        <v>633</v>
      </c>
      <c r="NR23" s="237">
        <v>727</v>
      </c>
      <c r="NS23" s="237">
        <v>698</v>
      </c>
      <c r="NT23" s="237">
        <v>214</v>
      </c>
      <c r="NU23" s="237">
        <v>410</v>
      </c>
      <c r="NV23" s="237">
        <v>518</v>
      </c>
      <c r="NW23" s="237">
        <v>521</v>
      </c>
      <c r="NX23" s="237">
        <v>484</v>
      </c>
      <c r="NY23" s="237">
        <v>481</v>
      </c>
      <c r="NZ23" s="237">
        <v>570</v>
      </c>
      <c r="OB23" s="236"/>
      <c r="OC23" s="236"/>
    </row>
    <row r="24" spans="2:393" ht="15.95" customHeight="1" x14ac:dyDescent="0.25">
      <c r="B24" s="12" t="s">
        <v>25</v>
      </c>
      <c r="C24" s="18">
        <v>106</v>
      </c>
      <c r="D24" s="14" t="s">
        <v>29</v>
      </c>
      <c r="E24" s="15" t="s">
        <v>31</v>
      </c>
      <c r="F24" s="15" t="s">
        <v>28</v>
      </c>
      <c r="G24" s="16">
        <v>3</v>
      </c>
      <c r="J24" s="16">
        <v>106</v>
      </c>
      <c r="K24" s="178">
        <v>3754</v>
      </c>
      <c r="L24" s="178">
        <v>8666</v>
      </c>
      <c r="M24" s="178">
        <v>9018</v>
      </c>
      <c r="N24" s="178">
        <v>6708</v>
      </c>
      <c r="O24" s="178">
        <v>8724</v>
      </c>
      <c r="P24" s="178">
        <v>7131</v>
      </c>
      <c r="Q24" s="178">
        <v>7300</v>
      </c>
      <c r="R24" s="178">
        <v>8948</v>
      </c>
      <c r="S24" s="178">
        <v>8441</v>
      </c>
      <c r="T24" s="178">
        <v>7191</v>
      </c>
      <c r="U24" s="178">
        <v>9136</v>
      </c>
      <c r="V24" s="178">
        <v>6135</v>
      </c>
      <c r="W24" s="179"/>
      <c r="X24" s="180">
        <v>106</v>
      </c>
      <c r="Y24" s="180">
        <v>59</v>
      </c>
      <c r="Z24" s="180">
        <v>56</v>
      </c>
      <c r="AA24" s="180">
        <v>79</v>
      </c>
      <c r="AB24" s="180">
        <v>66</v>
      </c>
      <c r="AC24" s="180">
        <v>74</v>
      </c>
      <c r="AD24" s="180">
        <v>50</v>
      </c>
      <c r="AE24" s="180">
        <v>44</v>
      </c>
      <c r="AF24" s="180">
        <v>124</v>
      </c>
      <c r="AG24" s="180">
        <v>122</v>
      </c>
      <c r="AH24" s="180">
        <v>139</v>
      </c>
      <c r="AI24" s="180">
        <v>118</v>
      </c>
      <c r="AJ24" s="180">
        <v>119</v>
      </c>
      <c r="AK24" s="180">
        <v>83</v>
      </c>
      <c r="AL24" s="180">
        <v>47</v>
      </c>
      <c r="AM24" s="180">
        <v>152</v>
      </c>
      <c r="AN24" s="180">
        <v>179</v>
      </c>
      <c r="AO24" s="180">
        <v>157</v>
      </c>
      <c r="AP24" s="180">
        <v>173</v>
      </c>
      <c r="AQ24" s="180">
        <v>143</v>
      </c>
      <c r="AR24" s="180">
        <v>73</v>
      </c>
      <c r="AS24" s="180">
        <v>69</v>
      </c>
      <c r="AT24" s="180">
        <v>178</v>
      </c>
      <c r="AU24" s="180">
        <v>195</v>
      </c>
      <c r="AV24" s="180">
        <v>209</v>
      </c>
      <c r="AW24" s="180">
        <v>204</v>
      </c>
      <c r="AX24" s="180">
        <v>209</v>
      </c>
      <c r="AY24" s="180">
        <v>58</v>
      </c>
      <c r="AZ24" s="180">
        <v>36</v>
      </c>
      <c r="BA24" s="180">
        <v>74</v>
      </c>
      <c r="BB24" s="180">
        <v>181</v>
      </c>
      <c r="BC24" s="180">
        <v>284</v>
      </c>
      <c r="BD24" s="180">
        <v>312</v>
      </c>
      <c r="BE24" s="180">
        <v>261</v>
      </c>
      <c r="BF24" s="180">
        <v>77</v>
      </c>
      <c r="BG24" s="180">
        <v>70</v>
      </c>
      <c r="BH24" s="180">
        <v>254</v>
      </c>
      <c r="BI24" s="180">
        <v>65</v>
      </c>
      <c r="BJ24" s="180">
        <v>391</v>
      </c>
      <c r="BK24" s="180">
        <v>434</v>
      </c>
      <c r="BL24" s="180">
        <v>369</v>
      </c>
      <c r="BM24" s="180">
        <v>58</v>
      </c>
      <c r="BN24" s="180">
        <v>57</v>
      </c>
      <c r="BO24" s="180">
        <v>390</v>
      </c>
      <c r="BP24" s="180">
        <v>409</v>
      </c>
      <c r="BQ24" s="180">
        <v>508</v>
      </c>
      <c r="BR24" s="180">
        <v>454</v>
      </c>
      <c r="BS24" s="180">
        <v>310</v>
      </c>
      <c r="BT24" s="180">
        <v>85</v>
      </c>
      <c r="BU24" s="180">
        <v>67</v>
      </c>
      <c r="BV24" s="180">
        <v>414</v>
      </c>
      <c r="BW24" s="180">
        <v>416</v>
      </c>
      <c r="BX24" s="180">
        <v>481</v>
      </c>
      <c r="BY24" s="180">
        <v>436</v>
      </c>
      <c r="BZ24" s="180">
        <v>448</v>
      </c>
      <c r="CA24" s="180">
        <v>69</v>
      </c>
      <c r="CB24" s="180">
        <v>51</v>
      </c>
      <c r="CC24" s="180">
        <v>431</v>
      </c>
      <c r="CD24" s="180">
        <v>452</v>
      </c>
      <c r="CE24" s="180">
        <v>500</v>
      </c>
      <c r="CF24" s="180">
        <v>397</v>
      </c>
      <c r="CG24" s="180">
        <v>382</v>
      </c>
      <c r="CH24" s="180">
        <v>92</v>
      </c>
      <c r="CI24" s="180">
        <v>55</v>
      </c>
      <c r="CJ24" s="180">
        <v>345</v>
      </c>
      <c r="CK24" s="180">
        <v>416</v>
      </c>
      <c r="CL24" s="180">
        <v>445</v>
      </c>
      <c r="CM24" s="180">
        <v>416</v>
      </c>
      <c r="CN24" s="180">
        <v>404</v>
      </c>
      <c r="CO24" s="180">
        <v>76</v>
      </c>
      <c r="CP24" s="180">
        <v>46</v>
      </c>
      <c r="CQ24" s="180">
        <v>414</v>
      </c>
      <c r="CR24" s="180">
        <v>414</v>
      </c>
      <c r="CS24" s="180">
        <v>453</v>
      </c>
      <c r="CT24" s="180">
        <v>393</v>
      </c>
      <c r="CU24" s="180">
        <v>425</v>
      </c>
      <c r="CV24" s="180">
        <v>102</v>
      </c>
      <c r="CW24" s="180">
        <v>58</v>
      </c>
      <c r="CX24" s="180">
        <v>407</v>
      </c>
      <c r="CY24" s="180">
        <v>443</v>
      </c>
      <c r="CZ24" s="180">
        <v>465</v>
      </c>
      <c r="DA24" s="180">
        <v>441</v>
      </c>
      <c r="DB24" s="180">
        <v>355</v>
      </c>
      <c r="DC24" s="180">
        <v>66</v>
      </c>
      <c r="DD24" s="180">
        <v>58</v>
      </c>
      <c r="DE24" s="180">
        <v>382</v>
      </c>
      <c r="DF24" s="180">
        <v>425</v>
      </c>
      <c r="DG24" s="180">
        <v>487</v>
      </c>
      <c r="DH24" s="180">
        <v>401</v>
      </c>
      <c r="DI24" s="180">
        <v>34</v>
      </c>
      <c r="DJ24" s="180">
        <v>75</v>
      </c>
      <c r="DK24" s="180">
        <v>43</v>
      </c>
      <c r="DL24" s="180">
        <v>56</v>
      </c>
      <c r="DM24" s="180">
        <v>179</v>
      </c>
      <c r="DN24" s="180">
        <v>434</v>
      </c>
      <c r="DO24" s="180">
        <v>381</v>
      </c>
      <c r="DP24" s="180">
        <v>397</v>
      </c>
      <c r="DQ24" s="180">
        <v>78</v>
      </c>
      <c r="DR24" s="180">
        <v>63</v>
      </c>
      <c r="DS24" s="180">
        <v>394</v>
      </c>
      <c r="DT24" s="180">
        <v>415</v>
      </c>
      <c r="DU24" s="180">
        <v>462</v>
      </c>
      <c r="DV24" s="180">
        <v>403</v>
      </c>
      <c r="DW24" s="180">
        <v>367</v>
      </c>
      <c r="DX24" s="180">
        <v>72</v>
      </c>
      <c r="DY24" s="180">
        <v>55</v>
      </c>
      <c r="DZ24" s="180">
        <v>185</v>
      </c>
      <c r="EA24" s="180">
        <v>214</v>
      </c>
      <c r="EB24" s="180">
        <v>176</v>
      </c>
      <c r="EC24" s="180">
        <v>204</v>
      </c>
      <c r="ED24" s="180">
        <v>183</v>
      </c>
      <c r="EE24" s="187">
        <v>97</v>
      </c>
      <c r="EF24" s="187">
        <v>63</v>
      </c>
      <c r="EG24" s="180">
        <v>176</v>
      </c>
      <c r="EH24" s="180">
        <v>233</v>
      </c>
      <c r="EI24" s="180">
        <v>232</v>
      </c>
      <c r="EJ24" s="180">
        <v>46</v>
      </c>
      <c r="EK24" s="180">
        <v>180</v>
      </c>
      <c r="EL24" s="180">
        <v>59</v>
      </c>
      <c r="EM24" s="180">
        <v>69</v>
      </c>
      <c r="EN24" s="180">
        <v>419</v>
      </c>
      <c r="EO24" s="180">
        <v>416</v>
      </c>
      <c r="EP24" s="180">
        <v>403</v>
      </c>
      <c r="EQ24" s="180">
        <v>414</v>
      </c>
      <c r="ER24" s="180">
        <v>383</v>
      </c>
      <c r="ES24" s="180">
        <v>74</v>
      </c>
      <c r="ET24" s="180">
        <v>64</v>
      </c>
      <c r="EU24" s="180">
        <v>379</v>
      </c>
      <c r="EV24" s="180">
        <v>426</v>
      </c>
      <c r="EW24" s="180">
        <v>401</v>
      </c>
      <c r="EX24" s="180">
        <v>361</v>
      </c>
      <c r="EY24" s="180">
        <v>310</v>
      </c>
      <c r="EZ24" s="180">
        <v>48</v>
      </c>
      <c r="FA24" s="180">
        <v>54</v>
      </c>
      <c r="FB24" s="180">
        <v>327</v>
      </c>
      <c r="FC24" s="180">
        <v>360</v>
      </c>
      <c r="FD24" s="180">
        <v>362</v>
      </c>
      <c r="FE24" s="180">
        <v>330</v>
      </c>
      <c r="FF24" s="180">
        <v>313</v>
      </c>
      <c r="FG24" s="180">
        <v>58</v>
      </c>
      <c r="FH24" s="180">
        <v>49</v>
      </c>
      <c r="FI24" s="180">
        <v>339</v>
      </c>
      <c r="FJ24" s="180">
        <v>389</v>
      </c>
      <c r="FK24" s="180">
        <v>404</v>
      </c>
      <c r="FL24" s="180">
        <v>323</v>
      </c>
      <c r="FM24" s="180">
        <v>324</v>
      </c>
      <c r="FN24" s="180">
        <v>60</v>
      </c>
      <c r="FO24" s="180">
        <v>49</v>
      </c>
      <c r="FP24" s="180">
        <v>346</v>
      </c>
      <c r="FQ24" s="180">
        <v>378</v>
      </c>
      <c r="FR24" s="180">
        <v>403</v>
      </c>
      <c r="FS24" s="180">
        <v>359</v>
      </c>
      <c r="FT24" s="180">
        <v>234</v>
      </c>
      <c r="FU24" s="180">
        <v>56</v>
      </c>
      <c r="FV24" s="180">
        <v>43</v>
      </c>
      <c r="FW24" s="180">
        <v>45</v>
      </c>
      <c r="FX24" s="180">
        <v>380</v>
      </c>
      <c r="FY24" s="180">
        <v>385</v>
      </c>
      <c r="FZ24" s="180">
        <v>359</v>
      </c>
      <c r="GA24" s="180">
        <v>288</v>
      </c>
      <c r="GB24" s="180">
        <v>66</v>
      </c>
      <c r="GC24" s="180">
        <v>32</v>
      </c>
      <c r="GD24" s="180">
        <v>340</v>
      </c>
      <c r="GE24" s="180">
        <v>432</v>
      </c>
      <c r="GF24" s="180">
        <v>402</v>
      </c>
      <c r="GG24" s="180">
        <v>299</v>
      </c>
      <c r="GH24" s="180">
        <v>367</v>
      </c>
      <c r="GI24" s="180">
        <v>71</v>
      </c>
      <c r="GJ24" s="180">
        <v>62</v>
      </c>
      <c r="GK24" s="180">
        <v>344</v>
      </c>
      <c r="GL24" s="180">
        <v>440</v>
      </c>
      <c r="GM24" s="180">
        <v>369</v>
      </c>
      <c r="GN24" s="180">
        <v>307</v>
      </c>
      <c r="GO24" s="180">
        <v>346</v>
      </c>
      <c r="GP24" s="180">
        <v>78</v>
      </c>
      <c r="GQ24" s="180">
        <v>54</v>
      </c>
      <c r="GR24" s="180">
        <v>307</v>
      </c>
      <c r="GS24" s="180">
        <v>358</v>
      </c>
      <c r="GT24" s="180">
        <v>363</v>
      </c>
      <c r="GU24" s="180">
        <v>361</v>
      </c>
      <c r="GV24" s="180">
        <v>60</v>
      </c>
      <c r="GW24" s="180">
        <v>58</v>
      </c>
      <c r="GX24" s="180">
        <v>59</v>
      </c>
      <c r="GY24" s="180">
        <v>337</v>
      </c>
      <c r="GZ24" s="180">
        <v>338</v>
      </c>
      <c r="HA24" s="180">
        <v>369</v>
      </c>
      <c r="HB24" s="180">
        <v>334</v>
      </c>
      <c r="HC24" s="180">
        <v>324</v>
      </c>
      <c r="HD24" s="180">
        <v>70</v>
      </c>
      <c r="HE24" s="180">
        <v>48</v>
      </c>
      <c r="HF24" s="180">
        <v>161</v>
      </c>
      <c r="HG24" s="180">
        <v>209</v>
      </c>
      <c r="HH24" s="180">
        <v>198</v>
      </c>
      <c r="HI24" s="180">
        <v>184</v>
      </c>
      <c r="HJ24" s="180">
        <v>184</v>
      </c>
      <c r="HK24" s="180">
        <v>104</v>
      </c>
      <c r="HL24" s="180">
        <v>48</v>
      </c>
      <c r="HM24" s="180">
        <v>144</v>
      </c>
      <c r="HN24" s="180">
        <v>212</v>
      </c>
      <c r="HO24" s="180">
        <v>199</v>
      </c>
      <c r="HP24" s="180">
        <v>207</v>
      </c>
      <c r="HQ24" s="180">
        <v>173</v>
      </c>
      <c r="HR24" s="180">
        <v>54</v>
      </c>
      <c r="HS24" s="180">
        <v>68</v>
      </c>
      <c r="HT24" s="180">
        <v>360</v>
      </c>
      <c r="HU24" s="180">
        <v>415</v>
      </c>
      <c r="HV24" s="180">
        <v>430</v>
      </c>
      <c r="HW24" s="180">
        <v>390</v>
      </c>
      <c r="HX24" s="180">
        <v>377</v>
      </c>
      <c r="HY24" s="180">
        <v>80</v>
      </c>
      <c r="HZ24" s="180">
        <v>52</v>
      </c>
      <c r="IA24" s="180">
        <v>376</v>
      </c>
      <c r="IB24" s="180">
        <v>394</v>
      </c>
      <c r="IC24" s="180">
        <v>461</v>
      </c>
      <c r="ID24" s="180">
        <v>419</v>
      </c>
      <c r="IE24" s="180">
        <v>385</v>
      </c>
      <c r="IF24" s="180">
        <v>76</v>
      </c>
      <c r="IG24" s="180">
        <v>53</v>
      </c>
      <c r="IH24" s="180">
        <v>373</v>
      </c>
      <c r="II24" s="180">
        <v>425</v>
      </c>
      <c r="IJ24" s="180">
        <v>431</v>
      </c>
      <c r="IK24" s="180">
        <v>392</v>
      </c>
      <c r="IL24" s="180">
        <v>380</v>
      </c>
      <c r="IM24" s="180">
        <v>56</v>
      </c>
      <c r="IN24" s="180">
        <v>47</v>
      </c>
      <c r="IO24" s="180">
        <v>378</v>
      </c>
      <c r="IP24" s="180">
        <v>403</v>
      </c>
      <c r="IQ24" s="180">
        <v>413</v>
      </c>
      <c r="IR24" s="180">
        <v>420</v>
      </c>
      <c r="IS24" s="180">
        <v>370</v>
      </c>
      <c r="IT24" s="180">
        <v>71</v>
      </c>
      <c r="IU24" s="180">
        <v>55</v>
      </c>
      <c r="IV24" s="180">
        <v>370</v>
      </c>
      <c r="IW24" s="180">
        <v>359</v>
      </c>
      <c r="IX24" s="180">
        <v>405</v>
      </c>
      <c r="IY24" s="180">
        <v>367</v>
      </c>
      <c r="IZ24" s="180">
        <v>283</v>
      </c>
      <c r="JA24" s="180">
        <v>58</v>
      </c>
      <c r="JB24" s="180">
        <v>39</v>
      </c>
      <c r="JC24" s="180">
        <v>326</v>
      </c>
      <c r="JD24" s="180">
        <v>385</v>
      </c>
      <c r="JE24" s="180">
        <v>412</v>
      </c>
      <c r="JF24" s="180">
        <v>393</v>
      </c>
      <c r="JG24" s="180">
        <v>341</v>
      </c>
      <c r="JH24" s="180">
        <v>63</v>
      </c>
      <c r="JI24" s="180">
        <v>48</v>
      </c>
      <c r="JJ24" s="180">
        <v>338</v>
      </c>
      <c r="JK24" s="180">
        <v>421</v>
      </c>
      <c r="JL24" s="180">
        <v>334</v>
      </c>
      <c r="JM24" s="180">
        <v>410</v>
      </c>
      <c r="JN24" s="180">
        <v>367</v>
      </c>
      <c r="JO24" s="180">
        <v>65</v>
      </c>
      <c r="JP24" s="180">
        <v>50</v>
      </c>
      <c r="JQ24" s="180">
        <v>351</v>
      </c>
      <c r="JR24" s="180">
        <v>387</v>
      </c>
      <c r="JS24" s="180">
        <v>380</v>
      </c>
      <c r="JT24" s="180">
        <v>391</v>
      </c>
      <c r="JU24" s="180">
        <v>344</v>
      </c>
      <c r="JV24" s="180">
        <v>60</v>
      </c>
      <c r="JW24" s="180">
        <v>53</v>
      </c>
      <c r="JX24" s="180">
        <v>388</v>
      </c>
      <c r="JY24" s="180">
        <v>404</v>
      </c>
      <c r="JZ24" s="180">
        <v>435</v>
      </c>
      <c r="KA24" s="180">
        <v>424</v>
      </c>
      <c r="KB24" s="180">
        <v>367</v>
      </c>
      <c r="KC24" s="180">
        <v>59</v>
      </c>
      <c r="KD24" s="180">
        <v>37</v>
      </c>
      <c r="KE24" s="180">
        <v>420</v>
      </c>
      <c r="KF24" s="180">
        <v>355</v>
      </c>
      <c r="KG24" s="180">
        <v>446</v>
      </c>
      <c r="KH24" s="180">
        <v>416</v>
      </c>
      <c r="KI24" s="180">
        <v>349</v>
      </c>
      <c r="KJ24" s="180">
        <v>87</v>
      </c>
      <c r="KK24" s="180">
        <v>57</v>
      </c>
      <c r="KL24" s="180">
        <v>198</v>
      </c>
      <c r="KM24" s="180">
        <v>248</v>
      </c>
      <c r="KN24" s="180">
        <v>203</v>
      </c>
      <c r="KO24" s="180">
        <v>228</v>
      </c>
      <c r="KP24" s="180">
        <v>177</v>
      </c>
      <c r="KQ24" s="180">
        <v>30</v>
      </c>
      <c r="KR24" s="180">
        <v>42</v>
      </c>
      <c r="KS24" s="180">
        <v>164</v>
      </c>
      <c r="KT24" s="180">
        <v>192</v>
      </c>
      <c r="KU24" s="180">
        <v>202</v>
      </c>
      <c r="KV24" s="180">
        <v>209</v>
      </c>
      <c r="KW24" s="180">
        <v>182</v>
      </c>
      <c r="KX24" s="180">
        <v>59</v>
      </c>
      <c r="KY24" s="180">
        <v>47</v>
      </c>
      <c r="KZ24" s="180">
        <v>401</v>
      </c>
      <c r="LA24" s="180">
        <v>381</v>
      </c>
      <c r="LB24" s="180">
        <v>410</v>
      </c>
      <c r="LC24" s="180">
        <v>409</v>
      </c>
      <c r="LD24" s="180">
        <v>382</v>
      </c>
      <c r="LE24" s="180">
        <v>75</v>
      </c>
      <c r="LF24" s="180">
        <v>62</v>
      </c>
      <c r="LG24" s="180">
        <v>298</v>
      </c>
      <c r="LH24" s="180">
        <v>413</v>
      </c>
      <c r="LI24" s="180">
        <v>379</v>
      </c>
      <c r="LJ24" s="180">
        <v>425</v>
      </c>
      <c r="LK24" s="180">
        <v>254</v>
      </c>
      <c r="LL24" s="180">
        <v>53</v>
      </c>
      <c r="LM24" s="180">
        <v>87</v>
      </c>
      <c r="LN24" s="180">
        <v>50</v>
      </c>
      <c r="LO24" s="180">
        <v>382</v>
      </c>
      <c r="LP24" s="180">
        <v>384</v>
      </c>
      <c r="LQ24" s="180">
        <v>363</v>
      </c>
      <c r="LR24" s="180">
        <v>335</v>
      </c>
      <c r="LS24" s="180">
        <v>55</v>
      </c>
      <c r="LT24" s="180">
        <v>57</v>
      </c>
      <c r="LU24" s="180">
        <v>350</v>
      </c>
      <c r="LV24" s="180">
        <v>408</v>
      </c>
      <c r="LW24" s="180">
        <v>432</v>
      </c>
      <c r="LX24" s="180">
        <v>449</v>
      </c>
      <c r="LY24" s="180">
        <v>423</v>
      </c>
      <c r="LZ24" s="180">
        <v>78</v>
      </c>
      <c r="MA24" s="180">
        <v>78</v>
      </c>
      <c r="MB24" s="180">
        <v>406</v>
      </c>
      <c r="MC24" s="180">
        <v>461</v>
      </c>
      <c r="MD24" s="180">
        <v>475</v>
      </c>
      <c r="ME24" s="180">
        <v>417</v>
      </c>
      <c r="MF24" s="180">
        <v>381</v>
      </c>
      <c r="MG24" s="180">
        <v>77</v>
      </c>
      <c r="MH24" s="180">
        <v>77</v>
      </c>
      <c r="MI24" s="180">
        <v>377</v>
      </c>
      <c r="MJ24" s="180">
        <v>396</v>
      </c>
      <c r="MK24" s="180">
        <v>397</v>
      </c>
      <c r="ML24" s="180">
        <v>467</v>
      </c>
      <c r="MM24" s="180">
        <v>347</v>
      </c>
      <c r="MN24" s="180">
        <v>75</v>
      </c>
      <c r="MO24" s="180">
        <v>51</v>
      </c>
      <c r="MP24" s="180">
        <v>370</v>
      </c>
      <c r="MQ24" s="180">
        <v>444</v>
      </c>
      <c r="MR24" s="180">
        <v>470</v>
      </c>
      <c r="MS24" s="180">
        <v>382</v>
      </c>
      <c r="MT24" s="180">
        <v>343</v>
      </c>
      <c r="MU24" s="237">
        <v>58</v>
      </c>
      <c r="MV24" s="237">
        <v>55</v>
      </c>
      <c r="MW24" s="237">
        <v>352</v>
      </c>
      <c r="MX24" s="237">
        <v>365</v>
      </c>
      <c r="MY24" s="237">
        <v>369</v>
      </c>
      <c r="MZ24" s="237">
        <v>383</v>
      </c>
      <c r="NA24" s="237">
        <v>358</v>
      </c>
      <c r="NB24" s="237">
        <v>72</v>
      </c>
      <c r="NC24" s="237">
        <v>51</v>
      </c>
      <c r="ND24" s="237">
        <v>328</v>
      </c>
      <c r="NE24" s="237">
        <v>335</v>
      </c>
      <c r="NF24" s="237">
        <v>349</v>
      </c>
      <c r="NG24" s="237">
        <v>353</v>
      </c>
      <c r="NH24" s="237">
        <v>325</v>
      </c>
      <c r="NI24" s="237">
        <v>65</v>
      </c>
      <c r="NJ24" s="237">
        <v>62</v>
      </c>
      <c r="NK24" s="237">
        <v>305</v>
      </c>
      <c r="NL24" s="237">
        <v>299</v>
      </c>
      <c r="NM24" s="237">
        <v>321</v>
      </c>
      <c r="NN24" s="237">
        <v>339</v>
      </c>
      <c r="NO24" s="237">
        <v>275</v>
      </c>
      <c r="NP24" s="237">
        <v>62</v>
      </c>
      <c r="NQ24" s="237">
        <v>66</v>
      </c>
      <c r="NR24" s="237">
        <v>125</v>
      </c>
      <c r="NS24" s="237">
        <v>136</v>
      </c>
      <c r="NT24" s="237">
        <v>29</v>
      </c>
      <c r="NU24" s="237">
        <v>49</v>
      </c>
      <c r="NV24" s="237">
        <v>36</v>
      </c>
      <c r="NW24" s="237">
        <v>71</v>
      </c>
      <c r="NX24" s="237">
        <v>53</v>
      </c>
      <c r="NY24" s="237">
        <v>61</v>
      </c>
      <c r="NZ24" s="237">
        <v>86</v>
      </c>
      <c r="OB24" s="236"/>
      <c r="OC24" s="236"/>
    </row>
    <row r="25" spans="2:393" ht="15.95" customHeight="1" x14ac:dyDescent="0.25">
      <c r="B25" s="19" t="s">
        <v>32</v>
      </c>
      <c r="C25" s="20">
        <v>111</v>
      </c>
      <c r="D25" s="14" t="s">
        <v>33</v>
      </c>
      <c r="E25" s="15" t="s">
        <v>34</v>
      </c>
      <c r="F25" s="15" t="s">
        <v>35</v>
      </c>
      <c r="G25" s="16">
        <v>29</v>
      </c>
      <c r="J25" s="16">
        <v>111</v>
      </c>
      <c r="K25" s="178">
        <v>4623</v>
      </c>
      <c r="L25" s="178">
        <v>5659</v>
      </c>
      <c r="M25" s="178">
        <v>6608</v>
      </c>
      <c r="N25" s="178">
        <v>5785</v>
      </c>
      <c r="O25" s="178">
        <v>6018</v>
      </c>
      <c r="P25" s="178">
        <v>5185</v>
      </c>
      <c r="Q25" s="178">
        <v>5849</v>
      </c>
      <c r="R25" s="178">
        <v>6569</v>
      </c>
      <c r="S25" s="178">
        <v>5840</v>
      </c>
      <c r="T25" s="178">
        <v>5781</v>
      </c>
      <c r="U25" s="178">
        <v>5979</v>
      </c>
      <c r="V25" s="178">
        <v>5044</v>
      </c>
      <c r="W25" s="179"/>
      <c r="X25" s="180">
        <v>111</v>
      </c>
      <c r="Y25" s="180">
        <v>40</v>
      </c>
      <c r="Z25" s="180">
        <v>81</v>
      </c>
      <c r="AA25" s="180">
        <v>101</v>
      </c>
      <c r="AB25" s="180">
        <v>127</v>
      </c>
      <c r="AC25" s="180">
        <v>81</v>
      </c>
      <c r="AD25" s="180">
        <v>94</v>
      </c>
      <c r="AE25" s="180">
        <v>87</v>
      </c>
      <c r="AF25" s="180">
        <v>139</v>
      </c>
      <c r="AG25" s="180">
        <v>205</v>
      </c>
      <c r="AH25" s="180">
        <v>178</v>
      </c>
      <c r="AI25" s="180">
        <v>199</v>
      </c>
      <c r="AJ25" s="180">
        <v>187</v>
      </c>
      <c r="AK25" s="180">
        <v>113</v>
      </c>
      <c r="AL25" s="180">
        <v>73</v>
      </c>
      <c r="AM25" s="180">
        <v>250</v>
      </c>
      <c r="AN25" s="180">
        <v>197</v>
      </c>
      <c r="AO25" s="180">
        <v>187</v>
      </c>
      <c r="AP25" s="180">
        <v>244</v>
      </c>
      <c r="AQ25" s="180">
        <v>166</v>
      </c>
      <c r="AR25" s="180">
        <v>101</v>
      </c>
      <c r="AS25" s="180">
        <v>78</v>
      </c>
      <c r="AT25" s="180">
        <v>217</v>
      </c>
      <c r="AU25" s="180">
        <v>196</v>
      </c>
      <c r="AV25" s="180">
        <v>227</v>
      </c>
      <c r="AW25" s="180">
        <v>193</v>
      </c>
      <c r="AX25" s="180">
        <v>160</v>
      </c>
      <c r="AY25" s="180">
        <v>91</v>
      </c>
      <c r="AZ25" s="180">
        <v>69</v>
      </c>
      <c r="BA25" s="180">
        <v>86</v>
      </c>
      <c r="BB25" s="180">
        <v>208</v>
      </c>
      <c r="BC25" s="180">
        <v>248</v>
      </c>
      <c r="BD25" s="180">
        <v>223</v>
      </c>
      <c r="BE25" s="180">
        <v>212</v>
      </c>
      <c r="BF25" s="180">
        <v>77</v>
      </c>
      <c r="BG25" s="180">
        <v>79</v>
      </c>
      <c r="BH25" s="180">
        <v>194</v>
      </c>
      <c r="BI25" s="180">
        <v>71</v>
      </c>
      <c r="BJ25" s="180">
        <v>252</v>
      </c>
      <c r="BK25" s="180">
        <v>239</v>
      </c>
      <c r="BL25" s="180">
        <v>218</v>
      </c>
      <c r="BM25" s="180">
        <v>78</v>
      </c>
      <c r="BN25" s="180">
        <v>69</v>
      </c>
      <c r="BO25" s="180">
        <v>235</v>
      </c>
      <c r="BP25" s="180">
        <v>259</v>
      </c>
      <c r="BQ25" s="180">
        <v>226</v>
      </c>
      <c r="BR25" s="180">
        <v>242</v>
      </c>
      <c r="BS25" s="180">
        <v>200</v>
      </c>
      <c r="BT25" s="180">
        <v>101</v>
      </c>
      <c r="BU25" s="180">
        <v>61</v>
      </c>
      <c r="BV25" s="180">
        <v>257</v>
      </c>
      <c r="BW25" s="180">
        <v>269</v>
      </c>
      <c r="BX25" s="180">
        <v>261</v>
      </c>
      <c r="BY25" s="180">
        <v>315</v>
      </c>
      <c r="BZ25" s="180">
        <v>236</v>
      </c>
      <c r="CA25" s="180">
        <v>132</v>
      </c>
      <c r="CB25" s="180">
        <v>65</v>
      </c>
      <c r="CC25" s="180">
        <v>209</v>
      </c>
      <c r="CD25" s="180">
        <v>263</v>
      </c>
      <c r="CE25" s="180">
        <v>296</v>
      </c>
      <c r="CF25" s="180">
        <v>320</v>
      </c>
      <c r="CG25" s="180">
        <v>274</v>
      </c>
      <c r="CH25" s="180">
        <v>109</v>
      </c>
      <c r="CI25" s="180">
        <v>75</v>
      </c>
      <c r="CJ25" s="180">
        <v>233</v>
      </c>
      <c r="CK25" s="180">
        <v>282</v>
      </c>
      <c r="CL25" s="180">
        <v>310</v>
      </c>
      <c r="CM25" s="180">
        <v>288</v>
      </c>
      <c r="CN25" s="180">
        <v>281</v>
      </c>
      <c r="CO25" s="180">
        <v>100</v>
      </c>
      <c r="CP25" s="180">
        <v>88</v>
      </c>
      <c r="CQ25" s="180">
        <v>250</v>
      </c>
      <c r="CR25" s="180">
        <v>296</v>
      </c>
      <c r="CS25" s="180">
        <v>305</v>
      </c>
      <c r="CT25" s="180">
        <v>339</v>
      </c>
      <c r="CU25" s="180">
        <v>226</v>
      </c>
      <c r="CV25" s="180">
        <v>111</v>
      </c>
      <c r="CW25" s="180">
        <v>90</v>
      </c>
      <c r="CX25" s="180">
        <v>272</v>
      </c>
      <c r="CY25" s="180">
        <v>283</v>
      </c>
      <c r="CZ25" s="180">
        <v>278</v>
      </c>
      <c r="DA25" s="180">
        <v>308</v>
      </c>
      <c r="DB25" s="180">
        <v>298</v>
      </c>
      <c r="DC25" s="180">
        <v>82</v>
      </c>
      <c r="DD25" s="180">
        <v>77</v>
      </c>
      <c r="DE25" s="180">
        <v>275</v>
      </c>
      <c r="DF25" s="180">
        <v>288</v>
      </c>
      <c r="DG25" s="180">
        <v>296</v>
      </c>
      <c r="DH25" s="180">
        <v>289</v>
      </c>
      <c r="DI25" s="180">
        <v>43</v>
      </c>
      <c r="DJ25" s="180">
        <v>95</v>
      </c>
      <c r="DK25" s="180">
        <v>67</v>
      </c>
      <c r="DL25" s="180">
        <v>105</v>
      </c>
      <c r="DM25" s="180">
        <v>168</v>
      </c>
      <c r="DN25" s="180">
        <v>267</v>
      </c>
      <c r="DO25" s="180">
        <v>257</v>
      </c>
      <c r="DP25" s="180">
        <v>279</v>
      </c>
      <c r="DQ25" s="180">
        <v>95</v>
      </c>
      <c r="DR25" s="180">
        <v>81</v>
      </c>
      <c r="DS25" s="180">
        <v>271</v>
      </c>
      <c r="DT25" s="180">
        <v>277</v>
      </c>
      <c r="DU25" s="180">
        <v>285</v>
      </c>
      <c r="DV25" s="180">
        <v>236</v>
      </c>
      <c r="DW25" s="180">
        <v>235</v>
      </c>
      <c r="DX25" s="180">
        <v>110</v>
      </c>
      <c r="DY25" s="180">
        <v>94</v>
      </c>
      <c r="DZ25" s="180">
        <v>209</v>
      </c>
      <c r="EA25" s="180">
        <v>221</v>
      </c>
      <c r="EB25" s="180">
        <v>260</v>
      </c>
      <c r="EC25" s="180">
        <v>234</v>
      </c>
      <c r="ED25" s="180">
        <v>228</v>
      </c>
      <c r="EE25" s="187">
        <v>58</v>
      </c>
      <c r="EF25" s="187">
        <v>79</v>
      </c>
      <c r="EG25" s="180">
        <v>212</v>
      </c>
      <c r="EH25" s="180">
        <v>223</v>
      </c>
      <c r="EI25" s="180">
        <v>254</v>
      </c>
      <c r="EJ25" s="180">
        <v>95</v>
      </c>
      <c r="EK25" s="180">
        <v>202</v>
      </c>
      <c r="EL25" s="180">
        <v>120</v>
      </c>
      <c r="EM25" s="180">
        <v>95</v>
      </c>
      <c r="EN25" s="180">
        <v>265</v>
      </c>
      <c r="EO25" s="180">
        <v>270</v>
      </c>
      <c r="EP25" s="180">
        <v>285</v>
      </c>
      <c r="EQ25" s="180">
        <v>252</v>
      </c>
      <c r="ER25" s="180">
        <v>241</v>
      </c>
      <c r="ES25" s="180">
        <v>96</v>
      </c>
      <c r="ET25" s="180">
        <v>76</v>
      </c>
      <c r="EU25" s="180">
        <v>222</v>
      </c>
      <c r="EV25" s="180">
        <v>270</v>
      </c>
      <c r="EW25" s="180">
        <v>297</v>
      </c>
      <c r="EX25" s="180">
        <v>176</v>
      </c>
      <c r="EY25" s="180">
        <v>208</v>
      </c>
      <c r="EZ25" s="180">
        <v>106</v>
      </c>
      <c r="FA25" s="180">
        <v>75</v>
      </c>
      <c r="FB25" s="180">
        <v>231</v>
      </c>
      <c r="FC25" s="180">
        <v>218</v>
      </c>
      <c r="FD25" s="180">
        <v>277</v>
      </c>
      <c r="FE25" s="180">
        <v>199</v>
      </c>
      <c r="FF25" s="180">
        <v>217</v>
      </c>
      <c r="FG25" s="180">
        <v>123</v>
      </c>
      <c r="FH25" s="180">
        <v>77</v>
      </c>
      <c r="FI25" s="180">
        <v>223</v>
      </c>
      <c r="FJ25" s="180">
        <v>224</v>
      </c>
      <c r="FK25" s="180">
        <v>254</v>
      </c>
      <c r="FL25" s="180">
        <v>262</v>
      </c>
      <c r="FM25" s="180">
        <v>209</v>
      </c>
      <c r="FN25" s="180">
        <v>82</v>
      </c>
      <c r="FO25" s="180">
        <v>78</v>
      </c>
      <c r="FP25" s="180">
        <v>206</v>
      </c>
      <c r="FQ25" s="180">
        <v>229</v>
      </c>
      <c r="FR25" s="180">
        <v>189</v>
      </c>
      <c r="FS25" s="180">
        <v>196</v>
      </c>
      <c r="FT25" s="180">
        <v>220</v>
      </c>
      <c r="FU25" s="180">
        <v>91</v>
      </c>
      <c r="FV25" s="180">
        <v>66</v>
      </c>
      <c r="FW25" s="180">
        <v>49</v>
      </c>
      <c r="FX25" s="180">
        <v>206</v>
      </c>
      <c r="FY25" s="180">
        <v>254</v>
      </c>
      <c r="FZ25" s="180">
        <v>238</v>
      </c>
      <c r="GA25" s="180">
        <v>210</v>
      </c>
      <c r="GB25" s="180">
        <v>96</v>
      </c>
      <c r="GC25" s="180">
        <v>53</v>
      </c>
      <c r="GD25" s="180">
        <v>225</v>
      </c>
      <c r="GE25" s="180">
        <v>235</v>
      </c>
      <c r="GF25" s="180">
        <v>256</v>
      </c>
      <c r="GG25" s="180">
        <v>238</v>
      </c>
      <c r="GH25" s="180">
        <v>178</v>
      </c>
      <c r="GI25" s="180">
        <v>91</v>
      </c>
      <c r="GJ25" s="180">
        <v>77</v>
      </c>
      <c r="GK25" s="180">
        <v>243</v>
      </c>
      <c r="GL25" s="180">
        <v>242</v>
      </c>
      <c r="GM25" s="180">
        <v>257</v>
      </c>
      <c r="GN25" s="180">
        <v>259</v>
      </c>
      <c r="GO25" s="180">
        <v>268</v>
      </c>
      <c r="GP25" s="180">
        <v>97</v>
      </c>
      <c r="GQ25" s="180">
        <v>69</v>
      </c>
      <c r="GR25" s="180">
        <v>206</v>
      </c>
      <c r="GS25" s="180">
        <v>221</v>
      </c>
      <c r="GT25" s="180">
        <v>270</v>
      </c>
      <c r="GU25" s="180">
        <v>256</v>
      </c>
      <c r="GV25" s="180">
        <v>91</v>
      </c>
      <c r="GW25" s="180">
        <v>69</v>
      </c>
      <c r="GX25" s="180">
        <v>74</v>
      </c>
      <c r="GY25" s="180">
        <v>209</v>
      </c>
      <c r="GZ25" s="180">
        <v>227</v>
      </c>
      <c r="HA25" s="180">
        <v>251</v>
      </c>
      <c r="HB25" s="180">
        <v>279</v>
      </c>
      <c r="HC25" s="180">
        <v>264</v>
      </c>
      <c r="HD25" s="180">
        <v>76</v>
      </c>
      <c r="HE25" s="180">
        <v>73</v>
      </c>
      <c r="HF25" s="180">
        <v>193</v>
      </c>
      <c r="HG25" s="180">
        <v>186</v>
      </c>
      <c r="HH25" s="180">
        <v>208</v>
      </c>
      <c r="HI25" s="180">
        <v>218</v>
      </c>
      <c r="HJ25" s="180">
        <v>207</v>
      </c>
      <c r="HK25" s="180">
        <v>66</v>
      </c>
      <c r="HL25" s="180">
        <v>56</v>
      </c>
      <c r="HM25" s="180">
        <v>137</v>
      </c>
      <c r="HN25" s="180">
        <v>221</v>
      </c>
      <c r="HO25" s="180">
        <v>205</v>
      </c>
      <c r="HP25" s="180">
        <v>250</v>
      </c>
      <c r="HQ25" s="180">
        <v>211</v>
      </c>
      <c r="HR25" s="180">
        <v>81</v>
      </c>
      <c r="HS25" s="180">
        <v>62</v>
      </c>
      <c r="HT25" s="180">
        <v>221</v>
      </c>
      <c r="HU25" s="180">
        <v>244</v>
      </c>
      <c r="HV25" s="180">
        <v>264</v>
      </c>
      <c r="HW25" s="180">
        <v>275</v>
      </c>
      <c r="HX25" s="180">
        <v>269</v>
      </c>
      <c r="HY25" s="180">
        <v>105</v>
      </c>
      <c r="HZ25" s="180">
        <v>83</v>
      </c>
      <c r="IA25" s="180">
        <v>219</v>
      </c>
      <c r="IB25" s="180">
        <v>243</v>
      </c>
      <c r="IC25" s="180">
        <v>246</v>
      </c>
      <c r="ID25" s="180">
        <v>281</v>
      </c>
      <c r="IE25" s="180">
        <v>254</v>
      </c>
      <c r="IF25" s="180">
        <v>99</v>
      </c>
      <c r="IG25" s="180">
        <v>83</v>
      </c>
      <c r="IH25" s="180">
        <v>218</v>
      </c>
      <c r="II25" s="180">
        <v>254</v>
      </c>
      <c r="IJ25" s="180">
        <v>292</v>
      </c>
      <c r="IK25" s="180">
        <v>302</v>
      </c>
      <c r="IL25" s="180">
        <v>282</v>
      </c>
      <c r="IM25" s="180">
        <v>110</v>
      </c>
      <c r="IN25" s="180">
        <v>85</v>
      </c>
      <c r="IO25" s="180">
        <v>245</v>
      </c>
      <c r="IP25" s="180">
        <v>251</v>
      </c>
      <c r="IQ25" s="180">
        <v>270</v>
      </c>
      <c r="IR25" s="180">
        <v>311</v>
      </c>
      <c r="IS25" s="180">
        <v>278</v>
      </c>
      <c r="IT25" s="180">
        <v>92</v>
      </c>
      <c r="IU25" s="180">
        <v>66</v>
      </c>
      <c r="IV25" s="180">
        <v>220</v>
      </c>
      <c r="IW25" s="180">
        <v>256</v>
      </c>
      <c r="IX25" s="180">
        <v>259</v>
      </c>
      <c r="IY25" s="180">
        <v>268</v>
      </c>
      <c r="IZ25" s="180">
        <v>261</v>
      </c>
      <c r="JA25" s="180">
        <v>115</v>
      </c>
      <c r="JB25" s="180">
        <v>99</v>
      </c>
      <c r="JC25" s="180">
        <v>268</v>
      </c>
      <c r="JD25" s="180">
        <v>249</v>
      </c>
      <c r="JE25" s="180">
        <v>265</v>
      </c>
      <c r="JF25" s="180">
        <v>214</v>
      </c>
      <c r="JG25" s="180">
        <v>266</v>
      </c>
      <c r="JH25" s="180">
        <v>56</v>
      </c>
      <c r="JI25" s="180">
        <v>69</v>
      </c>
      <c r="JJ25" s="180">
        <v>208</v>
      </c>
      <c r="JK25" s="180">
        <v>223</v>
      </c>
      <c r="JL25" s="180">
        <v>258</v>
      </c>
      <c r="JM25" s="180">
        <v>262</v>
      </c>
      <c r="JN25" s="180">
        <v>227</v>
      </c>
      <c r="JO25" s="180">
        <v>92</v>
      </c>
      <c r="JP25" s="180">
        <v>70</v>
      </c>
      <c r="JQ25" s="180">
        <v>262</v>
      </c>
      <c r="JR25" s="180">
        <v>295</v>
      </c>
      <c r="JS25" s="180">
        <v>273</v>
      </c>
      <c r="JT25" s="180">
        <v>299</v>
      </c>
      <c r="JU25" s="180">
        <v>244</v>
      </c>
      <c r="JV25" s="180">
        <v>96</v>
      </c>
      <c r="JW25" s="180">
        <v>87</v>
      </c>
      <c r="JX25" s="180">
        <v>212</v>
      </c>
      <c r="JY25" s="180">
        <v>211</v>
      </c>
      <c r="JZ25" s="180">
        <v>257</v>
      </c>
      <c r="KA25" s="180">
        <v>270</v>
      </c>
      <c r="KB25" s="180">
        <v>179</v>
      </c>
      <c r="KC25" s="180">
        <v>117</v>
      </c>
      <c r="KD25" s="180">
        <v>61</v>
      </c>
      <c r="KE25" s="180">
        <v>235</v>
      </c>
      <c r="KF25" s="180">
        <v>248</v>
      </c>
      <c r="KG25" s="180">
        <v>245</v>
      </c>
      <c r="KH25" s="180">
        <v>269</v>
      </c>
      <c r="KI25" s="180">
        <v>229</v>
      </c>
      <c r="KJ25" s="180">
        <v>78</v>
      </c>
      <c r="KK25" s="180">
        <v>77</v>
      </c>
      <c r="KL25" s="180">
        <v>187</v>
      </c>
      <c r="KM25" s="180">
        <v>157</v>
      </c>
      <c r="KN25" s="180">
        <v>173</v>
      </c>
      <c r="KO25" s="180">
        <v>190</v>
      </c>
      <c r="KP25" s="180">
        <v>179</v>
      </c>
      <c r="KQ25" s="180">
        <v>79</v>
      </c>
      <c r="KR25" s="180">
        <v>64</v>
      </c>
      <c r="KS25" s="180">
        <v>175</v>
      </c>
      <c r="KT25" s="180">
        <v>208</v>
      </c>
      <c r="KU25" s="180">
        <v>175</v>
      </c>
      <c r="KV25" s="180">
        <v>231</v>
      </c>
      <c r="KW25" s="180">
        <v>199</v>
      </c>
      <c r="KX25" s="180">
        <v>86</v>
      </c>
      <c r="KY25" s="180">
        <v>71</v>
      </c>
      <c r="KZ25" s="180">
        <v>261</v>
      </c>
      <c r="LA25" s="180">
        <v>274</v>
      </c>
      <c r="LB25" s="180">
        <v>244</v>
      </c>
      <c r="LC25" s="180">
        <v>268</v>
      </c>
      <c r="LD25" s="180">
        <v>268</v>
      </c>
      <c r="LE25" s="180">
        <v>127</v>
      </c>
      <c r="LF25" s="180">
        <v>83</v>
      </c>
      <c r="LG25" s="180">
        <v>265</v>
      </c>
      <c r="LH25" s="180">
        <v>211</v>
      </c>
      <c r="LI25" s="180">
        <v>264</v>
      </c>
      <c r="LJ25" s="180">
        <v>267</v>
      </c>
      <c r="LK25" s="180">
        <v>234</v>
      </c>
      <c r="LL25" s="180">
        <v>95</v>
      </c>
      <c r="LM25" s="180">
        <v>74</v>
      </c>
      <c r="LN25" s="180">
        <v>95</v>
      </c>
      <c r="LO25" s="180">
        <v>251</v>
      </c>
      <c r="LP25" s="180">
        <v>246</v>
      </c>
      <c r="LQ25" s="180">
        <v>267</v>
      </c>
      <c r="LR25" s="180">
        <v>242</v>
      </c>
      <c r="LS25" s="180">
        <v>118</v>
      </c>
      <c r="LT25" s="180">
        <v>84</v>
      </c>
      <c r="LU25" s="180">
        <v>218</v>
      </c>
      <c r="LV25" s="180">
        <v>221</v>
      </c>
      <c r="LW25" s="180">
        <v>235</v>
      </c>
      <c r="LX25" s="180">
        <v>249</v>
      </c>
      <c r="LY25" s="180">
        <v>212</v>
      </c>
      <c r="LZ25" s="180">
        <v>124</v>
      </c>
      <c r="MA25" s="180">
        <v>80</v>
      </c>
      <c r="MB25" s="180">
        <v>229</v>
      </c>
      <c r="MC25" s="180">
        <v>242</v>
      </c>
      <c r="MD25" s="180">
        <v>264</v>
      </c>
      <c r="ME25" s="180">
        <v>258</v>
      </c>
      <c r="MF25" s="180">
        <v>182</v>
      </c>
      <c r="MG25" s="180">
        <v>112</v>
      </c>
      <c r="MH25" s="180">
        <v>91</v>
      </c>
      <c r="MI25" s="180">
        <v>210</v>
      </c>
      <c r="MJ25" s="180">
        <v>256</v>
      </c>
      <c r="MK25" s="180">
        <v>243</v>
      </c>
      <c r="ML25" s="180">
        <v>232</v>
      </c>
      <c r="MM25" s="180">
        <v>235</v>
      </c>
      <c r="MN25" s="180">
        <v>114</v>
      </c>
      <c r="MO25" s="180">
        <v>120</v>
      </c>
      <c r="MP25" s="180">
        <v>251</v>
      </c>
      <c r="MQ25" s="180">
        <v>229</v>
      </c>
      <c r="MR25" s="180">
        <v>266</v>
      </c>
      <c r="MS25" s="180">
        <v>288</v>
      </c>
      <c r="MT25" s="180">
        <v>264</v>
      </c>
      <c r="MU25" s="237">
        <v>110</v>
      </c>
      <c r="MV25" s="237">
        <v>80</v>
      </c>
      <c r="MW25" s="237">
        <v>228</v>
      </c>
      <c r="MX25" s="237">
        <v>213</v>
      </c>
      <c r="MY25" s="237">
        <v>246</v>
      </c>
      <c r="MZ25" s="237">
        <v>256</v>
      </c>
      <c r="NA25" s="237">
        <v>233</v>
      </c>
      <c r="NB25" s="237">
        <v>105</v>
      </c>
      <c r="NC25" s="237">
        <v>85</v>
      </c>
      <c r="ND25" s="237">
        <v>219</v>
      </c>
      <c r="NE25" s="237">
        <v>234</v>
      </c>
      <c r="NF25" s="237">
        <v>258</v>
      </c>
      <c r="NG25" s="237">
        <v>200</v>
      </c>
      <c r="NH25" s="237">
        <v>246</v>
      </c>
      <c r="NI25" s="237">
        <v>96</v>
      </c>
      <c r="NJ25" s="237">
        <v>97</v>
      </c>
      <c r="NK25" s="237">
        <v>174</v>
      </c>
      <c r="NL25" s="237">
        <v>212</v>
      </c>
      <c r="NM25" s="237">
        <v>229</v>
      </c>
      <c r="NN25" s="237">
        <v>204</v>
      </c>
      <c r="NO25" s="237">
        <v>211</v>
      </c>
      <c r="NP25" s="237">
        <v>107</v>
      </c>
      <c r="NQ25" s="237">
        <v>107</v>
      </c>
      <c r="NR25" s="237">
        <v>186</v>
      </c>
      <c r="NS25" s="237">
        <v>148</v>
      </c>
      <c r="NT25" s="237">
        <v>34</v>
      </c>
      <c r="NU25" s="237">
        <v>83</v>
      </c>
      <c r="NV25" s="237">
        <v>131</v>
      </c>
      <c r="NW25" s="237">
        <v>96</v>
      </c>
      <c r="NX25" s="237">
        <v>77</v>
      </c>
      <c r="NY25" s="237">
        <v>117</v>
      </c>
      <c r="NZ25" s="237">
        <v>132</v>
      </c>
      <c r="OB25" s="236"/>
      <c r="OC25" s="236"/>
    </row>
    <row r="26" spans="2:393" ht="15.95" customHeight="1" x14ac:dyDescent="0.25">
      <c r="B26" s="19" t="s">
        <v>32</v>
      </c>
      <c r="C26" s="21">
        <v>112</v>
      </c>
      <c r="D26" s="14" t="s">
        <v>29</v>
      </c>
      <c r="E26" s="15" t="s">
        <v>36</v>
      </c>
      <c r="F26" s="15" t="s">
        <v>35</v>
      </c>
      <c r="G26" s="16">
        <v>29</v>
      </c>
      <c r="J26" s="16">
        <v>112</v>
      </c>
      <c r="K26" s="178">
        <v>8904</v>
      </c>
      <c r="L26" s="178">
        <v>12127</v>
      </c>
      <c r="M26" s="178">
        <v>13927</v>
      </c>
      <c r="N26" s="178">
        <v>12015</v>
      </c>
      <c r="O26" s="178">
        <v>12859</v>
      </c>
      <c r="P26" s="178">
        <v>11082</v>
      </c>
      <c r="Q26" s="178">
        <v>11178</v>
      </c>
      <c r="R26" s="178">
        <v>12437</v>
      </c>
      <c r="S26" s="178">
        <v>12039</v>
      </c>
      <c r="T26" s="178">
        <v>12094</v>
      </c>
      <c r="U26" s="178">
        <v>12776</v>
      </c>
      <c r="V26" s="178">
        <v>10285</v>
      </c>
      <c r="W26" s="179"/>
      <c r="X26" s="180">
        <v>112</v>
      </c>
      <c r="Y26" s="180">
        <v>154</v>
      </c>
      <c r="Z26" s="180">
        <v>171</v>
      </c>
      <c r="AA26" s="180">
        <v>227</v>
      </c>
      <c r="AB26" s="180">
        <v>305</v>
      </c>
      <c r="AC26" s="180">
        <v>243</v>
      </c>
      <c r="AD26" s="180">
        <v>196</v>
      </c>
      <c r="AE26" s="180">
        <v>181</v>
      </c>
      <c r="AF26" s="180">
        <v>284</v>
      </c>
      <c r="AG26" s="180">
        <v>267</v>
      </c>
      <c r="AH26" s="180">
        <v>254</v>
      </c>
      <c r="AI26" s="180">
        <v>333</v>
      </c>
      <c r="AJ26" s="180">
        <v>323</v>
      </c>
      <c r="AK26" s="180">
        <v>275</v>
      </c>
      <c r="AL26" s="180">
        <v>215</v>
      </c>
      <c r="AM26" s="180">
        <v>306</v>
      </c>
      <c r="AN26" s="180">
        <v>341</v>
      </c>
      <c r="AO26" s="180">
        <v>296</v>
      </c>
      <c r="AP26" s="180">
        <v>411</v>
      </c>
      <c r="AQ26" s="180">
        <v>346</v>
      </c>
      <c r="AR26" s="180">
        <v>233</v>
      </c>
      <c r="AS26" s="180">
        <v>250</v>
      </c>
      <c r="AT26" s="180">
        <v>321</v>
      </c>
      <c r="AU26" s="180">
        <v>334</v>
      </c>
      <c r="AV26" s="180">
        <v>336</v>
      </c>
      <c r="AW26" s="180">
        <v>441</v>
      </c>
      <c r="AX26" s="180">
        <v>362</v>
      </c>
      <c r="AY26" s="180">
        <v>243</v>
      </c>
      <c r="AZ26" s="180">
        <v>228</v>
      </c>
      <c r="BA26" s="180">
        <v>253</v>
      </c>
      <c r="BB26" s="180">
        <v>358</v>
      </c>
      <c r="BC26" s="180">
        <v>417</v>
      </c>
      <c r="BD26" s="180">
        <v>452</v>
      </c>
      <c r="BE26" s="180">
        <v>383</v>
      </c>
      <c r="BF26" s="180">
        <v>215</v>
      </c>
      <c r="BG26" s="180">
        <v>283</v>
      </c>
      <c r="BH26" s="180">
        <v>369</v>
      </c>
      <c r="BI26" s="180">
        <v>256</v>
      </c>
      <c r="BJ26" s="180">
        <v>450</v>
      </c>
      <c r="BK26" s="180">
        <v>563</v>
      </c>
      <c r="BL26" s="180">
        <v>451</v>
      </c>
      <c r="BM26" s="180">
        <v>253</v>
      </c>
      <c r="BN26" s="180">
        <v>203</v>
      </c>
      <c r="BO26" s="180">
        <v>428</v>
      </c>
      <c r="BP26" s="180">
        <v>475</v>
      </c>
      <c r="BQ26" s="180">
        <v>502</v>
      </c>
      <c r="BR26" s="180">
        <v>557</v>
      </c>
      <c r="BS26" s="180">
        <v>526</v>
      </c>
      <c r="BT26" s="180">
        <v>336</v>
      </c>
      <c r="BU26" s="180">
        <v>229</v>
      </c>
      <c r="BV26" s="180">
        <v>485</v>
      </c>
      <c r="BW26" s="180">
        <v>446</v>
      </c>
      <c r="BX26" s="180">
        <v>540</v>
      </c>
      <c r="BY26" s="180">
        <v>557</v>
      </c>
      <c r="BZ26" s="180">
        <v>500</v>
      </c>
      <c r="CA26" s="180">
        <v>277</v>
      </c>
      <c r="CB26" s="180">
        <v>200</v>
      </c>
      <c r="CC26" s="180">
        <v>540</v>
      </c>
      <c r="CD26" s="180">
        <v>496</v>
      </c>
      <c r="CE26" s="180">
        <v>567</v>
      </c>
      <c r="CF26" s="180">
        <v>588</v>
      </c>
      <c r="CG26" s="180">
        <v>549</v>
      </c>
      <c r="CH26" s="180">
        <v>363</v>
      </c>
      <c r="CI26" s="180">
        <v>184</v>
      </c>
      <c r="CJ26" s="180">
        <v>399</v>
      </c>
      <c r="CK26" s="180">
        <v>466</v>
      </c>
      <c r="CL26" s="180">
        <v>554</v>
      </c>
      <c r="CM26" s="180">
        <v>584</v>
      </c>
      <c r="CN26" s="180">
        <v>526</v>
      </c>
      <c r="CO26" s="180">
        <v>376</v>
      </c>
      <c r="CP26" s="180">
        <v>316</v>
      </c>
      <c r="CQ26" s="180">
        <v>509</v>
      </c>
      <c r="CR26" s="180">
        <v>523</v>
      </c>
      <c r="CS26" s="180">
        <v>535</v>
      </c>
      <c r="CT26" s="180">
        <v>604</v>
      </c>
      <c r="CU26" s="180">
        <v>449</v>
      </c>
      <c r="CV26" s="180">
        <v>397</v>
      </c>
      <c r="CW26" s="180">
        <v>306</v>
      </c>
      <c r="CX26" s="180">
        <v>555</v>
      </c>
      <c r="CY26" s="180">
        <v>510</v>
      </c>
      <c r="CZ26" s="180">
        <v>589</v>
      </c>
      <c r="DA26" s="180">
        <v>660</v>
      </c>
      <c r="DB26" s="180">
        <v>575</v>
      </c>
      <c r="DC26" s="180">
        <v>289</v>
      </c>
      <c r="DD26" s="180">
        <v>277</v>
      </c>
      <c r="DE26" s="180">
        <v>466</v>
      </c>
      <c r="DF26" s="180">
        <v>518</v>
      </c>
      <c r="DG26" s="180">
        <v>566</v>
      </c>
      <c r="DH26" s="180">
        <v>607</v>
      </c>
      <c r="DI26" s="180">
        <v>195</v>
      </c>
      <c r="DJ26" s="180">
        <v>284</v>
      </c>
      <c r="DK26" s="180">
        <v>196</v>
      </c>
      <c r="DL26" s="180">
        <v>259</v>
      </c>
      <c r="DM26" s="180">
        <v>399</v>
      </c>
      <c r="DN26" s="180">
        <v>450</v>
      </c>
      <c r="DO26" s="180">
        <v>574</v>
      </c>
      <c r="DP26" s="180">
        <v>501</v>
      </c>
      <c r="DQ26" s="180">
        <v>374</v>
      </c>
      <c r="DR26" s="180">
        <v>303</v>
      </c>
      <c r="DS26" s="180">
        <v>473</v>
      </c>
      <c r="DT26" s="180">
        <v>503</v>
      </c>
      <c r="DU26" s="180">
        <v>528</v>
      </c>
      <c r="DV26" s="180">
        <v>496</v>
      </c>
      <c r="DW26" s="180">
        <v>446</v>
      </c>
      <c r="DX26" s="180">
        <v>330</v>
      </c>
      <c r="DY26" s="180">
        <v>272</v>
      </c>
      <c r="DZ26" s="180">
        <v>421</v>
      </c>
      <c r="EA26" s="180">
        <v>418</v>
      </c>
      <c r="EB26" s="180">
        <v>446</v>
      </c>
      <c r="EC26" s="180">
        <v>474</v>
      </c>
      <c r="ED26" s="180">
        <v>428</v>
      </c>
      <c r="EE26" s="187">
        <v>214</v>
      </c>
      <c r="EF26" s="187">
        <v>276</v>
      </c>
      <c r="EG26" s="180">
        <v>367</v>
      </c>
      <c r="EH26" s="180">
        <v>457</v>
      </c>
      <c r="EI26" s="180">
        <v>420</v>
      </c>
      <c r="EJ26" s="180">
        <v>242</v>
      </c>
      <c r="EK26" s="180">
        <v>347</v>
      </c>
      <c r="EL26" s="180">
        <v>301</v>
      </c>
      <c r="EM26" s="180">
        <v>282</v>
      </c>
      <c r="EN26" s="180">
        <v>467</v>
      </c>
      <c r="EO26" s="180">
        <v>547</v>
      </c>
      <c r="EP26" s="180">
        <v>504</v>
      </c>
      <c r="EQ26" s="180">
        <v>487</v>
      </c>
      <c r="ER26" s="180">
        <v>494</v>
      </c>
      <c r="ES26" s="180">
        <v>326</v>
      </c>
      <c r="ET26" s="180">
        <v>278</v>
      </c>
      <c r="EU26" s="180">
        <v>454</v>
      </c>
      <c r="EV26" s="180">
        <v>457</v>
      </c>
      <c r="EW26" s="180">
        <v>435</v>
      </c>
      <c r="EX26" s="180">
        <v>576</v>
      </c>
      <c r="EY26" s="180">
        <v>456</v>
      </c>
      <c r="EZ26" s="180">
        <v>288</v>
      </c>
      <c r="FA26" s="180">
        <v>218</v>
      </c>
      <c r="FB26" s="180">
        <v>446</v>
      </c>
      <c r="FC26" s="180">
        <v>467</v>
      </c>
      <c r="FD26" s="180">
        <v>448</v>
      </c>
      <c r="FE26" s="180">
        <v>450</v>
      </c>
      <c r="FF26" s="180">
        <v>403</v>
      </c>
      <c r="FG26" s="180">
        <v>326</v>
      </c>
      <c r="FH26" s="180">
        <v>305</v>
      </c>
      <c r="FI26" s="180">
        <v>399</v>
      </c>
      <c r="FJ26" s="180">
        <v>433</v>
      </c>
      <c r="FK26" s="180">
        <v>500</v>
      </c>
      <c r="FL26" s="180">
        <v>558</v>
      </c>
      <c r="FM26" s="180">
        <v>487</v>
      </c>
      <c r="FN26" s="180">
        <v>277</v>
      </c>
      <c r="FO26" s="180">
        <v>229</v>
      </c>
      <c r="FP26" s="180">
        <v>417</v>
      </c>
      <c r="FQ26" s="180">
        <v>445</v>
      </c>
      <c r="FR26" s="180">
        <v>355</v>
      </c>
      <c r="FS26" s="180">
        <v>478</v>
      </c>
      <c r="FT26" s="180">
        <v>463</v>
      </c>
      <c r="FU26" s="180">
        <v>277</v>
      </c>
      <c r="FV26" s="180">
        <v>264</v>
      </c>
      <c r="FW26" s="180">
        <v>260</v>
      </c>
      <c r="FX26" s="180">
        <v>411</v>
      </c>
      <c r="FY26" s="180">
        <v>418</v>
      </c>
      <c r="FZ26" s="180">
        <v>522</v>
      </c>
      <c r="GA26" s="180">
        <v>425</v>
      </c>
      <c r="GB26" s="180">
        <v>274</v>
      </c>
      <c r="GC26" s="180">
        <v>204</v>
      </c>
      <c r="GD26" s="180">
        <v>398</v>
      </c>
      <c r="GE26" s="180">
        <v>434</v>
      </c>
      <c r="GF26" s="180">
        <v>404</v>
      </c>
      <c r="GG26" s="180">
        <v>483</v>
      </c>
      <c r="GH26" s="180">
        <v>395</v>
      </c>
      <c r="GI26" s="180">
        <v>286</v>
      </c>
      <c r="GJ26" s="180">
        <v>218</v>
      </c>
      <c r="GK26" s="180">
        <v>376</v>
      </c>
      <c r="GL26" s="180">
        <v>498</v>
      </c>
      <c r="GM26" s="180">
        <v>445</v>
      </c>
      <c r="GN26" s="180">
        <v>512</v>
      </c>
      <c r="GO26" s="180">
        <v>458</v>
      </c>
      <c r="GP26" s="180">
        <v>303</v>
      </c>
      <c r="GQ26" s="180">
        <v>220</v>
      </c>
      <c r="GR26" s="180">
        <v>371</v>
      </c>
      <c r="GS26" s="180">
        <v>454</v>
      </c>
      <c r="GT26" s="180">
        <v>475</v>
      </c>
      <c r="GU26" s="180">
        <v>454</v>
      </c>
      <c r="GV26" s="180">
        <v>302</v>
      </c>
      <c r="GW26" s="180">
        <v>300</v>
      </c>
      <c r="GX26" s="180">
        <v>241</v>
      </c>
      <c r="GY26" s="180">
        <v>391</v>
      </c>
      <c r="GZ26" s="180">
        <v>379</v>
      </c>
      <c r="HA26" s="180">
        <v>444</v>
      </c>
      <c r="HB26" s="180">
        <v>474</v>
      </c>
      <c r="HC26" s="180">
        <v>396</v>
      </c>
      <c r="HD26" s="180">
        <v>262</v>
      </c>
      <c r="HE26" s="180">
        <v>209</v>
      </c>
      <c r="HF26" s="180">
        <v>297</v>
      </c>
      <c r="HG26" s="180">
        <v>303</v>
      </c>
      <c r="HH26" s="180">
        <v>341</v>
      </c>
      <c r="HI26" s="180">
        <v>389</v>
      </c>
      <c r="HJ26" s="180">
        <v>403</v>
      </c>
      <c r="HK26" s="180">
        <v>277</v>
      </c>
      <c r="HL26" s="180">
        <v>242</v>
      </c>
      <c r="HM26" s="180">
        <v>245</v>
      </c>
      <c r="HN26" s="180">
        <v>396</v>
      </c>
      <c r="HO26" s="180">
        <v>288</v>
      </c>
      <c r="HP26" s="180">
        <v>410</v>
      </c>
      <c r="HQ26" s="180">
        <v>314</v>
      </c>
      <c r="HR26" s="180">
        <v>288</v>
      </c>
      <c r="HS26" s="180">
        <v>227</v>
      </c>
      <c r="HT26" s="180">
        <v>405</v>
      </c>
      <c r="HU26" s="180">
        <v>421</v>
      </c>
      <c r="HV26" s="180">
        <v>420</v>
      </c>
      <c r="HW26" s="180">
        <v>490</v>
      </c>
      <c r="HX26" s="180">
        <v>525</v>
      </c>
      <c r="HY26" s="180">
        <v>376</v>
      </c>
      <c r="HZ26" s="180">
        <v>293</v>
      </c>
      <c r="IA26" s="180">
        <v>373</v>
      </c>
      <c r="IB26" s="180">
        <v>448</v>
      </c>
      <c r="IC26" s="180">
        <v>452</v>
      </c>
      <c r="ID26" s="180">
        <v>537</v>
      </c>
      <c r="IE26" s="180">
        <v>468</v>
      </c>
      <c r="IF26" s="180">
        <v>350</v>
      </c>
      <c r="IG26" s="180">
        <v>244</v>
      </c>
      <c r="IH26" s="180">
        <v>435</v>
      </c>
      <c r="II26" s="180">
        <v>417</v>
      </c>
      <c r="IJ26" s="180">
        <v>446</v>
      </c>
      <c r="IK26" s="180">
        <v>471</v>
      </c>
      <c r="IL26" s="180">
        <v>483</v>
      </c>
      <c r="IM26" s="180">
        <v>305</v>
      </c>
      <c r="IN26" s="180">
        <v>243</v>
      </c>
      <c r="IO26" s="180">
        <v>424</v>
      </c>
      <c r="IP26" s="180">
        <v>450</v>
      </c>
      <c r="IQ26" s="180">
        <v>462</v>
      </c>
      <c r="IR26" s="180">
        <v>504</v>
      </c>
      <c r="IS26" s="180">
        <v>424</v>
      </c>
      <c r="IT26" s="180">
        <v>230</v>
      </c>
      <c r="IU26" s="180">
        <v>224</v>
      </c>
      <c r="IV26" s="180">
        <v>329</v>
      </c>
      <c r="IW26" s="180">
        <v>458</v>
      </c>
      <c r="IX26" s="180">
        <v>421</v>
      </c>
      <c r="IY26" s="180">
        <v>532</v>
      </c>
      <c r="IZ26" s="180">
        <v>490</v>
      </c>
      <c r="JA26" s="180">
        <v>293</v>
      </c>
      <c r="JB26" s="180">
        <v>293</v>
      </c>
      <c r="JC26" s="180">
        <v>460</v>
      </c>
      <c r="JD26" s="180">
        <v>382</v>
      </c>
      <c r="JE26" s="180">
        <v>419</v>
      </c>
      <c r="JF26" s="180">
        <v>512</v>
      </c>
      <c r="JG26" s="180">
        <v>484</v>
      </c>
      <c r="JH26" s="180">
        <v>247</v>
      </c>
      <c r="JI26" s="180">
        <v>303</v>
      </c>
      <c r="JJ26" s="180">
        <v>440</v>
      </c>
      <c r="JK26" s="180">
        <v>424</v>
      </c>
      <c r="JL26" s="180">
        <v>442</v>
      </c>
      <c r="JM26" s="180">
        <v>506</v>
      </c>
      <c r="JN26" s="180">
        <v>471</v>
      </c>
      <c r="JO26" s="180">
        <v>321</v>
      </c>
      <c r="JP26" s="180">
        <v>310</v>
      </c>
      <c r="JQ26" s="180">
        <v>410</v>
      </c>
      <c r="JR26" s="180">
        <v>449</v>
      </c>
      <c r="JS26" s="180">
        <v>514</v>
      </c>
      <c r="JT26" s="180">
        <v>507</v>
      </c>
      <c r="JU26" s="180">
        <v>442</v>
      </c>
      <c r="JV26" s="180">
        <v>285</v>
      </c>
      <c r="JW26" s="180">
        <v>263</v>
      </c>
      <c r="JX26" s="180">
        <v>404</v>
      </c>
      <c r="JY26" s="180">
        <v>358</v>
      </c>
      <c r="JZ26" s="180">
        <v>393</v>
      </c>
      <c r="KA26" s="180">
        <v>475</v>
      </c>
      <c r="KB26" s="180">
        <v>419</v>
      </c>
      <c r="KC26" s="180">
        <v>334</v>
      </c>
      <c r="KD26" s="180">
        <v>266</v>
      </c>
      <c r="KE26" s="180">
        <v>425</v>
      </c>
      <c r="KF26" s="180">
        <v>493</v>
      </c>
      <c r="KG26" s="180">
        <v>482</v>
      </c>
      <c r="KH26" s="180">
        <v>501</v>
      </c>
      <c r="KI26" s="180">
        <v>432</v>
      </c>
      <c r="KJ26" s="180">
        <v>308</v>
      </c>
      <c r="KK26" s="180">
        <v>295</v>
      </c>
      <c r="KL26" s="180">
        <v>367</v>
      </c>
      <c r="KM26" s="180">
        <v>424</v>
      </c>
      <c r="KN26" s="180">
        <v>351</v>
      </c>
      <c r="KO26" s="180">
        <v>409</v>
      </c>
      <c r="KP26" s="180">
        <v>373</v>
      </c>
      <c r="KQ26" s="180">
        <v>218</v>
      </c>
      <c r="KR26" s="180">
        <v>266</v>
      </c>
      <c r="KS26" s="180">
        <v>256</v>
      </c>
      <c r="KT26" s="180">
        <v>383</v>
      </c>
      <c r="KU26" s="180">
        <v>337</v>
      </c>
      <c r="KV26" s="180">
        <v>421</v>
      </c>
      <c r="KW26" s="180">
        <v>360</v>
      </c>
      <c r="KX26" s="180">
        <v>297</v>
      </c>
      <c r="KY26" s="180">
        <v>253</v>
      </c>
      <c r="KZ26" s="180">
        <v>469</v>
      </c>
      <c r="LA26" s="180">
        <v>432</v>
      </c>
      <c r="LB26" s="180">
        <v>471</v>
      </c>
      <c r="LC26" s="180">
        <v>510</v>
      </c>
      <c r="LD26" s="180">
        <v>503</v>
      </c>
      <c r="LE26" s="180">
        <v>360</v>
      </c>
      <c r="LF26" s="180">
        <v>273</v>
      </c>
      <c r="LG26" s="180">
        <v>457</v>
      </c>
      <c r="LH26" s="180">
        <v>413</v>
      </c>
      <c r="LI26" s="180">
        <v>471</v>
      </c>
      <c r="LJ26" s="180">
        <v>542</v>
      </c>
      <c r="LK26" s="180">
        <v>453</v>
      </c>
      <c r="LL26" s="180">
        <v>303</v>
      </c>
      <c r="LM26" s="180">
        <v>302</v>
      </c>
      <c r="LN26" s="180">
        <v>272</v>
      </c>
      <c r="LO26" s="180">
        <v>472</v>
      </c>
      <c r="LP26" s="180">
        <v>452</v>
      </c>
      <c r="LQ26" s="180">
        <v>591</v>
      </c>
      <c r="LR26" s="180">
        <v>453</v>
      </c>
      <c r="LS26" s="180">
        <v>318</v>
      </c>
      <c r="LT26" s="180">
        <v>282</v>
      </c>
      <c r="LU26" s="180">
        <v>455</v>
      </c>
      <c r="LV26" s="180">
        <v>439</v>
      </c>
      <c r="LW26" s="180">
        <v>454</v>
      </c>
      <c r="LX26" s="180">
        <v>495</v>
      </c>
      <c r="LY26" s="180">
        <v>445</v>
      </c>
      <c r="LZ26" s="180">
        <v>388</v>
      </c>
      <c r="MA26" s="180">
        <v>300</v>
      </c>
      <c r="MB26" s="180">
        <v>420</v>
      </c>
      <c r="MC26" s="180">
        <v>441</v>
      </c>
      <c r="MD26" s="180">
        <v>492</v>
      </c>
      <c r="ME26" s="180">
        <v>489</v>
      </c>
      <c r="MF26" s="180">
        <v>451</v>
      </c>
      <c r="MG26" s="180">
        <v>375</v>
      </c>
      <c r="MH26" s="180">
        <v>331</v>
      </c>
      <c r="MI26" s="180">
        <v>472</v>
      </c>
      <c r="MJ26" s="180">
        <v>457</v>
      </c>
      <c r="MK26" s="180">
        <v>442</v>
      </c>
      <c r="ML26" s="180">
        <v>507</v>
      </c>
      <c r="MM26" s="180">
        <v>498</v>
      </c>
      <c r="MN26" s="180">
        <v>392</v>
      </c>
      <c r="MO26" s="180">
        <v>328</v>
      </c>
      <c r="MP26" s="180">
        <v>468</v>
      </c>
      <c r="MQ26" s="180">
        <v>476</v>
      </c>
      <c r="MR26" s="180">
        <v>459</v>
      </c>
      <c r="MS26" s="180">
        <v>526</v>
      </c>
      <c r="MT26" s="180">
        <v>472</v>
      </c>
      <c r="MU26" s="237">
        <v>251</v>
      </c>
      <c r="MV26" s="237">
        <v>223</v>
      </c>
      <c r="MW26" s="237">
        <v>363</v>
      </c>
      <c r="MX26" s="237">
        <v>399</v>
      </c>
      <c r="MY26" s="237">
        <v>407</v>
      </c>
      <c r="MZ26" s="237">
        <v>386</v>
      </c>
      <c r="NA26" s="237">
        <v>394</v>
      </c>
      <c r="NB26" s="237">
        <v>308</v>
      </c>
      <c r="NC26" s="237">
        <v>264</v>
      </c>
      <c r="ND26" s="237">
        <v>335</v>
      </c>
      <c r="NE26" s="237">
        <v>423</v>
      </c>
      <c r="NF26" s="237">
        <v>418</v>
      </c>
      <c r="NG26" s="237">
        <v>402</v>
      </c>
      <c r="NH26" s="237">
        <v>453</v>
      </c>
      <c r="NI26" s="237">
        <v>347</v>
      </c>
      <c r="NJ26" s="237">
        <v>264</v>
      </c>
      <c r="NK26" s="237">
        <v>285</v>
      </c>
      <c r="NL26" s="237">
        <v>423</v>
      </c>
      <c r="NM26" s="237">
        <v>373</v>
      </c>
      <c r="NN26" s="237">
        <v>479</v>
      </c>
      <c r="NO26" s="237">
        <v>411</v>
      </c>
      <c r="NP26" s="237">
        <v>301</v>
      </c>
      <c r="NQ26" s="237">
        <v>275</v>
      </c>
      <c r="NR26" s="237">
        <v>328</v>
      </c>
      <c r="NS26" s="237">
        <v>280</v>
      </c>
      <c r="NT26" s="237">
        <v>88</v>
      </c>
      <c r="NU26" s="237">
        <v>237</v>
      </c>
      <c r="NV26" s="237">
        <v>323</v>
      </c>
      <c r="NW26" s="237">
        <v>276</v>
      </c>
      <c r="NX26" s="237">
        <v>261</v>
      </c>
      <c r="NY26" s="237">
        <v>280</v>
      </c>
      <c r="NZ26" s="237">
        <v>279</v>
      </c>
      <c r="OB26" s="236"/>
      <c r="OC26" s="236"/>
    </row>
    <row r="27" spans="2:393" ht="15.95" customHeight="1" x14ac:dyDescent="0.25">
      <c r="B27" s="19" t="s">
        <v>32</v>
      </c>
      <c r="C27" s="22">
        <v>114</v>
      </c>
      <c r="D27" s="14" t="s">
        <v>33</v>
      </c>
      <c r="E27" s="15" t="s">
        <v>37</v>
      </c>
      <c r="F27" s="15" t="s">
        <v>35</v>
      </c>
      <c r="G27" s="16">
        <v>29</v>
      </c>
      <c r="J27" s="16">
        <v>114</v>
      </c>
      <c r="K27" s="178">
        <v>2658</v>
      </c>
      <c r="L27" s="178">
        <v>4307</v>
      </c>
      <c r="M27" s="178">
        <v>4745</v>
      </c>
      <c r="N27" s="178">
        <v>4000</v>
      </c>
      <c r="O27" s="178">
        <v>4453</v>
      </c>
      <c r="P27" s="178">
        <v>3682</v>
      </c>
      <c r="Q27" s="178">
        <v>3969</v>
      </c>
      <c r="R27" s="178">
        <v>4733</v>
      </c>
      <c r="S27" s="178">
        <v>4321</v>
      </c>
      <c r="T27" s="178">
        <v>4113</v>
      </c>
      <c r="U27" s="178">
        <v>4154</v>
      </c>
      <c r="V27" s="178">
        <v>2976</v>
      </c>
      <c r="W27" s="179"/>
      <c r="X27" s="180">
        <v>114</v>
      </c>
      <c r="Y27" s="180">
        <v>50</v>
      </c>
      <c r="Z27" s="180">
        <v>31</v>
      </c>
      <c r="AA27" s="180">
        <v>63</v>
      </c>
      <c r="AB27" s="180">
        <v>56</v>
      </c>
      <c r="AC27" s="180">
        <v>75</v>
      </c>
      <c r="AD27" s="180">
        <v>53</v>
      </c>
      <c r="AE27" s="180">
        <v>64</v>
      </c>
      <c r="AF27" s="180">
        <v>84</v>
      </c>
      <c r="AG27" s="180">
        <v>109</v>
      </c>
      <c r="AH27" s="180">
        <v>116</v>
      </c>
      <c r="AI27" s="180">
        <v>139</v>
      </c>
      <c r="AJ27" s="180">
        <v>118</v>
      </c>
      <c r="AK27" s="180">
        <v>52</v>
      </c>
      <c r="AL27" s="180">
        <v>57</v>
      </c>
      <c r="AM27" s="180">
        <v>100</v>
      </c>
      <c r="AN27" s="180">
        <v>140</v>
      </c>
      <c r="AO27" s="180">
        <v>117</v>
      </c>
      <c r="AP27" s="180">
        <v>125</v>
      </c>
      <c r="AQ27" s="180">
        <v>78</v>
      </c>
      <c r="AR27" s="180">
        <v>39</v>
      </c>
      <c r="AS27" s="180">
        <v>48</v>
      </c>
      <c r="AT27" s="180">
        <v>111</v>
      </c>
      <c r="AU27" s="180">
        <v>103</v>
      </c>
      <c r="AV27" s="180">
        <v>115</v>
      </c>
      <c r="AW27" s="180">
        <v>125</v>
      </c>
      <c r="AX27" s="180">
        <v>81</v>
      </c>
      <c r="AY27" s="180">
        <v>56</v>
      </c>
      <c r="AZ27" s="180">
        <v>48</v>
      </c>
      <c r="BA27" s="180">
        <v>53</v>
      </c>
      <c r="BB27" s="180">
        <v>119</v>
      </c>
      <c r="BC27" s="180">
        <v>133</v>
      </c>
      <c r="BD27" s="180">
        <v>158</v>
      </c>
      <c r="BE27" s="180">
        <v>148</v>
      </c>
      <c r="BF27" s="180">
        <v>70</v>
      </c>
      <c r="BG27" s="180">
        <v>67</v>
      </c>
      <c r="BH27" s="180">
        <v>117</v>
      </c>
      <c r="BI27" s="180">
        <v>55</v>
      </c>
      <c r="BJ27" s="180">
        <v>174</v>
      </c>
      <c r="BK27" s="180">
        <v>196</v>
      </c>
      <c r="BL27" s="180">
        <v>139</v>
      </c>
      <c r="BM27" s="180">
        <v>66</v>
      </c>
      <c r="BN27" s="180">
        <v>54</v>
      </c>
      <c r="BO27" s="180">
        <v>169</v>
      </c>
      <c r="BP27" s="180">
        <v>228</v>
      </c>
      <c r="BQ27" s="180">
        <v>219</v>
      </c>
      <c r="BR27" s="180">
        <v>194</v>
      </c>
      <c r="BS27" s="180">
        <v>207</v>
      </c>
      <c r="BT27" s="180">
        <v>49</v>
      </c>
      <c r="BU27" s="180">
        <v>60</v>
      </c>
      <c r="BV27" s="180">
        <v>200</v>
      </c>
      <c r="BW27" s="180">
        <v>204</v>
      </c>
      <c r="BX27" s="180">
        <v>188</v>
      </c>
      <c r="BY27" s="180">
        <v>207</v>
      </c>
      <c r="BZ27" s="180">
        <v>193</v>
      </c>
      <c r="CA27" s="180">
        <v>73</v>
      </c>
      <c r="CB27" s="180">
        <v>63</v>
      </c>
      <c r="CC27" s="180">
        <v>190</v>
      </c>
      <c r="CD27" s="180">
        <v>199</v>
      </c>
      <c r="CE27" s="180">
        <v>211</v>
      </c>
      <c r="CF27" s="180">
        <v>209</v>
      </c>
      <c r="CG27" s="180">
        <v>196</v>
      </c>
      <c r="CH27" s="180">
        <v>43</v>
      </c>
      <c r="CI27" s="180">
        <v>40</v>
      </c>
      <c r="CJ27" s="180">
        <v>194</v>
      </c>
      <c r="CK27" s="180">
        <v>219</v>
      </c>
      <c r="CL27" s="180">
        <v>210</v>
      </c>
      <c r="CM27" s="180">
        <v>216</v>
      </c>
      <c r="CN27" s="180">
        <v>208</v>
      </c>
      <c r="CO27" s="180">
        <v>80</v>
      </c>
      <c r="CP27" s="180">
        <v>54</v>
      </c>
      <c r="CQ27" s="180">
        <v>211</v>
      </c>
      <c r="CR27" s="180">
        <v>234</v>
      </c>
      <c r="CS27" s="180">
        <v>215</v>
      </c>
      <c r="CT27" s="180">
        <v>218</v>
      </c>
      <c r="CU27" s="180">
        <v>171</v>
      </c>
      <c r="CV27" s="180">
        <v>71</v>
      </c>
      <c r="CW27" s="180">
        <v>51</v>
      </c>
      <c r="CX27" s="180">
        <v>200</v>
      </c>
      <c r="CY27" s="180">
        <v>201</v>
      </c>
      <c r="CZ27" s="180">
        <v>223</v>
      </c>
      <c r="DA27" s="180">
        <v>210</v>
      </c>
      <c r="DB27" s="180">
        <v>165</v>
      </c>
      <c r="DC27" s="180">
        <v>56</v>
      </c>
      <c r="DD27" s="180">
        <v>78</v>
      </c>
      <c r="DE27" s="180">
        <v>203</v>
      </c>
      <c r="DF27" s="180">
        <v>219</v>
      </c>
      <c r="DG27" s="180">
        <v>213</v>
      </c>
      <c r="DH27" s="180">
        <v>202</v>
      </c>
      <c r="DI27" s="180">
        <v>38</v>
      </c>
      <c r="DJ27" s="180">
        <v>62</v>
      </c>
      <c r="DK27" s="180">
        <v>44</v>
      </c>
      <c r="DL27" s="180">
        <v>58</v>
      </c>
      <c r="DM27" s="180">
        <v>143</v>
      </c>
      <c r="DN27" s="180">
        <v>177</v>
      </c>
      <c r="DO27" s="180">
        <v>196</v>
      </c>
      <c r="DP27" s="180">
        <v>183</v>
      </c>
      <c r="DQ27" s="180">
        <v>63</v>
      </c>
      <c r="DR27" s="180">
        <v>66</v>
      </c>
      <c r="DS27" s="180">
        <v>193</v>
      </c>
      <c r="DT27" s="180">
        <v>230</v>
      </c>
      <c r="DU27" s="180">
        <v>208</v>
      </c>
      <c r="DV27" s="180">
        <v>198</v>
      </c>
      <c r="DW27" s="180">
        <v>180</v>
      </c>
      <c r="DX27" s="180">
        <v>78</v>
      </c>
      <c r="DY27" s="180">
        <v>44</v>
      </c>
      <c r="DZ27" s="180">
        <v>137</v>
      </c>
      <c r="EA27" s="180">
        <v>119</v>
      </c>
      <c r="EB27" s="180">
        <v>163</v>
      </c>
      <c r="EC27" s="180">
        <v>132</v>
      </c>
      <c r="ED27" s="180">
        <v>134</v>
      </c>
      <c r="EE27" s="187">
        <v>46</v>
      </c>
      <c r="EF27" s="187">
        <v>59</v>
      </c>
      <c r="EG27" s="180">
        <v>131</v>
      </c>
      <c r="EH27" s="180">
        <v>151</v>
      </c>
      <c r="EI27" s="180">
        <v>173</v>
      </c>
      <c r="EJ27" s="180">
        <v>68</v>
      </c>
      <c r="EK27" s="180">
        <v>132</v>
      </c>
      <c r="EL27" s="180">
        <v>80</v>
      </c>
      <c r="EM27" s="180">
        <v>86</v>
      </c>
      <c r="EN27" s="180">
        <v>189</v>
      </c>
      <c r="EO27" s="180">
        <v>183</v>
      </c>
      <c r="EP27" s="180">
        <v>198</v>
      </c>
      <c r="EQ27" s="180">
        <v>169</v>
      </c>
      <c r="ER27" s="180">
        <v>170</v>
      </c>
      <c r="ES27" s="180">
        <v>74</v>
      </c>
      <c r="ET27" s="180">
        <v>67</v>
      </c>
      <c r="EU27" s="180">
        <v>181</v>
      </c>
      <c r="EV27" s="180">
        <v>192</v>
      </c>
      <c r="EW27" s="180">
        <v>178</v>
      </c>
      <c r="EX27" s="180">
        <v>201</v>
      </c>
      <c r="EY27" s="180">
        <v>156</v>
      </c>
      <c r="EZ27" s="180">
        <v>74</v>
      </c>
      <c r="FA27" s="180">
        <v>42</v>
      </c>
      <c r="FB27" s="180">
        <v>156</v>
      </c>
      <c r="FC27" s="180">
        <v>184</v>
      </c>
      <c r="FD27" s="180">
        <v>186</v>
      </c>
      <c r="FE27" s="180">
        <v>175</v>
      </c>
      <c r="FF27" s="180">
        <v>154</v>
      </c>
      <c r="FG27" s="180">
        <v>45</v>
      </c>
      <c r="FH27" s="180">
        <v>69</v>
      </c>
      <c r="FI27" s="180">
        <v>151</v>
      </c>
      <c r="FJ27" s="180">
        <v>183</v>
      </c>
      <c r="FK27" s="180">
        <v>176</v>
      </c>
      <c r="FL27" s="180">
        <v>171</v>
      </c>
      <c r="FM27" s="180">
        <v>132</v>
      </c>
      <c r="FN27" s="180">
        <v>73</v>
      </c>
      <c r="FO27" s="180">
        <v>41</v>
      </c>
      <c r="FP27" s="180">
        <v>167</v>
      </c>
      <c r="FQ27" s="180">
        <v>180</v>
      </c>
      <c r="FR27" s="180">
        <v>173</v>
      </c>
      <c r="FS27" s="180">
        <v>171</v>
      </c>
      <c r="FT27" s="180">
        <v>164</v>
      </c>
      <c r="FU27" s="180">
        <v>77</v>
      </c>
      <c r="FV27" s="180">
        <v>75</v>
      </c>
      <c r="FW27" s="180">
        <v>58</v>
      </c>
      <c r="FX27" s="180">
        <v>186</v>
      </c>
      <c r="FY27" s="180">
        <v>191</v>
      </c>
      <c r="FZ27" s="180">
        <v>182</v>
      </c>
      <c r="GA27" s="180">
        <v>155</v>
      </c>
      <c r="GB27" s="180">
        <v>52</v>
      </c>
      <c r="GC27" s="180">
        <v>61</v>
      </c>
      <c r="GD27" s="180">
        <v>169</v>
      </c>
      <c r="GE27" s="180">
        <v>173</v>
      </c>
      <c r="GF27" s="180">
        <v>203</v>
      </c>
      <c r="GG27" s="180">
        <v>167</v>
      </c>
      <c r="GH27" s="180">
        <v>145</v>
      </c>
      <c r="GI27" s="180">
        <v>57</v>
      </c>
      <c r="GJ27" s="180">
        <v>39</v>
      </c>
      <c r="GK27" s="180">
        <v>168</v>
      </c>
      <c r="GL27" s="180">
        <v>165</v>
      </c>
      <c r="GM27" s="180">
        <v>198</v>
      </c>
      <c r="GN27" s="180">
        <v>137</v>
      </c>
      <c r="GO27" s="180">
        <v>155</v>
      </c>
      <c r="GP27" s="180">
        <v>77</v>
      </c>
      <c r="GQ27" s="180">
        <v>44</v>
      </c>
      <c r="GR27" s="180">
        <v>147</v>
      </c>
      <c r="GS27" s="180">
        <v>155</v>
      </c>
      <c r="GT27" s="180">
        <v>159</v>
      </c>
      <c r="GU27" s="180">
        <v>121</v>
      </c>
      <c r="GV27" s="180">
        <v>35</v>
      </c>
      <c r="GW27" s="180">
        <v>68</v>
      </c>
      <c r="GX27" s="180">
        <v>63</v>
      </c>
      <c r="GY27" s="180">
        <v>120</v>
      </c>
      <c r="GZ27" s="180">
        <v>157</v>
      </c>
      <c r="HA27" s="180">
        <v>191</v>
      </c>
      <c r="HB27" s="180">
        <v>162</v>
      </c>
      <c r="HC27" s="180">
        <v>159</v>
      </c>
      <c r="HD27" s="180">
        <v>46</v>
      </c>
      <c r="HE27" s="180">
        <v>45</v>
      </c>
      <c r="HF27" s="180">
        <v>123</v>
      </c>
      <c r="HG27" s="180">
        <v>144</v>
      </c>
      <c r="HH27" s="180">
        <v>146</v>
      </c>
      <c r="HI27" s="180">
        <v>130</v>
      </c>
      <c r="HJ27" s="180">
        <v>146</v>
      </c>
      <c r="HK27" s="180">
        <v>50</v>
      </c>
      <c r="HL27" s="180">
        <v>62</v>
      </c>
      <c r="HM27" s="180">
        <v>74</v>
      </c>
      <c r="HN27" s="180">
        <v>117</v>
      </c>
      <c r="HO27" s="180">
        <v>107</v>
      </c>
      <c r="HP27" s="180">
        <v>145</v>
      </c>
      <c r="HQ27" s="180">
        <v>122</v>
      </c>
      <c r="HR27" s="180">
        <v>65</v>
      </c>
      <c r="HS27" s="180">
        <v>39</v>
      </c>
      <c r="HT27" s="180">
        <v>159</v>
      </c>
      <c r="HU27" s="180">
        <v>188</v>
      </c>
      <c r="HV27" s="180">
        <v>206</v>
      </c>
      <c r="HW27" s="180">
        <v>190</v>
      </c>
      <c r="HX27" s="180">
        <v>198</v>
      </c>
      <c r="HY27" s="180">
        <v>108</v>
      </c>
      <c r="HZ27" s="180">
        <v>62</v>
      </c>
      <c r="IA27" s="180">
        <v>164</v>
      </c>
      <c r="IB27" s="180">
        <v>197</v>
      </c>
      <c r="IC27" s="180">
        <v>147</v>
      </c>
      <c r="ID27" s="180">
        <v>182</v>
      </c>
      <c r="IE27" s="180">
        <v>168</v>
      </c>
      <c r="IF27" s="180">
        <v>72</v>
      </c>
      <c r="IG27" s="180">
        <v>61</v>
      </c>
      <c r="IH27" s="180">
        <v>183</v>
      </c>
      <c r="II27" s="180">
        <v>209</v>
      </c>
      <c r="IJ27" s="180">
        <v>241</v>
      </c>
      <c r="IK27" s="180">
        <v>170</v>
      </c>
      <c r="IL27" s="180">
        <v>191</v>
      </c>
      <c r="IM27" s="180">
        <v>102</v>
      </c>
      <c r="IN27" s="180">
        <v>69</v>
      </c>
      <c r="IO27" s="180">
        <v>172</v>
      </c>
      <c r="IP27" s="180">
        <v>192</v>
      </c>
      <c r="IQ27" s="180">
        <v>230</v>
      </c>
      <c r="IR27" s="180">
        <v>177</v>
      </c>
      <c r="IS27" s="180">
        <v>176</v>
      </c>
      <c r="IT27" s="180">
        <v>53</v>
      </c>
      <c r="IU27" s="180">
        <v>72</v>
      </c>
      <c r="IV27" s="180">
        <v>138</v>
      </c>
      <c r="IW27" s="180">
        <v>204</v>
      </c>
      <c r="IX27" s="180">
        <v>229</v>
      </c>
      <c r="IY27" s="180">
        <v>199</v>
      </c>
      <c r="IZ27" s="180">
        <v>190</v>
      </c>
      <c r="JA27" s="180">
        <v>51</v>
      </c>
      <c r="JB27" s="180">
        <v>71</v>
      </c>
      <c r="JC27" s="180">
        <v>155</v>
      </c>
      <c r="JD27" s="180">
        <v>167</v>
      </c>
      <c r="JE27" s="180">
        <v>207</v>
      </c>
      <c r="JF27" s="180">
        <v>161</v>
      </c>
      <c r="JG27" s="180">
        <v>184</v>
      </c>
      <c r="JH27" s="180">
        <v>57</v>
      </c>
      <c r="JI27" s="180">
        <v>62</v>
      </c>
      <c r="JJ27" s="180">
        <v>184</v>
      </c>
      <c r="JK27" s="180">
        <v>200</v>
      </c>
      <c r="JL27" s="180">
        <v>196</v>
      </c>
      <c r="JM27" s="180">
        <v>174</v>
      </c>
      <c r="JN27" s="180">
        <v>185</v>
      </c>
      <c r="JO27" s="180">
        <v>57</v>
      </c>
      <c r="JP27" s="180">
        <v>54</v>
      </c>
      <c r="JQ27" s="180">
        <v>197</v>
      </c>
      <c r="JR27" s="180">
        <v>213</v>
      </c>
      <c r="JS27" s="180">
        <v>187</v>
      </c>
      <c r="JT27" s="180">
        <v>207</v>
      </c>
      <c r="JU27" s="180">
        <v>170</v>
      </c>
      <c r="JV27" s="180">
        <v>57</v>
      </c>
      <c r="JW27" s="180">
        <v>62</v>
      </c>
      <c r="JX27" s="180">
        <v>179</v>
      </c>
      <c r="JY27" s="180">
        <v>131</v>
      </c>
      <c r="JZ27" s="180">
        <v>177</v>
      </c>
      <c r="KA27" s="180">
        <v>185</v>
      </c>
      <c r="KB27" s="180">
        <v>142</v>
      </c>
      <c r="KC27" s="180">
        <v>75</v>
      </c>
      <c r="KD27" s="180">
        <v>74</v>
      </c>
      <c r="KE27" s="180">
        <v>159</v>
      </c>
      <c r="KF27" s="180">
        <v>204</v>
      </c>
      <c r="KG27" s="180">
        <v>197</v>
      </c>
      <c r="KH27" s="180">
        <v>187</v>
      </c>
      <c r="KI27" s="180">
        <v>156</v>
      </c>
      <c r="KJ27" s="180">
        <v>62</v>
      </c>
      <c r="KK27" s="180">
        <v>53</v>
      </c>
      <c r="KL27" s="180">
        <v>135</v>
      </c>
      <c r="KM27" s="180">
        <v>136</v>
      </c>
      <c r="KN27" s="180">
        <v>157</v>
      </c>
      <c r="KO27" s="180">
        <v>149</v>
      </c>
      <c r="KP27" s="180">
        <v>142</v>
      </c>
      <c r="KQ27" s="180">
        <v>61</v>
      </c>
      <c r="KR27" s="180">
        <v>64</v>
      </c>
      <c r="KS27" s="180">
        <v>122</v>
      </c>
      <c r="KT27" s="180">
        <v>134</v>
      </c>
      <c r="KU27" s="180">
        <v>185</v>
      </c>
      <c r="KV27" s="180">
        <v>161</v>
      </c>
      <c r="KW27" s="180">
        <v>123</v>
      </c>
      <c r="KX27" s="180">
        <v>44</v>
      </c>
      <c r="KY27" s="180">
        <v>40</v>
      </c>
      <c r="KZ27" s="180">
        <v>175</v>
      </c>
      <c r="LA27" s="180">
        <v>153</v>
      </c>
      <c r="LB27" s="180">
        <v>206</v>
      </c>
      <c r="LC27" s="180">
        <v>169</v>
      </c>
      <c r="LD27" s="180">
        <v>178</v>
      </c>
      <c r="LE27" s="180">
        <v>52</v>
      </c>
      <c r="LF27" s="180">
        <v>54</v>
      </c>
      <c r="LG27" s="180">
        <v>181</v>
      </c>
      <c r="LH27" s="180">
        <v>182</v>
      </c>
      <c r="LI27" s="180">
        <v>192</v>
      </c>
      <c r="LJ27" s="180">
        <v>159</v>
      </c>
      <c r="LK27" s="180">
        <v>168</v>
      </c>
      <c r="LL27" s="180">
        <v>57</v>
      </c>
      <c r="LM27" s="180">
        <v>62</v>
      </c>
      <c r="LN27" s="180">
        <v>50</v>
      </c>
      <c r="LO27" s="180">
        <v>182</v>
      </c>
      <c r="LP27" s="180">
        <v>188</v>
      </c>
      <c r="LQ27" s="180">
        <v>187</v>
      </c>
      <c r="LR27" s="180">
        <v>175</v>
      </c>
      <c r="LS27" s="180">
        <v>59</v>
      </c>
      <c r="LT27" s="180">
        <v>46</v>
      </c>
      <c r="LU27" s="180">
        <v>174</v>
      </c>
      <c r="LV27" s="180">
        <v>179</v>
      </c>
      <c r="LW27" s="180">
        <v>192</v>
      </c>
      <c r="LX27" s="180">
        <v>164</v>
      </c>
      <c r="LY27" s="180">
        <v>153</v>
      </c>
      <c r="LZ27" s="180">
        <v>89</v>
      </c>
      <c r="MA27" s="180">
        <v>48</v>
      </c>
      <c r="MB27" s="180">
        <v>174</v>
      </c>
      <c r="MC27" s="180">
        <v>167</v>
      </c>
      <c r="MD27" s="180">
        <v>195</v>
      </c>
      <c r="ME27" s="180">
        <v>170</v>
      </c>
      <c r="MF27" s="180">
        <v>133</v>
      </c>
      <c r="MG27" s="180">
        <v>71</v>
      </c>
      <c r="MH27" s="180">
        <v>50</v>
      </c>
      <c r="MI27" s="180">
        <v>181</v>
      </c>
      <c r="MJ27" s="180">
        <v>207</v>
      </c>
      <c r="MK27" s="180">
        <v>208</v>
      </c>
      <c r="ML27" s="180">
        <v>160</v>
      </c>
      <c r="MM27" s="180">
        <v>162</v>
      </c>
      <c r="MN27" s="180">
        <v>75</v>
      </c>
      <c r="MO27" s="180">
        <v>55</v>
      </c>
      <c r="MP27" s="180">
        <v>159</v>
      </c>
      <c r="MQ27" s="180">
        <v>165</v>
      </c>
      <c r="MR27" s="180">
        <v>174</v>
      </c>
      <c r="MS27" s="180">
        <v>167</v>
      </c>
      <c r="MT27" s="180">
        <v>167</v>
      </c>
      <c r="MU27" s="237">
        <v>35</v>
      </c>
      <c r="MV27" s="237">
        <v>44</v>
      </c>
      <c r="MW27" s="237">
        <v>147</v>
      </c>
      <c r="MX27" s="237">
        <v>164</v>
      </c>
      <c r="MY27" s="237">
        <v>158</v>
      </c>
      <c r="MZ27" s="237">
        <v>141</v>
      </c>
      <c r="NA27" s="237">
        <v>147</v>
      </c>
      <c r="NB27" s="237">
        <v>64</v>
      </c>
      <c r="NC27" s="237">
        <v>61</v>
      </c>
      <c r="ND27" s="237">
        <v>146</v>
      </c>
      <c r="NE27" s="237">
        <v>150</v>
      </c>
      <c r="NF27" s="237">
        <v>178</v>
      </c>
      <c r="NG27" s="237">
        <v>131</v>
      </c>
      <c r="NH27" s="237">
        <v>150</v>
      </c>
      <c r="NI27" s="237">
        <v>72</v>
      </c>
      <c r="NJ27" s="237">
        <v>55</v>
      </c>
      <c r="NK27" s="237">
        <v>94</v>
      </c>
      <c r="NL27" s="237">
        <v>166</v>
      </c>
      <c r="NM27" s="237">
        <v>139</v>
      </c>
      <c r="NN27" s="237">
        <v>120</v>
      </c>
      <c r="NO27" s="237">
        <v>120</v>
      </c>
      <c r="NP27" s="237">
        <v>80</v>
      </c>
      <c r="NQ27" s="237">
        <v>28</v>
      </c>
      <c r="NR27" s="237">
        <v>71</v>
      </c>
      <c r="NS27" s="237">
        <v>85</v>
      </c>
      <c r="NT27" s="237">
        <v>2</v>
      </c>
      <c r="NU27" s="237">
        <v>52</v>
      </c>
      <c r="NV27" s="237">
        <v>38</v>
      </c>
      <c r="NW27" s="237">
        <v>58</v>
      </c>
      <c r="NX27" s="237">
        <v>37</v>
      </c>
      <c r="NY27" s="237">
        <v>45</v>
      </c>
      <c r="NZ27" s="237">
        <v>33</v>
      </c>
      <c r="OB27" s="236"/>
      <c r="OC27" s="236"/>
    </row>
    <row r="28" spans="2:393" ht="15.95" customHeight="1" x14ac:dyDescent="0.25">
      <c r="B28" s="19" t="s">
        <v>32</v>
      </c>
      <c r="C28" s="211">
        <v>116</v>
      </c>
      <c r="D28" s="14" t="s">
        <v>33</v>
      </c>
      <c r="E28" s="15" t="s">
        <v>38</v>
      </c>
      <c r="F28" s="15" t="s">
        <v>28</v>
      </c>
      <c r="G28" s="16">
        <v>26</v>
      </c>
      <c r="J28" s="16">
        <v>116</v>
      </c>
      <c r="K28" s="178">
        <v>293</v>
      </c>
      <c r="L28" s="178">
        <v>495</v>
      </c>
      <c r="M28" s="178">
        <v>471</v>
      </c>
      <c r="N28" s="178">
        <v>349</v>
      </c>
      <c r="O28" s="178">
        <v>393</v>
      </c>
      <c r="P28" s="178">
        <v>319</v>
      </c>
      <c r="Q28" s="178">
        <v>367</v>
      </c>
      <c r="R28" s="178">
        <v>390</v>
      </c>
      <c r="S28" s="178">
        <v>363</v>
      </c>
      <c r="T28" s="178">
        <v>370</v>
      </c>
      <c r="U28" s="178">
        <v>497</v>
      </c>
      <c r="V28" s="178">
        <v>482</v>
      </c>
      <c r="W28" s="179"/>
      <c r="X28" s="180">
        <v>116</v>
      </c>
      <c r="Y28" s="180">
        <v>4</v>
      </c>
      <c r="Z28" s="180">
        <v>5</v>
      </c>
      <c r="AA28" s="180">
        <v>4</v>
      </c>
      <c r="AB28" s="180">
        <v>4</v>
      </c>
      <c r="AC28" s="180">
        <v>4</v>
      </c>
      <c r="AD28" s="180">
        <v>2</v>
      </c>
      <c r="AE28" s="180">
        <v>1</v>
      </c>
      <c r="AF28" s="180">
        <v>7</v>
      </c>
      <c r="AG28" s="180">
        <v>13</v>
      </c>
      <c r="AH28" s="180">
        <v>6</v>
      </c>
      <c r="AI28" s="180">
        <v>11</v>
      </c>
      <c r="AJ28" s="180">
        <v>14</v>
      </c>
      <c r="AK28" s="180">
        <v>5</v>
      </c>
      <c r="AL28" s="180">
        <v>5</v>
      </c>
      <c r="AM28" s="180">
        <v>6</v>
      </c>
      <c r="AN28" s="180">
        <v>17</v>
      </c>
      <c r="AO28" s="180">
        <v>16</v>
      </c>
      <c r="AP28" s="180">
        <v>17</v>
      </c>
      <c r="AQ28" s="180">
        <v>13</v>
      </c>
      <c r="AR28" s="180">
        <v>4</v>
      </c>
      <c r="AS28" s="180">
        <v>13</v>
      </c>
      <c r="AT28" s="180">
        <v>17</v>
      </c>
      <c r="AU28" s="180">
        <v>16</v>
      </c>
      <c r="AV28" s="180">
        <v>14</v>
      </c>
      <c r="AW28" s="180">
        <v>10</v>
      </c>
      <c r="AX28" s="180">
        <v>14</v>
      </c>
      <c r="AY28" s="180">
        <v>3</v>
      </c>
      <c r="AZ28" s="180">
        <v>8</v>
      </c>
      <c r="BA28" s="180">
        <v>9</v>
      </c>
      <c r="BB28" s="180">
        <v>12</v>
      </c>
      <c r="BC28" s="180">
        <v>19</v>
      </c>
      <c r="BD28" s="180">
        <v>8</v>
      </c>
      <c r="BE28" s="180">
        <v>9</v>
      </c>
      <c r="BF28" s="180">
        <v>5</v>
      </c>
      <c r="BG28" s="180">
        <v>7</v>
      </c>
      <c r="BH28" s="180">
        <v>19</v>
      </c>
      <c r="BI28" s="180">
        <v>5</v>
      </c>
      <c r="BJ28" s="180">
        <v>20</v>
      </c>
      <c r="BK28" s="180">
        <v>18</v>
      </c>
      <c r="BL28" s="180">
        <v>20</v>
      </c>
      <c r="BM28" s="180">
        <v>7</v>
      </c>
      <c r="BN28" s="180">
        <v>5</v>
      </c>
      <c r="BO28" s="180">
        <v>25</v>
      </c>
      <c r="BP28" s="180">
        <v>26</v>
      </c>
      <c r="BQ28" s="180">
        <v>33</v>
      </c>
      <c r="BR28" s="180">
        <v>18</v>
      </c>
      <c r="BS28" s="180">
        <v>29</v>
      </c>
      <c r="BT28" s="180">
        <v>11</v>
      </c>
      <c r="BU28" s="180">
        <v>17</v>
      </c>
      <c r="BV28" s="180">
        <v>24</v>
      </c>
      <c r="BW28" s="180">
        <v>21</v>
      </c>
      <c r="BX28" s="180">
        <v>14</v>
      </c>
      <c r="BY28" s="180">
        <v>34</v>
      </c>
      <c r="BZ28" s="180">
        <v>24</v>
      </c>
      <c r="CA28" s="180">
        <v>15</v>
      </c>
      <c r="CB28" s="180">
        <v>6</v>
      </c>
      <c r="CC28" s="180">
        <v>10</v>
      </c>
      <c r="CD28" s="180">
        <v>24</v>
      </c>
      <c r="CE28" s="180">
        <v>18</v>
      </c>
      <c r="CF28" s="180">
        <v>23</v>
      </c>
      <c r="CG28" s="180">
        <v>19</v>
      </c>
      <c r="CH28" s="180">
        <v>8</v>
      </c>
      <c r="CI28" s="180">
        <v>1</v>
      </c>
      <c r="CJ28" s="180">
        <v>19</v>
      </c>
      <c r="CK28" s="180">
        <v>15</v>
      </c>
      <c r="CL28" s="180">
        <v>24</v>
      </c>
      <c r="CM28" s="180">
        <v>21</v>
      </c>
      <c r="CN28" s="180">
        <v>27</v>
      </c>
      <c r="CO28" s="180">
        <v>6</v>
      </c>
      <c r="CP28" s="180">
        <v>7</v>
      </c>
      <c r="CQ28" s="180">
        <v>20</v>
      </c>
      <c r="CR28" s="180">
        <v>16</v>
      </c>
      <c r="CS28" s="180">
        <v>13</v>
      </c>
      <c r="CT28" s="180">
        <v>19</v>
      </c>
      <c r="CU28" s="180">
        <v>18</v>
      </c>
      <c r="CV28" s="180">
        <v>9</v>
      </c>
      <c r="CW28" s="180">
        <v>10</v>
      </c>
      <c r="CX28" s="180">
        <v>21</v>
      </c>
      <c r="CY28" s="180">
        <v>19</v>
      </c>
      <c r="CZ28" s="180">
        <v>27</v>
      </c>
      <c r="DA28" s="180">
        <v>23</v>
      </c>
      <c r="DB28" s="180">
        <v>20</v>
      </c>
      <c r="DC28" s="180">
        <v>9</v>
      </c>
      <c r="DD28" s="180">
        <v>7</v>
      </c>
      <c r="DE28" s="180">
        <v>22</v>
      </c>
      <c r="DF28" s="180">
        <v>11</v>
      </c>
      <c r="DG28" s="180">
        <v>21</v>
      </c>
      <c r="DH28" s="180">
        <v>24</v>
      </c>
      <c r="DI28" s="180">
        <v>2</v>
      </c>
      <c r="DJ28" s="180">
        <v>6</v>
      </c>
      <c r="DK28" s="180">
        <v>7</v>
      </c>
      <c r="DL28" s="180">
        <v>6</v>
      </c>
      <c r="DM28" s="180">
        <v>13</v>
      </c>
      <c r="DN28" s="180">
        <v>9</v>
      </c>
      <c r="DO28" s="180">
        <v>14</v>
      </c>
      <c r="DP28" s="180">
        <v>16</v>
      </c>
      <c r="DQ28" s="180">
        <v>6</v>
      </c>
      <c r="DR28" s="180">
        <v>2</v>
      </c>
      <c r="DS28" s="180">
        <v>18</v>
      </c>
      <c r="DT28" s="180">
        <v>24</v>
      </c>
      <c r="DU28" s="180">
        <v>26</v>
      </c>
      <c r="DV28" s="180">
        <v>11</v>
      </c>
      <c r="DW28" s="180">
        <v>10</v>
      </c>
      <c r="DX28" s="180">
        <v>7</v>
      </c>
      <c r="DY28" s="180">
        <v>3</v>
      </c>
      <c r="DZ28" s="180">
        <v>7</v>
      </c>
      <c r="EA28" s="180">
        <v>14</v>
      </c>
      <c r="EB28" s="180">
        <v>21</v>
      </c>
      <c r="EC28" s="180">
        <v>21</v>
      </c>
      <c r="ED28" s="180">
        <v>8</v>
      </c>
      <c r="EE28" s="187">
        <v>7</v>
      </c>
      <c r="EF28" s="187">
        <v>8</v>
      </c>
      <c r="EG28" s="180">
        <v>7</v>
      </c>
      <c r="EH28" s="180">
        <v>11</v>
      </c>
      <c r="EI28" s="180">
        <v>17</v>
      </c>
      <c r="EJ28" s="180">
        <v>7</v>
      </c>
      <c r="EK28" s="180">
        <v>7</v>
      </c>
      <c r="EL28" s="180">
        <v>11</v>
      </c>
      <c r="EM28" s="180">
        <v>6</v>
      </c>
      <c r="EN28" s="180">
        <v>13</v>
      </c>
      <c r="EO28" s="180">
        <v>19</v>
      </c>
      <c r="EP28" s="180">
        <v>20</v>
      </c>
      <c r="EQ28" s="180">
        <v>11</v>
      </c>
      <c r="ER28" s="180">
        <v>15</v>
      </c>
      <c r="ES28" s="180">
        <v>6</v>
      </c>
      <c r="ET28" s="180">
        <v>10</v>
      </c>
      <c r="EU28" s="180">
        <v>12</v>
      </c>
      <c r="EV28" s="180">
        <v>9</v>
      </c>
      <c r="EW28" s="180">
        <v>17</v>
      </c>
      <c r="EX28" s="180">
        <v>13</v>
      </c>
      <c r="EY28" s="180">
        <v>15</v>
      </c>
      <c r="EZ28" s="180">
        <v>3</v>
      </c>
      <c r="FA28" s="180">
        <v>5</v>
      </c>
      <c r="FB28" s="180">
        <v>13</v>
      </c>
      <c r="FC28" s="180">
        <v>14</v>
      </c>
      <c r="FD28" s="180">
        <v>11</v>
      </c>
      <c r="FE28" s="180">
        <v>11</v>
      </c>
      <c r="FF28" s="180">
        <v>13</v>
      </c>
      <c r="FG28" s="180">
        <v>8</v>
      </c>
      <c r="FH28" s="180">
        <v>4</v>
      </c>
      <c r="FI28" s="180">
        <v>16</v>
      </c>
      <c r="FJ28" s="180">
        <v>13</v>
      </c>
      <c r="FK28" s="180">
        <v>17</v>
      </c>
      <c r="FL28" s="180">
        <v>20</v>
      </c>
      <c r="FM28" s="180">
        <v>17</v>
      </c>
      <c r="FN28" s="180">
        <v>4</v>
      </c>
      <c r="FO28" s="180">
        <v>2</v>
      </c>
      <c r="FP28" s="180">
        <v>21</v>
      </c>
      <c r="FQ28" s="180">
        <v>15</v>
      </c>
      <c r="FR28" s="180">
        <v>16</v>
      </c>
      <c r="FS28" s="180">
        <v>22</v>
      </c>
      <c r="FT28" s="180">
        <v>20</v>
      </c>
      <c r="FU28" s="180">
        <v>8</v>
      </c>
      <c r="FV28" s="180">
        <v>1</v>
      </c>
      <c r="FW28" s="180"/>
      <c r="FX28" s="180">
        <v>18</v>
      </c>
      <c r="FY28" s="180">
        <v>19</v>
      </c>
      <c r="FZ28" s="180">
        <v>13</v>
      </c>
      <c r="GA28" s="180">
        <v>11</v>
      </c>
      <c r="GB28" s="180">
        <v>4</v>
      </c>
      <c r="GC28" s="180">
        <v>6</v>
      </c>
      <c r="GD28" s="180">
        <v>15</v>
      </c>
      <c r="GE28" s="180">
        <v>14</v>
      </c>
      <c r="GF28" s="180">
        <v>15</v>
      </c>
      <c r="GG28" s="180">
        <v>13</v>
      </c>
      <c r="GH28" s="180">
        <v>14</v>
      </c>
      <c r="GI28" s="180">
        <v>7</v>
      </c>
      <c r="GJ28" s="180">
        <v>7</v>
      </c>
      <c r="GK28" s="180">
        <v>8</v>
      </c>
      <c r="GL28" s="180">
        <v>18</v>
      </c>
      <c r="GM28" s="180">
        <v>16</v>
      </c>
      <c r="GN28" s="180">
        <v>13</v>
      </c>
      <c r="GO28" s="180">
        <v>10</v>
      </c>
      <c r="GP28" s="180">
        <v>12</v>
      </c>
      <c r="GQ28" s="180">
        <v>9</v>
      </c>
      <c r="GR28" s="180">
        <v>9</v>
      </c>
      <c r="GS28" s="180">
        <v>17</v>
      </c>
      <c r="GT28" s="180">
        <v>10</v>
      </c>
      <c r="GU28" s="180">
        <v>21</v>
      </c>
      <c r="GV28" s="180">
        <v>5</v>
      </c>
      <c r="GW28" s="180">
        <v>6</v>
      </c>
      <c r="GX28" s="180"/>
      <c r="GY28" s="180">
        <v>6</v>
      </c>
      <c r="GZ28" s="180">
        <v>11</v>
      </c>
      <c r="HA28" s="180">
        <v>20</v>
      </c>
      <c r="HB28" s="180">
        <v>18</v>
      </c>
      <c r="HC28" s="180">
        <v>17</v>
      </c>
      <c r="HD28" s="180">
        <v>4</v>
      </c>
      <c r="HE28" s="180">
        <v>6</v>
      </c>
      <c r="HF28" s="180">
        <v>4</v>
      </c>
      <c r="HG28" s="180">
        <v>15</v>
      </c>
      <c r="HH28" s="180">
        <v>9</v>
      </c>
      <c r="HI28" s="180">
        <v>15</v>
      </c>
      <c r="HJ28" s="180">
        <v>14</v>
      </c>
      <c r="HK28" s="180">
        <v>9</v>
      </c>
      <c r="HL28" s="180">
        <v>7</v>
      </c>
      <c r="HM28" s="180">
        <v>3</v>
      </c>
      <c r="HN28" s="180">
        <v>19</v>
      </c>
      <c r="HO28" s="180">
        <v>10</v>
      </c>
      <c r="HP28" s="180">
        <v>13</v>
      </c>
      <c r="HQ28" s="180">
        <v>16</v>
      </c>
      <c r="HR28" s="180">
        <v>1</v>
      </c>
      <c r="HS28" s="180">
        <v>1</v>
      </c>
      <c r="HT28" s="180">
        <v>14</v>
      </c>
      <c r="HU28" s="180">
        <v>19</v>
      </c>
      <c r="HV28" s="180">
        <v>26</v>
      </c>
      <c r="HW28" s="180">
        <v>19</v>
      </c>
      <c r="HX28" s="180">
        <v>14</v>
      </c>
      <c r="HY28" s="180">
        <v>4</v>
      </c>
      <c r="HZ28" s="180">
        <v>11</v>
      </c>
      <c r="IA28" s="180">
        <v>11</v>
      </c>
      <c r="IB28" s="180">
        <v>15</v>
      </c>
      <c r="IC28" s="180">
        <v>16</v>
      </c>
      <c r="ID28" s="180">
        <v>14</v>
      </c>
      <c r="IE28" s="180">
        <v>9</v>
      </c>
      <c r="IF28" s="180">
        <v>3</v>
      </c>
      <c r="IG28" s="180">
        <v>3</v>
      </c>
      <c r="IH28" s="180">
        <v>13</v>
      </c>
      <c r="II28" s="180">
        <v>14</v>
      </c>
      <c r="IJ28" s="180">
        <v>21</v>
      </c>
      <c r="IK28" s="180">
        <v>10</v>
      </c>
      <c r="IL28" s="180">
        <v>14</v>
      </c>
      <c r="IM28" s="180">
        <v>18</v>
      </c>
      <c r="IN28" s="180">
        <v>2</v>
      </c>
      <c r="IO28" s="180">
        <v>13</v>
      </c>
      <c r="IP28" s="180">
        <v>17</v>
      </c>
      <c r="IQ28" s="180">
        <v>21</v>
      </c>
      <c r="IR28" s="180">
        <v>12</v>
      </c>
      <c r="IS28" s="180">
        <v>18</v>
      </c>
      <c r="IT28" s="180">
        <v>2</v>
      </c>
      <c r="IU28" s="180">
        <v>5</v>
      </c>
      <c r="IV28" s="180">
        <v>10</v>
      </c>
      <c r="IW28" s="180">
        <v>13</v>
      </c>
      <c r="IX28" s="180">
        <v>20</v>
      </c>
      <c r="IY28" s="180">
        <v>16</v>
      </c>
      <c r="IZ28" s="180">
        <v>13</v>
      </c>
      <c r="JA28" s="180">
        <v>6</v>
      </c>
      <c r="JB28" s="180">
        <v>7</v>
      </c>
      <c r="JC28" s="180">
        <v>22</v>
      </c>
      <c r="JD28" s="180">
        <v>13</v>
      </c>
      <c r="JE28" s="180">
        <v>24</v>
      </c>
      <c r="JF28" s="180">
        <v>15</v>
      </c>
      <c r="JG28" s="180">
        <v>13</v>
      </c>
      <c r="JH28" s="180">
        <v>9</v>
      </c>
      <c r="JI28" s="180">
        <v>2</v>
      </c>
      <c r="JJ28" s="180">
        <v>12</v>
      </c>
      <c r="JK28" s="180">
        <v>15</v>
      </c>
      <c r="JL28" s="180">
        <v>17</v>
      </c>
      <c r="JM28" s="180">
        <v>20</v>
      </c>
      <c r="JN28" s="180">
        <v>22</v>
      </c>
      <c r="JO28" s="180"/>
      <c r="JP28" s="180">
        <v>6</v>
      </c>
      <c r="JQ28" s="180">
        <v>18</v>
      </c>
      <c r="JR28" s="180">
        <v>10</v>
      </c>
      <c r="JS28" s="180">
        <v>20</v>
      </c>
      <c r="JT28" s="180">
        <v>16</v>
      </c>
      <c r="JU28" s="180">
        <v>18</v>
      </c>
      <c r="JV28" s="180">
        <v>2</v>
      </c>
      <c r="JW28" s="180">
        <v>4</v>
      </c>
      <c r="JX28" s="180">
        <v>20</v>
      </c>
      <c r="JY28" s="180">
        <v>18</v>
      </c>
      <c r="JZ28" s="180">
        <v>12</v>
      </c>
      <c r="KA28" s="180">
        <v>10</v>
      </c>
      <c r="KB28" s="180">
        <v>15</v>
      </c>
      <c r="KC28" s="180">
        <v>4</v>
      </c>
      <c r="KD28" s="180">
        <v>5</v>
      </c>
      <c r="KE28" s="180">
        <v>8</v>
      </c>
      <c r="KF28" s="180">
        <v>21</v>
      </c>
      <c r="KG28" s="180">
        <v>14</v>
      </c>
      <c r="KH28" s="180">
        <v>14</v>
      </c>
      <c r="KI28" s="180">
        <v>8</v>
      </c>
      <c r="KJ28" s="180">
        <v>8</v>
      </c>
      <c r="KK28" s="180">
        <v>9</v>
      </c>
      <c r="KL28" s="180">
        <v>15</v>
      </c>
      <c r="KM28" s="180">
        <v>14</v>
      </c>
      <c r="KN28" s="180">
        <v>18</v>
      </c>
      <c r="KO28" s="180">
        <v>10</v>
      </c>
      <c r="KP28" s="180">
        <v>11</v>
      </c>
      <c r="KQ28" s="180">
        <v>1</v>
      </c>
      <c r="KR28" s="180">
        <v>12</v>
      </c>
      <c r="KS28" s="180">
        <v>15</v>
      </c>
      <c r="KT28" s="180">
        <v>15</v>
      </c>
      <c r="KU28" s="180">
        <v>9</v>
      </c>
      <c r="KV28" s="180">
        <v>13</v>
      </c>
      <c r="KW28" s="180">
        <v>13</v>
      </c>
      <c r="KX28" s="180">
        <v>6</v>
      </c>
      <c r="KY28" s="180">
        <v>3</v>
      </c>
      <c r="KZ28" s="180">
        <v>13</v>
      </c>
      <c r="LA28" s="180">
        <v>14</v>
      </c>
      <c r="LB28" s="180">
        <v>19</v>
      </c>
      <c r="LC28" s="180">
        <v>18</v>
      </c>
      <c r="LD28" s="180">
        <v>19</v>
      </c>
      <c r="LE28" s="180">
        <v>9</v>
      </c>
      <c r="LF28" s="180">
        <v>2</v>
      </c>
      <c r="LG28" s="180">
        <v>19</v>
      </c>
      <c r="LH28" s="180">
        <v>15</v>
      </c>
      <c r="LI28" s="180">
        <v>13</v>
      </c>
      <c r="LJ28" s="180">
        <v>25</v>
      </c>
      <c r="LK28" s="180">
        <v>13</v>
      </c>
      <c r="LL28" s="180">
        <v>2</v>
      </c>
      <c r="LM28" s="180">
        <v>2</v>
      </c>
      <c r="LN28" s="180"/>
      <c r="LO28" s="180">
        <v>10</v>
      </c>
      <c r="LP28" s="180">
        <v>17</v>
      </c>
      <c r="LQ28" s="180">
        <v>20</v>
      </c>
      <c r="LR28" s="180">
        <v>19</v>
      </c>
      <c r="LS28" s="180">
        <v>6</v>
      </c>
      <c r="LT28" s="180">
        <v>3</v>
      </c>
      <c r="LU28" s="180">
        <v>18</v>
      </c>
      <c r="LV28" s="180">
        <v>18</v>
      </c>
      <c r="LW28" s="180">
        <v>16</v>
      </c>
      <c r="LX28" s="180">
        <v>19</v>
      </c>
      <c r="LY28" s="180">
        <v>20</v>
      </c>
      <c r="LZ28" s="180">
        <v>9</v>
      </c>
      <c r="MA28" s="180">
        <v>9</v>
      </c>
      <c r="MB28" s="180">
        <v>17</v>
      </c>
      <c r="MC28" s="180">
        <v>22</v>
      </c>
      <c r="MD28" s="180">
        <v>26</v>
      </c>
      <c r="ME28" s="180">
        <v>26</v>
      </c>
      <c r="MF28" s="180">
        <v>10</v>
      </c>
      <c r="MG28" s="180">
        <v>2</v>
      </c>
      <c r="MH28" s="180">
        <v>11</v>
      </c>
      <c r="MI28" s="180">
        <v>15</v>
      </c>
      <c r="MJ28" s="180">
        <v>22</v>
      </c>
      <c r="MK28" s="180">
        <v>19</v>
      </c>
      <c r="ML28" s="180">
        <v>37</v>
      </c>
      <c r="MM28" s="180">
        <v>21</v>
      </c>
      <c r="MN28" s="180">
        <v>5</v>
      </c>
      <c r="MO28" s="180">
        <v>10</v>
      </c>
      <c r="MP28" s="180">
        <v>21</v>
      </c>
      <c r="MQ28" s="180">
        <v>24</v>
      </c>
      <c r="MR28" s="180">
        <v>21</v>
      </c>
      <c r="MS28" s="180">
        <v>32</v>
      </c>
      <c r="MT28" s="180">
        <v>14</v>
      </c>
      <c r="MU28" s="237">
        <v>5</v>
      </c>
      <c r="MV28" s="237">
        <v>8</v>
      </c>
      <c r="MW28" s="237">
        <v>23</v>
      </c>
      <c r="MX28" s="237">
        <v>20</v>
      </c>
      <c r="MY28" s="237">
        <v>28</v>
      </c>
      <c r="MZ28" s="237">
        <v>30</v>
      </c>
      <c r="NA28" s="237">
        <v>29</v>
      </c>
      <c r="NB28" s="237">
        <v>14</v>
      </c>
      <c r="NC28" s="237">
        <v>13</v>
      </c>
      <c r="ND28" s="237">
        <v>23</v>
      </c>
      <c r="NE28" s="237">
        <v>15</v>
      </c>
      <c r="NF28" s="237">
        <v>26</v>
      </c>
      <c r="NG28" s="237">
        <v>21</v>
      </c>
      <c r="NH28" s="237">
        <v>16</v>
      </c>
      <c r="NI28" s="237">
        <v>13</v>
      </c>
      <c r="NJ28" s="237">
        <v>14</v>
      </c>
      <c r="NK28" s="237">
        <v>15</v>
      </c>
      <c r="NL28" s="237">
        <v>19</v>
      </c>
      <c r="NM28" s="237">
        <v>18</v>
      </c>
      <c r="NN28" s="237">
        <v>17</v>
      </c>
      <c r="NO28" s="237">
        <v>13</v>
      </c>
      <c r="NP28" s="237">
        <v>15</v>
      </c>
      <c r="NQ28" s="237">
        <v>8</v>
      </c>
      <c r="NR28" s="237">
        <v>11</v>
      </c>
      <c r="NS28" s="237">
        <v>11</v>
      </c>
      <c r="NT28" s="237">
        <v>2</v>
      </c>
      <c r="NU28" s="237">
        <v>10</v>
      </c>
      <c r="NV28" s="237">
        <v>3</v>
      </c>
      <c r="NW28" s="237">
        <v>9</v>
      </c>
      <c r="NX28" s="237">
        <v>18</v>
      </c>
      <c r="NY28" s="237">
        <v>16</v>
      </c>
      <c r="NZ28" s="237">
        <v>4</v>
      </c>
      <c r="OB28" s="236"/>
      <c r="OC28" s="236"/>
    </row>
    <row r="29" spans="2:393" ht="15.95" customHeight="1" x14ac:dyDescent="0.25">
      <c r="B29" s="19" t="s">
        <v>32</v>
      </c>
      <c r="C29" s="212" t="s">
        <v>39</v>
      </c>
      <c r="D29" s="14" t="s">
        <v>40</v>
      </c>
      <c r="E29" s="15" t="s">
        <v>41</v>
      </c>
      <c r="F29" s="15" t="s">
        <v>28</v>
      </c>
      <c r="G29" s="16">
        <v>30</v>
      </c>
      <c r="J29" s="16" t="s">
        <v>39</v>
      </c>
      <c r="K29" s="178">
        <v>29400</v>
      </c>
      <c r="L29" s="178">
        <v>35184</v>
      </c>
      <c r="M29" s="178">
        <v>40038</v>
      </c>
      <c r="N29" s="178">
        <v>33599</v>
      </c>
      <c r="O29" s="178">
        <v>36936</v>
      </c>
      <c r="P29" s="178">
        <v>32465</v>
      </c>
      <c r="Q29" s="178">
        <v>34947</v>
      </c>
      <c r="R29" s="178">
        <v>39008</v>
      </c>
      <c r="S29" s="178">
        <v>35356</v>
      </c>
      <c r="T29" s="178">
        <v>36249</v>
      </c>
      <c r="U29" s="178">
        <v>35584</v>
      </c>
      <c r="V29" s="178">
        <v>26460</v>
      </c>
      <c r="W29" s="179"/>
      <c r="X29" s="180" t="s">
        <v>39</v>
      </c>
      <c r="Y29" s="180">
        <v>450</v>
      </c>
      <c r="Z29" s="180">
        <v>533</v>
      </c>
      <c r="AA29" s="180">
        <v>804</v>
      </c>
      <c r="AB29" s="180">
        <v>790</v>
      </c>
      <c r="AC29" s="180">
        <v>832</v>
      </c>
      <c r="AD29" s="180">
        <v>682</v>
      </c>
      <c r="AE29" s="180">
        <v>657</v>
      </c>
      <c r="AF29" s="180">
        <v>962</v>
      </c>
      <c r="AG29" s="180">
        <v>1046</v>
      </c>
      <c r="AH29" s="180">
        <v>1107</v>
      </c>
      <c r="AI29" s="180">
        <v>1126</v>
      </c>
      <c r="AJ29" s="180">
        <v>981</v>
      </c>
      <c r="AK29" s="180">
        <v>769</v>
      </c>
      <c r="AL29" s="180">
        <v>686</v>
      </c>
      <c r="AM29" s="180">
        <v>1004</v>
      </c>
      <c r="AN29" s="180">
        <v>1206</v>
      </c>
      <c r="AO29" s="180">
        <v>1273</v>
      </c>
      <c r="AP29" s="180">
        <v>1305</v>
      </c>
      <c r="AQ29" s="180">
        <v>1200</v>
      </c>
      <c r="AR29" s="180">
        <v>899</v>
      </c>
      <c r="AS29" s="180">
        <v>752</v>
      </c>
      <c r="AT29" s="180">
        <v>949</v>
      </c>
      <c r="AU29" s="180">
        <v>1160</v>
      </c>
      <c r="AV29" s="180">
        <v>1246</v>
      </c>
      <c r="AW29" s="180">
        <v>1254</v>
      </c>
      <c r="AX29" s="180">
        <v>1146</v>
      </c>
      <c r="AY29" s="180">
        <v>753</v>
      </c>
      <c r="AZ29" s="180">
        <v>580</v>
      </c>
      <c r="BA29" s="180">
        <v>740</v>
      </c>
      <c r="BB29" s="180">
        <v>1170</v>
      </c>
      <c r="BC29" s="180">
        <v>1338</v>
      </c>
      <c r="BD29" s="180">
        <v>1354</v>
      </c>
      <c r="BE29" s="180">
        <v>1214</v>
      </c>
      <c r="BF29" s="180">
        <v>727</v>
      </c>
      <c r="BG29" s="180">
        <v>700</v>
      </c>
      <c r="BH29" s="180">
        <v>1256</v>
      </c>
      <c r="BI29" s="180">
        <v>877</v>
      </c>
      <c r="BJ29" s="180">
        <v>1408</v>
      </c>
      <c r="BK29" s="180">
        <v>1513</v>
      </c>
      <c r="BL29" s="180">
        <v>1319</v>
      </c>
      <c r="BM29" s="180">
        <v>740</v>
      </c>
      <c r="BN29" s="180">
        <v>703</v>
      </c>
      <c r="BO29" s="180">
        <v>1291</v>
      </c>
      <c r="BP29" s="180">
        <v>1386</v>
      </c>
      <c r="BQ29" s="180">
        <v>1381</v>
      </c>
      <c r="BR29" s="180">
        <v>1461</v>
      </c>
      <c r="BS29" s="180">
        <v>1262</v>
      </c>
      <c r="BT29" s="180">
        <v>956</v>
      </c>
      <c r="BU29" s="180">
        <v>841</v>
      </c>
      <c r="BV29" s="180">
        <v>1408</v>
      </c>
      <c r="BW29" s="180">
        <v>1395</v>
      </c>
      <c r="BX29" s="180">
        <v>1494</v>
      </c>
      <c r="BY29" s="180">
        <v>1500</v>
      </c>
      <c r="BZ29" s="180">
        <v>1460</v>
      </c>
      <c r="CA29" s="180">
        <v>950</v>
      </c>
      <c r="CB29" s="180">
        <v>708</v>
      </c>
      <c r="CC29" s="180">
        <v>1484</v>
      </c>
      <c r="CD29" s="180">
        <v>1519</v>
      </c>
      <c r="CE29" s="180">
        <v>1410</v>
      </c>
      <c r="CF29" s="180">
        <v>1467</v>
      </c>
      <c r="CG29" s="180">
        <v>1501</v>
      </c>
      <c r="CH29" s="180">
        <v>1088</v>
      </c>
      <c r="CI29" s="180">
        <v>635</v>
      </c>
      <c r="CJ29" s="180">
        <v>1514</v>
      </c>
      <c r="CK29" s="180">
        <v>1495</v>
      </c>
      <c r="CL29" s="180">
        <v>1715</v>
      </c>
      <c r="CM29" s="180">
        <v>1515</v>
      </c>
      <c r="CN29" s="180">
        <v>1448</v>
      </c>
      <c r="CO29" s="180">
        <v>1433</v>
      </c>
      <c r="CP29" s="180">
        <v>999</v>
      </c>
      <c r="CQ29" s="180">
        <v>1442</v>
      </c>
      <c r="CR29" s="180">
        <v>1492</v>
      </c>
      <c r="CS29" s="180">
        <v>1597</v>
      </c>
      <c r="CT29" s="180">
        <v>1595</v>
      </c>
      <c r="CU29" s="180">
        <v>1347</v>
      </c>
      <c r="CV29" s="180">
        <v>989</v>
      </c>
      <c r="CW29" s="180">
        <v>832</v>
      </c>
      <c r="CX29" s="180">
        <v>1458</v>
      </c>
      <c r="CY29" s="180">
        <v>1657</v>
      </c>
      <c r="CZ29" s="180">
        <v>1653</v>
      </c>
      <c r="DA29" s="180">
        <v>1496</v>
      </c>
      <c r="DB29" s="180">
        <v>1490</v>
      </c>
      <c r="DC29" s="180">
        <v>818</v>
      </c>
      <c r="DD29" s="180">
        <v>673</v>
      </c>
      <c r="DE29" s="180">
        <v>1344</v>
      </c>
      <c r="DF29" s="180">
        <v>1555</v>
      </c>
      <c r="DG29" s="180">
        <v>1604</v>
      </c>
      <c r="DH29" s="180">
        <v>1667</v>
      </c>
      <c r="DI29" s="180">
        <v>527</v>
      </c>
      <c r="DJ29" s="180">
        <v>924</v>
      </c>
      <c r="DK29" s="180">
        <v>535</v>
      </c>
      <c r="DL29" s="180">
        <v>629</v>
      </c>
      <c r="DM29" s="180">
        <v>1148</v>
      </c>
      <c r="DN29" s="180">
        <v>1556</v>
      </c>
      <c r="DO29" s="180">
        <v>1508</v>
      </c>
      <c r="DP29" s="180">
        <v>1329</v>
      </c>
      <c r="DQ29" s="180">
        <v>844</v>
      </c>
      <c r="DR29" s="180">
        <v>724</v>
      </c>
      <c r="DS29" s="180">
        <v>1336</v>
      </c>
      <c r="DT29" s="180">
        <v>1528</v>
      </c>
      <c r="DU29" s="180">
        <v>1558</v>
      </c>
      <c r="DV29" s="180">
        <v>1161</v>
      </c>
      <c r="DW29" s="180">
        <v>1296</v>
      </c>
      <c r="DX29" s="180">
        <v>895</v>
      </c>
      <c r="DY29" s="180">
        <v>740</v>
      </c>
      <c r="DZ29" s="180">
        <v>1141</v>
      </c>
      <c r="EA29" s="180">
        <v>1277</v>
      </c>
      <c r="EB29" s="180">
        <v>1319</v>
      </c>
      <c r="EC29" s="180">
        <v>1352</v>
      </c>
      <c r="ED29" s="180">
        <v>1137</v>
      </c>
      <c r="EE29" s="187">
        <v>610</v>
      </c>
      <c r="EF29" s="187">
        <v>725</v>
      </c>
      <c r="EG29" s="180">
        <v>1071</v>
      </c>
      <c r="EH29" s="180">
        <v>1281</v>
      </c>
      <c r="EI29" s="180">
        <v>1358</v>
      </c>
      <c r="EJ29" s="180">
        <v>634</v>
      </c>
      <c r="EK29" s="180">
        <v>1098</v>
      </c>
      <c r="EL29" s="180">
        <v>895</v>
      </c>
      <c r="EM29" s="180">
        <v>653</v>
      </c>
      <c r="EN29" s="180">
        <v>1369</v>
      </c>
      <c r="EO29" s="180">
        <v>1427</v>
      </c>
      <c r="EP29" s="180">
        <v>1348</v>
      </c>
      <c r="EQ29" s="180">
        <v>1436</v>
      </c>
      <c r="ER29" s="180">
        <v>1397</v>
      </c>
      <c r="ES29" s="180">
        <v>883</v>
      </c>
      <c r="ET29" s="180">
        <v>723</v>
      </c>
      <c r="EU29" s="180">
        <v>1419</v>
      </c>
      <c r="EV29" s="180">
        <v>1514</v>
      </c>
      <c r="EW29" s="180">
        <v>1454</v>
      </c>
      <c r="EX29" s="180">
        <v>1459</v>
      </c>
      <c r="EY29" s="180">
        <v>1287</v>
      </c>
      <c r="EZ29" s="180">
        <v>743</v>
      </c>
      <c r="FA29" s="180">
        <v>657</v>
      </c>
      <c r="FB29" s="180">
        <v>1293</v>
      </c>
      <c r="FC29" s="180">
        <v>1256</v>
      </c>
      <c r="FD29" s="180">
        <v>1425</v>
      </c>
      <c r="FE29" s="180">
        <v>1277</v>
      </c>
      <c r="FF29" s="180">
        <v>1187</v>
      </c>
      <c r="FG29" s="180">
        <v>827</v>
      </c>
      <c r="FH29" s="180">
        <v>685</v>
      </c>
      <c r="FI29" s="180">
        <v>1440</v>
      </c>
      <c r="FJ29" s="180">
        <v>1216</v>
      </c>
      <c r="FK29" s="180">
        <v>1539</v>
      </c>
      <c r="FL29" s="180">
        <v>1501</v>
      </c>
      <c r="FM29" s="180">
        <v>1330</v>
      </c>
      <c r="FN29" s="180">
        <v>723</v>
      </c>
      <c r="FO29" s="180">
        <v>611</v>
      </c>
      <c r="FP29" s="180">
        <v>1213</v>
      </c>
      <c r="FQ29" s="180">
        <v>1343</v>
      </c>
      <c r="FR29" s="180">
        <v>1247</v>
      </c>
      <c r="FS29" s="180">
        <v>1319</v>
      </c>
      <c r="FT29" s="180">
        <v>1184</v>
      </c>
      <c r="FU29" s="180">
        <v>839</v>
      </c>
      <c r="FV29" s="180">
        <v>644</v>
      </c>
      <c r="FW29" s="180">
        <v>617</v>
      </c>
      <c r="FX29" s="180">
        <v>1267</v>
      </c>
      <c r="FY29" s="180">
        <v>1454</v>
      </c>
      <c r="FZ29" s="180">
        <v>1381</v>
      </c>
      <c r="GA29" s="180">
        <v>1339</v>
      </c>
      <c r="GB29" s="180">
        <v>859</v>
      </c>
      <c r="GC29" s="180">
        <v>558</v>
      </c>
      <c r="GD29" s="180">
        <v>1365</v>
      </c>
      <c r="GE29" s="180">
        <v>1390</v>
      </c>
      <c r="GF29" s="180">
        <v>1351</v>
      </c>
      <c r="GG29" s="180">
        <v>1413</v>
      </c>
      <c r="GH29" s="180">
        <v>1210</v>
      </c>
      <c r="GI29" s="180">
        <v>843</v>
      </c>
      <c r="GJ29" s="180">
        <v>674</v>
      </c>
      <c r="GK29" s="180">
        <v>1314</v>
      </c>
      <c r="GL29" s="180">
        <v>1363</v>
      </c>
      <c r="GM29" s="180">
        <v>1382</v>
      </c>
      <c r="GN29" s="180">
        <v>1339</v>
      </c>
      <c r="GO29" s="180">
        <v>1256</v>
      </c>
      <c r="GP29" s="180">
        <v>781</v>
      </c>
      <c r="GQ29" s="180">
        <v>613</v>
      </c>
      <c r="GR29" s="180">
        <v>1243</v>
      </c>
      <c r="GS29" s="180">
        <v>1230</v>
      </c>
      <c r="GT29" s="180">
        <v>1309</v>
      </c>
      <c r="GU29" s="180">
        <v>1440</v>
      </c>
      <c r="GV29" s="180">
        <v>709</v>
      </c>
      <c r="GW29" s="180">
        <v>630</v>
      </c>
      <c r="GX29" s="180">
        <v>652</v>
      </c>
      <c r="GY29" s="180">
        <v>1220</v>
      </c>
      <c r="GZ29" s="180">
        <v>1277</v>
      </c>
      <c r="HA29" s="180">
        <v>1316</v>
      </c>
      <c r="HB29" s="180">
        <v>1237</v>
      </c>
      <c r="HC29" s="180">
        <v>1230</v>
      </c>
      <c r="HD29" s="180">
        <v>644</v>
      </c>
      <c r="HE29" s="180">
        <v>623</v>
      </c>
      <c r="HF29" s="180">
        <v>951</v>
      </c>
      <c r="HG29" s="180">
        <v>1159</v>
      </c>
      <c r="HH29" s="180">
        <v>1129</v>
      </c>
      <c r="HI29" s="180">
        <v>1099</v>
      </c>
      <c r="HJ29" s="180">
        <v>1120</v>
      </c>
      <c r="HK29" s="180">
        <v>828</v>
      </c>
      <c r="HL29" s="180">
        <v>596</v>
      </c>
      <c r="HM29" s="180">
        <v>910</v>
      </c>
      <c r="HN29" s="180">
        <v>1335</v>
      </c>
      <c r="HO29" s="180">
        <v>1162</v>
      </c>
      <c r="HP29" s="180">
        <v>1348</v>
      </c>
      <c r="HQ29" s="180">
        <v>1113</v>
      </c>
      <c r="HR29" s="180">
        <v>784</v>
      </c>
      <c r="HS29" s="180">
        <v>573</v>
      </c>
      <c r="HT29" s="180">
        <v>1290</v>
      </c>
      <c r="HU29" s="180">
        <v>1465</v>
      </c>
      <c r="HV29" s="180">
        <v>1543</v>
      </c>
      <c r="HW29" s="180">
        <v>1469</v>
      </c>
      <c r="HX29" s="180">
        <v>1365</v>
      </c>
      <c r="HY29" s="180">
        <v>886</v>
      </c>
      <c r="HZ29" s="180">
        <v>751</v>
      </c>
      <c r="IA29" s="180">
        <v>1426</v>
      </c>
      <c r="IB29" s="180">
        <v>1514</v>
      </c>
      <c r="IC29" s="180">
        <v>1584</v>
      </c>
      <c r="ID29" s="180">
        <v>1612</v>
      </c>
      <c r="IE29" s="180">
        <v>1394</v>
      </c>
      <c r="IF29" s="180">
        <v>908</v>
      </c>
      <c r="IG29" s="180">
        <v>761</v>
      </c>
      <c r="IH29" s="180">
        <v>1389</v>
      </c>
      <c r="II29" s="180">
        <v>1582</v>
      </c>
      <c r="IJ29" s="180">
        <v>1527</v>
      </c>
      <c r="IK29" s="180">
        <v>1533</v>
      </c>
      <c r="IL29" s="180">
        <v>1429</v>
      </c>
      <c r="IM29" s="180">
        <v>917</v>
      </c>
      <c r="IN29" s="180">
        <v>703</v>
      </c>
      <c r="IO29" s="180">
        <v>1377</v>
      </c>
      <c r="IP29" s="180">
        <v>1517</v>
      </c>
      <c r="IQ29" s="180">
        <v>1565</v>
      </c>
      <c r="IR29" s="180">
        <v>1577</v>
      </c>
      <c r="IS29" s="180">
        <v>1426</v>
      </c>
      <c r="IT29" s="180">
        <v>710</v>
      </c>
      <c r="IU29" s="180">
        <v>651</v>
      </c>
      <c r="IV29" s="180">
        <v>1383</v>
      </c>
      <c r="IW29" s="180">
        <v>1607</v>
      </c>
      <c r="IX29" s="180">
        <v>1462</v>
      </c>
      <c r="IY29" s="180">
        <v>1450</v>
      </c>
      <c r="IZ29" s="180">
        <v>1390</v>
      </c>
      <c r="JA29" s="180">
        <v>783</v>
      </c>
      <c r="JB29" s="180">
        <v>707</v>
      </c>
      <c r="JC29" s="180">
        <v>1362</v>
      </c>
      <c r="JD29" s="180">
        <v>1251</v>
      </c>
      <c r="JE29" s="180">
        <v>1557</v>
      </c>
      <c r="JF29" s="180">
        <v>1461</v>
      </c>
      <c r="JG29" s="180">
        <v>1371</v>
      </c>
      <c r="JH29" s="180">
        <v>646</v>
      </c>
      <c r="JI29" s="180">
        <v>665</v>
      </c>
      <c r="JJ29" s="180">
        <v>1240</v>
      </c>
      <c r="JK29" s="180">
        <v>1381</v>
      </c>
      <c r="JL29" s="180">
        <v>1460</v>
      </c>
      <c r="JM29" s="180">
        <v>1394</v>
      </c>
      <c r="JN29" s="180">
        <v>1410</v>
      </c>
      <c r="JO29" s="180">
        <v>710</v>
      </c>
      <c r="JP29" s="180">
        <v>645</v>
      </c>
      <c r="JQ29" s="180">
        <v>1392</v>
      </c>
      <c r="JR29" s="180">
        <v>1494</v>
      </c>
      <c r="JS29" s="180">
        <v>1407</v>
      </c>
      <c r="JT29" s="180">
        <v>1521</v>
      </c>
      <c r="JU29" s="180">
        <v>1238</v>
      </c>
      <c r="JV29" s="180">
        <v>770</v>
      </c>
      <c r="JW29" s="180">
        <v>621</v>
      </c>
      <c r="JX29" s="180">
        <v>1349</v>
      </c>
      <c r="JY29" s="180">
        <v>1364</v>
      </c>
      <c r="JZ29" s="180">
        <v>1544</v>
      </c>
      <c r="KA29" s="180">
        <v>1476</v>
      </c>
      <c r="KB29" s="180">
        <v>1188</v>
      </c>
      <c r="KC29" s="180">
        <v>804</v>
      </c>
      <c r="KD29" s="180">
        <v>691</v>
      </c>
      <c r="KE29" s="180">
        <v>1356</v>
      </c>
      <c r="KF29" s="180">
        <v>1399</v>
      </c>
      <c r="KG29" s="180">
        <v>1414</v>
      </c>
      <c r="KH29" s="180">
        <v>1522</v>
      </c>
      <c r="KI29" s="180">
        <v>1255</v>
      </c>
      <c r="KJ29" s="180">
        <v>802</v>
      </c>
      <c r="KK29" s="180">
        <v>696</v>
      </c>
      <c r="KL29" s="180">
        <v>1148</v>
      </c>
      <c r="KM29" s="180">
        <v>1337</v>
      </c>
      <c r="KN29" s="180">
        <v>1203</v>
      </c>
      <c r="KO29" s="180">
        <v>1284</v>
      </c>
      <c r="KP29" s="180">
        <v>1228</v>
      </c>
      <c r="KQ29" s="180">
        <v>410</v>
      </c>
      <c r="KR29" s="180">
        <v>696</v>
      </c>
      <c r="KS29" s="180">
        <v>1145</v>
      </c>
      <c r="KT29" s="180">
        <v>1390</v>
      </c>
      <c r="KU29" s="180">
        <v>1246</v>
      </c>
      <c r="KV29" s="180">
        <v>1296</v>
      </c>
      <c r="KW29" s="180">
        <v>1087</v>
      </c>
      <c r="KX29" s="180">
        <v>895</v>
      </c>
      <c r="KY29" s="180">
        <v>702</v>
      </c>
      <c r="KZ29" s="180">
        <v>1285</v>
      </c>
      <c r="LA29" s="180">
        <v>1553</v>
      </c>
      <c r="LB29" s="180">
        <v>1585</v>
      </c>
      <c r="LC29" s="180">
        <v>1471</v>
      </c>
      <c r="LD29" s="180">
        <v>1398</v>
      </c>
      <c r="LE29" s="180">
        <v>858</v>
      </c>
      <c r="LF29" s="180">
        <v>742</v>
      </c>
      <c r="LG29" s="180">
        <v>1335</v>
      </c>
      <c r="LH29" s="180">
        <v>1400</v>
      </c>
      <c r="LI29" s="180">
        <v>1450</v>
      </c>
      <c r="LJ29" s="180">
        <v>1556</v>
      </c>
      <c r="LK29" s="180">
        <v>1416</v>
      </c>
      <c r="LL29" s="180">
        <v>787</v>
      </c>
      <c r="LM29" s="180">
        <v>701</v>
      </c>
      <c r="LN29" s="180">
        <v>665</v>
      </c>
      <c r="LO29" s="180">
        <v>1349</v>
      </c>
      <c r="LP29" s="180">
        <v>1329</v>
      </c>
      <c r="LQ29" s="180">
        <v>1450</v>
      </c>
      <c r="LR29" s="180">
        <v>1358</v>
      </c>
      <c r="LS29" s="180">
        <v>834</v>
      </c>
      <c r="LT29" s="180">
        <v>816</v>
      </c>
      <c r="LU29" s="180">
        <v>1294</v>
      </c>
      <c r="LV29" s="180">
        <v>1500</v>
      </c>
      <c r="LW29" s="180">
        <v>1373</v>
      </c>
      <c r="LX29" s="180">
        <v>1569</v>
      </c>
      <c r="LY29" s="180">
        <v>1392</v>
      </c>
      <c r="LZ29" s="180">
        <v>921</v>
      </c>
      <c r="MA29" s="180">
        <v>844</v>
      </c>
      <c r="MB29" s="180">
        <v>1291</v>
      </c>
      <c r="MC29" s="180">
        <v>1492</v>
      </c>
      <c r="MD29" s="180">
        <v>1275</v>
      </c>
      <c r="ME29" s="180">
        <v>1394</v>
      </c>
      <c r="MF29" s="180">
        <v>1168</v>
      </c>
      <c r="MG29" s="180">
        <v>1004</v>
      </c>
      <c r="MH29" s="180">
        <v>686</v>
      </c>
      <c r="MI29" s="180">
        <v>1296</v>
      </c>
      <c r="MJ29" s="180">
        <v>1371</v>
      </c>
      <c r="MK29" s="180">
        <v>1382</v>
      </c>
      <c r="ML29" s="180">
        <v>1305</v>
      </c>
      <c r="MM29" s="180">
        <v>1338</v>
      </c>
      <c r="MN29" s="180">
        <v>871</v>
      </c>
      <c r="MO29" s="180">
        <v>732</v>
      </c>
      <c r="MP29" s="180">
        <v>1188</v>
      </c>
      <c r="MQ29" s="180">
        <v>1195</v>
      </c>
      <c r="MR29" s="180">
        <v>1247</v>
      </c>
      <c r="MS29" s="180">
        <v>1340</v>
      </c>
      <c r="MT29" s="180">
        <v>1359</v>
      </c>
      <c r="MU29" s="237">
        <v>749</v>
      </c>
      <c r="MV29" s="237">
        <v>668</v>
      </c>
      <c r="MW29" s="237">
        <v>1003</v>
      </c>
      <c r="MX29" s="237">
        <v>1227</v>
      </c>
      <c r="MY29" s="237">
        <v>1191</v>
      </c>
      <c r="MZ29" s="237">
        <v>1237</v>
      </c>
      <c r="NA29" s="237">
        <v>1137</v>
      </c>
      <c r="NB29" s="237">
        <v>801</v>
      </c>
      <c r="NC29" s="237">
        <v>618</v>
      </c>
      <c r="ND29" s="237">
        <v>1092</v>
      </c>
      <c r="NE29" s="237">
        <v>1144</v>
      </c>
      <c r="NF29" s="237">
        <v>1140</v>
      </c>
      <c r="NG29" s="237">
        <v>1142</v>
      </c>
      <c r="NH29" s="237">
        <v>1077</v>
      </c>
      <c r="NI29" s="237">
        <v>767</v>
      </c>
      <c r="NJ29" s="237">
        <v>630</v>
      </c>
      <c r="NK29" s="237">
        <v>903</v>
      </c>
      <c r="NL29" s="237">
        <v>1085</v>
      </c>
      <c r="NM29" s="237">
        <v>1193</v>
      </c>
      <c r="NN29" s="237">
        <v>931</v>
      </c>
      <c r="NO29" s="237">
        <v>972</v>
      </c>
      <c r="NP29" s="237">
        <v>723</v>
      </c>
      <c r="NQ29" s="237">
        <v>626</v>
      </c>
      <c r="NR29" s="237">
        <v>756</v>
      </c>
      <c r="NS29" s="237">
        <v>570</v>
      </c>
      <c r="NT29" s="237">
        <v>247</v>
      </c>
      <c r="NU29" s="237">
        <v>517</v>
      </c>
      <c r="NV29" s="237">
        <v>572</v>
      </c>
      <c r="NW29" s="237">
        <v>620</v>
      </c>
      <c r="NX29" s="237">
        <v>572</v>
      </c>
      <c r="NY29" s="237">
        <v>688</v>
      </c>
      <c r="NZ29" s="237">
        <v>611</v>
      </c>
      <c r="OB29" s="236"/>
      <c r="OC29" s="236"/>
    </row>
    <row r="30" spans="2:393" ht="15.95" customHeight="1" x14ac:dyDescent="0.25">
      <c r="B30" s="19" t="s">
        <v>32</v>
      </c>
      <c r="C30" s="212" t="s">
        <v>42</v>
      </c>
      <c r="D30" s="14" t="s">
        <v>40</v>
      </c>
      <c r="E30" s="15" t="s">
        <v>43</v>
      </c>
      <c r="F30" s="15" t="s">
        <v>28</v>
      </c>
      <c r="G30" s="16">
        <v>30</v>
      </c>
      <c r="J30" s="16" t="s">
        <v>42</v>
      </c>
      <c r="K30" s="178">
        <v>28567</v>
      </c>
      <c r="L30" s="178">
        <v>36649</v>
      </c>
      <c r="M30" s="178">
        <v>41266</v>
      </c>
      <c r="N30" s="178">
        <v>34162</v>
      </c>
      <c r="O30" s="178">
        <v>37987</v>
      </c>
      <c r="P30" s="178">
        <v>31524</v>
      </c>
      <c r="Q30" s="178">
        <v>34260</v>
      </c>
      <c r="R30" s="178">
        <v>37304</v>
      </c>
      <c r="S30" s="178">
        <v>34945</v>
      </c>
      <c r="T30" s="178">
        <v>35323</v>
      </c>
      <c r="U30" s="178">
        <v>34600</v>
      </c>
      <c r="V30" s="178">
        <v>26466</v>
      </c>
      <c r="W30" s="179"/>
      <c r="X30" s="180" t="s">
        <v>42</v>
      </c>
      <c r="Y30" s="180">
        <v>508</v>
      </c>
      <c r="Z30" s="180">
        <v>592</v>
      </c>
      <c r="AA30" s="180">
        <v>743</v>
      </c>
      <c r="AB30" s="180">
        <v>948</v>
      </c>
      <c r="AC30" s="180">
        <v>828</v>
      </c>
      <c r="AD30" s="180">
        <v>538</v>
      </c>
      <c r="AE30" s="180">
        <v>683</v>
      </c>
      <c r="AF30" s="180">
        <v>925</v>
      </c>
      <c r="AG30" s="180">
        <v>1096</v>
      </c>
      <c r="AH30" s="180">
        <v>897</v>
      </c>
      <c r="AI30" s="180">
        <v>975</v>
      </c>
      <c r="AJ30" s="180">
        <v>995</v>
      </c>
      <c r="AK30" s="180">
        <v>789</v>
      </c>
      <c r="AL30" s="180">
        <v>669</v>
      </c>
      <c r="AM30" s="180">
        <v>1092</v>
      </c>
      <c r="AN30" s="180">
        <v>1219</v>
      </c>
      <c r="AO30" s="180">
        <v>1191</v>
      </c>
      <c r="AP30" s="180">
        <v>1221</v>
      </c>
      <c r="AQ30" s="180">
        <v>1092</v>
      </c>
      <c r="AR30" s="180">
        <v>759</v>
      </c>
      <c r="AS30" s="180">
        <v>690</v>
      </c>
      <c r="AT30" s="180">
        <v>1174</v>
      </c>
      <c r="AU30" s="180">
        <v>1174</v>
      </c>
      <c r="AV30" s="180">
        <v>1156</v>
      </c>
      <c r="AW30" s="180">
        <v>1279</v>
      </c>
      <c r="AX30" s="180">
        <v>1095</v>
      </c>
      <c r="AY30" s="180">
        <v>797</v>
      </c>
      <c r="AZ30" s="180">
        <v>597</v>
      </c>
      <c r="BA30" s="180">
        <v>665</v>
      </c>
      <c r="BB30" s="180">
        <v>1002</v>
      </c>
      <c r="BC30" s="180">
        <v>1178</v>
      </c>
      <c r="BD30" s="180">
        <v>1339</v>
      </c>
      <c r="BE30" s="180">
        <v>1225</v>
      </c>
      <c r="BF30" s="180">
        <v>754</v>
      </c>
      <c r="BG30" s="180">
        <v>727</v>
      </c>
      <c r="BH30" s="180">
        <v>1177</v>
      </c>
      <c r="BI30" s="180">
        <v>866</v>
      </c>
      <c r="BJ30" s="180">
        <v>1513</v>
      </c>
      <c r="BK30" s="180">
        <v>1447</v>
      </c>
      <c r="BL30" s="180">
        <v>1351</v>
      </c>
      <c r="BM30" s="180">
        <v>846</v>
      </c>
      <c r="BN30" s="180">
        <v>701</v>
      </c>
      <c r="BO30" s="180">
        <v>1420</v>
      </c>
      <c r="BP30" s="180">
        <v>1504</v>
      </c>
      <c r="BQ30" s="180">
        <v>1531</v>
      </c>
      <c r="BR30" s="180">
        <v>1649</v>
      </c>
      <c r="BS30" s="180">
        <v>1342</v>
      </c>
      <c r="BT30" s="180">
        <v>939</v>
      </c>
      <c r="BU30" s="180">
        <v>876</v>
      </c>
      <c r="BV30" s="180">
        <v>1369</v>
      </c>
      <c r="BW30" s="180">
        <v>1641</v>
      </c>
      <c r="BX30" s="180">
        <v>1481</v>
      </c>
      <c r="BY30" s="180">
        <v>1496</v>
      </c>
      <c r="BZ30" s="180">
        <v>1339</v>
      </c>
      <c r="CA30" s="180">
        <v>898</v>
      </c>
      <c r="CB30" s="180">
        <v>673</v>
      </c>
      <c r="CC30" s="180">
        <v>1438</v>
      </c>
      <c r="CD30" s="180">
        <v>1666</v>
      </c>
      <c r="CE30" s="180">
        <v>1737</v>
      </c>
      <c r="CF30" s="180">
        <v>1704</v>
      </c>
      <c r="CG30" s="180">
        <v>1496</v>
      </c>
      <c r="CH30" s="180">
        <v>930</v>
      </c>
      <c r="CI30" s="180">
        <v>611</v>
      </c>
      <c r="CJ30" s="180">
        <v>1404</v>
      </c>
      <c r="CK30" s="180">
        <v>1657</v>
      </c>
      <c r="CL30" s="180">
        <v>1679</v>
      </c>
      <c r="CM30" s="180">
        <v>1709</v>
      </c>
      <c r="CN30" s="180">
        <v>1494</v>
      </c>
      <c r="CO30" s="180">
        <v>1420</v>
      </c>
      <c r="CP30" s="180">
        <v>1096</v>
      </c>
      <c r="CQ30" s="180">
        <v>1494</v>
      </c>
      <c r="CR30" s="180">
        <v>1725</v>
      </c>
      <c r="CS30" s="180">
        <v>1842</v>
      </c>
      <c r="CT30" s="180">
        <v>1610</v>
      </c>
      <c r="CU30" s="180">
        <v>1263</v>
      </c>
      <c r="CV30" s="180">
        <v>1038</v>
      </c>
      <c r="CW30" s="180">
        <v>820</v>
      </c>
      <c r="CX30" s="180">
        <v>1597</v>
      </c>
      <c r="CY30" s="180">
        <v>1600</v>
      </c>
      <c r="CZ30" s="180">
        <v>1653</v>
      </c>
      <c r="DA30" s="180">
        <v>1703</v>
      </c>
      <c r="DB30" s="180">
        <v>1492</v>
      </c>
      <c r="DC30" s="180">
        <v>807</v>
      </c>
      <c r="DD30" s="180">
        <v>716</v>
      </c>
      <c r="DE30" s="180">
        <v>1487</v>
      </c>
      <c r="DF30" s="180">
        <v>1612</v>
      </c>
      <c r="DG30" s="180">
        <v>1711</v>
      </c>
      <c r="DH30" s="180">
        <v>1522</v>
      </c>
      <c r="DI30" s="180">
        <v>557</v>
      </c>
      <c r="DJ30" s="180">
        <v>918</v>
      </c>
      <c r="DK30" s="180">
        <v>603</v>
      </c>
      <c r="DL30" s="180">
        <v>653</v>
      </c>
      <c r="DM30" s="180">
        <v>1125</v>
      </c>
      <c r="DN30" s="180">
        <v>1411</v>
      </c>
      <c r="DO30" s="180">
        <v>1580</v>
      </c>
      <c r="DP30" s="180">
        <v>1465</v>
      </c>
      <c r="DQ30" s="180">
        <v>848</v>
      </c>
      <c r="DR30" s="180">
        <v>653</v>
      </c>
      <c r="DS30" s="180">
        <v>1374</v>
      </c>
      <c r="DT30" s="180">
        <v>1546</v>
      </c>
      <c r="DU30" s="180">
        <v>1618</v>
      </c>
      <c r="DV30" s="180">
        <v>1506</v>
      </c>
      <c r="DW30" s="180">
        <v>1239</v>
      </c>
      <c r="DX30" s="180">
        <v>800</v>
      </c>
      <c r="DY30" s="180">
        <v>690</v>
      </c>
      <c r="DZ30" s="180">
        <v>1118</v>
      </c>
      <c r="EA30" s="180">
        <v>1236</v>
      </c>
      <c r="EB30" s="180">
        <v>1369</v>
      </c>
      <c r="EC30" s="180">
        <v>1395</v>
      </c>
      <c r="ED30" s="180">
        <v>1239</v>
      </c>
      <c r="EE30" s="187">
        <v>608</v>
      </c>
      <c r="EF30" s="187">
        <v>749</v>
      </c>
      <c r="EG30" s="180">
        <v>1209</v>
      </c>
      <c r="EH30" s="180">
        <v>1207</v>
      </c>
      <c r="EI30" s="180">
        <v>1217</v>
      </c>
      <c r="EJ30" s="180">
        <v>730</v>
      </c>
      <c r="EK30" s="180">
        <v>1104</v>
      </c>
      <c r="EL30" s="180">
        <v>828</v>
      </c>
      <c r="EM30" s="180">
        <v>711</v>
      </c>
      <c r="EN30" s="180">
        <v>1508</v>
      </c>
      <c r="EO30" s="180">
        <v>1426</v>
      </c>
      <c r="EP30" s="180">
        <v>1601</v>
      </c>
      <c r="EQ30" s="180">
        <v>1498</v>
      </c>
      <c r="ER30" s="180">
        <v>1465</v>
      </c>
      <c r="ES30" s="180">
        <v>896</v>
      </c>
      <c r="ET30" s="180">
        <v>627</v>
      </c>
      <c r="EU30" s="180">
        <v>1478</v>
      </c>
      <c r="EV30" s="180">
        <v>1526</v>
      </c>
      <c r="EW30" s="180">
        <v>1641</v>
      </c>
      <c r="EX30" s="180">
        <v>1400</v>
      </c>
      <c r="EY30" s="180">
        <v>1262</v>
      </c>
      <c r="EZ30" s="180">
        <v>766</v>
      </c>
      <c r="FA30" s="180">
        <v>610</v>
      </c>
      <c r="FB30" s="180">
        <v>1376</v>
      </c>
      <c r="FC30" s="180">
        <v>1469</v>
      </c>
      <c r="FD30" s="180">
        <v>1531</v>
      </c>
      <c r="FE30" s="180">
        <v>1306</v>
      </c>
      <c r="FF30" s="180">
        <v>1250</v>
      </c>
      <c r="FG30" s="180">
        <v>857</v>
      </c>
      <c r="FH30" s="180">
        <v>697</v>
      </c>
      <c r="FI30" s="180">
        <v>1287</v>
      </c>
      <c r="FJ30" s="180">
        <v>1328</v>
      </c>
      <c r="FK30" s="180">
        <v>1489</v>
      </c>
      <c r="FL30" s="180">
        <v>1556</v>
      </c>
      <c r="FM30" s="180">
        <v>1346</v>
      </c>
      <c r="FN30" s="180">
        <v>728</v>
      </c>
      <c r="FO30" s="180">
        <v>601</v>
      </c>
      <c r="FP30" s="180">
        <v>1293</v>
      </c>
      <c r="FQ30" s="180">
        <v>1333</v>
      </c>
      <c r="FR30" s="180">
        <v>1297</v>
      </c>
      <c r="FS30" s="180">
        <v>1257</v>
      </c>
      <c r="FT30" s="180">
        <v>1216</v>
      </c>
      <c r="FU30" s="180">
        <v>764</v>
      </c>
      <c r="FV30" s="180">
        <v>638</v>
      </c>
      <c r="FW30" s="180">
        <v>583</v>
      </c>
      <c r="FX30" s="180">
        <v>1479</v>
      </c>
      <c r="FY30" s="180">
        <v>1374</v>
      </c>
      <c r="FZ30" s="180">
        <v>1299</v>
      </c>
      <c r="GA30" s="180">
        <v>1301</v>
      </c>
      <c r="GB30" s="180">
        <v>769</v>
      </c>
      <c r="GC30" s="180">
        <v>565</v>
      </c>
      <c r="GD30" s="180">
        <v>1331</v>
      </c>
      <c r="GE30" s="180">
        <v>1454</v>
      </c>
      <c r="GF30" s="180">
        <v>1337</v>
      </c>
      <c r="GG30" s="180">
        <v>1397</v>
      </c>
      <c r="GH30" s="180">
        <v>1147</v>
      </c>
      <c r="GI30" s="180">
        <v>774</v>
      </c>
      <c r="GJ30" s="180">
        <v>587</v>
      </c>
      <c r="GK30" s="180">
        <v>1157</v>
      </c>
      <c r="GL30" s="180">
        <v>1352</v>
      </c>
      <c r="GM30" s="180">
        <v>1482</v>
      </c>
      <c r="GN30" s="180">
        <v>1185</v>
      </c>
      <c r="GO30" s="180">
        <v>1299</v>
      </c>
      <c r="GP30" s="180">
        <v>740</v>
      </c>
      <c r="GQ30" s="180">
        <v>568</v>
      </c>
      <c r="GR30" s="180">
        <v>1162</v>
      </c>
      <c r="GS30" s="180">
        <v>1272</v>
      </c>
      <c r="GT30" s="180">
        <v>1384</v>
      </c>
      <c r="GU30" s="180">
        <v>1110</v>
      </c>
      <c r="GV30" s="180">
        <v>704</v>
      </c>
      <c r="GW30" s="180">
        <v>717</v>
      </c>
      <c r="GX30" s="180">
        <v>593</v>
      </c>
      <c r="GY30" s="180">
        <v>1112</v>
      </c>
      <c r="GZ30" s="180">
        <v>1258</v>
      </c>
      <c r="HA30" s="180">
        <v>1393</v>
      </c>
      <c r="HB30" s="180">
        <v>1399</v>
      </c>
      <c r="HC30" s="180">
        <v>1096</v>
      </c>
      <c r="HD30" s="180">
        <v>670</v>
      </c>
      <c r="HE30" s="180">
        <v>547</v>
      </c>
      <c r="HF30" s="180">
        <v>1025</v>
      </c>
      <c r="HG30" s="180">
        <v>1070</v>
      </c>
      <c r="HH30" s="180">
        <v>1233</v>
      </c>
      <c r="HI30" s="180">
        <v>1063</v>
      </c>
      <c r="HJ30" s="180">
        <v>1014</v>
      </c>
      <c r="HK30" s="180">
        <v>723</v>
      </c>
      <c r="HL30" s="180">
        <v>583</v>
      </c>
      <c r="HM30" s="180">
        <v>904</v>
      </c>
      <c r="HN30" s="180">
        <v>1252</v>
      </c>
      <c r="HO30" s="180">
        <v>1198</v>
      </c>
      <c r="HP30" s="180">
        <v>1299</v>
      </c>
      <c r="HQ30" s="180">
        <v>1117</v>
      </c>
      <c r="HR30" s="180">
        <v>713</v>
      </c>
      <c r="HS30" s="180">
        <v>547</v>
      </c>
      <c r="HT30" s="180">
        <v>1395</v>
      </c>
      <c r="HU30" s="180">
        <v>1484</v>
      </c>
      <c r="HV30" s="180">
        <v>1492</v>
      </c>
      <c r="HW30" s="180">
        <v>1560</v>
      </c>
      <c r="HX30" s="180">
        <v>1319</v>
      </c>
      <c r="HY30" s="180">
        <v>896</v>
      </c>
      <c r="HZ30" s="180">
        <v>680</v>
      </c>
      <c r="IA30" s="180">
        <v>1299</v>
      </c>
      <c r="IB30" s="180">
        <v>1498</v>
      </c>
      <c r="IC30" s="180">
        <v>1421</v>
      </c>
      <c r="ID30" s="180">
        <v>1503</v>
      </c>
      <c r="IE30" s="180">
        <v>1249</v>
      </c>
      <c r="IF30" s="180">
        <v>869</v>
      </c>
      <c r="IG30" s="180">
        <v>746</v>
      </c>
      <c r="IH30" s="180">
        <v>1261</v>
      </c>
      <c r="II30" s="180">
        <v>1371</v>
      </c>
      <c r="IJ30" s="180">
        <v>1617</v>
      </c>
      <c r="IK30" s="180">
        <v>1513</v>
      </c>
      <c r="IL30" s="180">
        <v>1277</v>
      </c>
      <c r="IM30" s="180">
        <v>841</v>
      </c>
      <c r="IN30" s="180">
        <v>632</v>
      </c>
      <c r="IO30" s="180">
        <v>1336</v>
      </c>
      <c r="IP30" s="180">
        <v>1300</v>
      </c>
      <c r="IQ30" s="180">
        <v>1538</v>
      </c>
      <c r="IR30" s="180">
        <v>1491</v>
      </c>
      <c r="IS30" s="180">
        <v>1374</v>
      </c>
      <c r="IT30" s="180">
        <v>649</v>
      </c>
      <c r="IU30" s="180">
        <v>515</v>
      </c>
      <c r="IV30" s="180">
        <v>1294</v>
      </c>
      <c r="IW30" s="180">
        <v>1477</v>
      </c>
      <c r="IX30" s="180">
        <v>1497</v>
      </c>
      <c r="IY30" s="180">
        <v>1510</v>
      </c>
      <c r="IZ30" s="180">
        <v>1353</v>
      </c>
      <c r="JA30" s="180">
        <v>824</v>
      </c>
      <c r="JB30" s="180">
        <v>723</v>
      </c>
      <c r="JC30" s="180">
        <v>1334</v>
      </c>
      <c r="JD30" s="180">
        <v>1401</v>
      </c>
      <c r="JE30" s="180">
        <v>1456</v>
      </c>
      <c r="JF30" s="180">
        <v>1331</v>
      </c>
      <c r="JG30" s="180">
        <v>1378</v>
      </c>
      <c r="JH30" s="180">
        <v>644</v>
      </c>
      <c r="JI30" s="180">
        <v>653</v>
      </c>
      <c r="JJ30" s="180">
        <v>1376</v>
      </c>
      <c r="JK30" s="180">
        <v>1312</v>
      </c>
      <c r="JL30" s="180">
        <v>1429</v>
      </c>
      <c r="JM30" s="180">
        <v>1455</v>
      </c>
      <c r="JN30" s="180">
        <v>1265</v>
      </c>
      <c r="JO30" s="180">
        <v>851</v>
      </c>
      <c r="JP30" s="180">
        <v>616</v>
      </c>
      <c r="JQ30" s="180">
        <v>1213</v>
      </c>
      <c r="JR30" s="180">
        <v>1513</v>
      </c>
      <c r="JS30" s="180">
        <v>1462</v>
      </c>
      <c r="JT30" s="180">
        <v>1397</v>
      </c>
      <c r="JU30" s="180">
        <v>1247</v>
      </c>
      <c r="JV30" s="180">
        <v>689</v>
      </c>
      <c r="JW30" s="180">
        <v>567</v>
      </c>
      <c r="JX30" s="180">
        <v>1347</v>
      </c>
      <c r="JY30" s="180">
        <v>1381</v>
      </c>
      <c r="JZ30" s="180">
        <v>1445</v>
      </c>
      <c r="KA30" s="180">
        <v>1510</v>
      </c>
      <c r="KB30" s="180">
        <v>1142</v>
      </c>
      <c r="KC30" s="180">
        <v>852</v>
      </c>
      <c r="KD30" s="180">
        <v>682</v>
      </c>
      <c r="KE30" s="180">
        <v>1540</v>
      </c>
      <c r="KF30" s="180">
        <v>1454</v>
      </c>
      <c r="KG30" s="180">
        <v>1412</v>
      </c>
      <c r="KH30" s="180">
        <v>1438</v>
      </c>
      <c r="KI30" s="180">
        <v>1276</v>
      </c>
      <c r="KJ30" s="180">
        <v>728</v>
      </c>
      <c r="KK30" s="180">
        <v>563</v>
      </c>
      <c r="KL30" s="180">
        <v>1130</v>
      </c>
      <c r="KM30" s="180">
        <v>1325</v>
      </c>
      <c r="KN30" s="180">
        <v>1197</v>
      </c>
      <c r="KO30" s="180">
        <v>1067</v>
      </c>
      <c r="KP30" s="180">
        <v>1148</v>
      </c>
      <c r="KQ30" s="180">
        <v>456</v>
      </c>
      <c r="KR30" s="180">
        <v>623</v>
      </c>
      <c r="KS30" s="180">
        <v>1068</v>
      </c>
      <c r="KT30" s="180">
        <v>1297</v>
      </c>
      <c r="KU30" s="180">
        <v>1179</v>
      </c>
      <c r="KV30" s="180">
        <v>1352</v>
      </c>
      <c r="KW30" s="180">
        <v>1067</v>
      </c>
      <c r="KX30" s="180">
        <v>833</v>
      </c>
      <c r="KY30" s="180">
        <v>623</v>
      </c>
      <c r="KZ30" s="180">
        <v>1501</v>
      </c>
      <c r="LA30" s="180">
        <v>1405</v>
      </c>
      <c r="LB30" s="180">
        <v>1565</v>
      </c>
      <c r="LC30" s="180">
        <v>1435</v>
      </c>
      <c r="LD30" s="180">
        <v>1372</v>
      </c>
      <c r="LE30" s="180">
        <v>863</v>
      </c>
      <c r="LF30" s="180">
        <v>646</v>
      </c>
      <c r="LG30" s="180">
        <v>1261</v>
      </c>
      <c r="LH30" s="180">
        <v>1448</v>
      </c>
      <c r="LI30" s="180">
        <v>1536</v>
      </c>
      <c r="LJ30" s="180">
        <v>1358</v>
      </c>
      <c r="LK30" s="180">
        <v>1257</v>
      </c>
      <c r="LL30" s="180">
        <v>723</v>
      </c>
      <c r="LM30" s="180">
        <v>737</v>
      </c>
      <c r="LN30" s="180">
        <v>484</v>
      </c>
      <c r="LO30" s="180">
        <v>1510</v>
      </c>
      <c r="LP30" s="180">
        <v>1552</v>
      </c>
      <c r="LQ30" s="180">
        <v>1435</v>
      </c>
      <c r="LR30" s="180">
        <v>1333</v>
      </c>
      <c r="LS30" s="180">
        <v>761</v>
      </c>
      <c r="LT30" s="180">
        <v>672</v>
      </c>
      <c r="LU30" s="180">
        <v>1184</v>
      </c>
      <c r="LV30" s="180">
        <v>1494</v>
      </c>
      <c r="LW30" s="180">
        <v>1402</v>
      </c>
      <c r="LX30" s="180">
        <v>1403</v>
      </c>
      <c r="LY30" s="180">
        <v>1359</v>
      </c>
      <c r="LZ30" s="180">
        <v>840</v>
      </c>
      <c r="MA30" s="180">
        <v>716</v>
      </c>
      <c r="MB30" s="180">
        <v>1276</v>
      </c>
      <c r="MC30" s="180">
        <v>1474</v>
      </c>
      <c r="MD30" s="180">
        <v>1490</v>
      </c>
      <c r="ME30" s="180">
        <v>1489</v>
      </c>
      <c r="MF30" s="180">
        <v>1127</v>
      </c>
      <c r="MG30" s="180">
        <v>882</v>
      </c>
      <c r="MH30" s="180">
        <v>634</v>
      </c>
      <c r="MI30" s="180">
        <v>1349</v>
      </c>
      <c r="MJ30" s="180">
        <v>1311</v>
      </c>
      <c r="MK30" s="180">
        <v>1271</v>
      </c>
      <c r="ML30" s="180">
        <v>1306</v>
      </c>
      <c r="MM30" s="180">
        <v>1309</v>
      </c>
      <c r="MN30" s="180">
        <v>795</v>
      </c>
      <c r="MO30" s="180">
        <v>733</v>
      </c>
      <c r="MP30" s="180">
        <v>1172</v>
      </c>
      <c r="MQ30" s="180">
        <v>1282</v>
      </c>
      <c r="MR30" s="180">
        <v>1312</v>
      </c>
      <c r="MS30" s="180">
        <v>1368</v>
      </c>
      <c r="MT30" s="180">
        <v>1215</v>
      </c>
      <c r="MU30" s="237">
        <v>641</v>
      </c>
      <c r="MV30" s="237">
        <v>585</v>
      </c>
      <c r="MW30" s="237">
        <v>1109</v>
      </c>
      <c r="MX30" s="237">
        <v>1203</v>
      </c>
      <c r="MY30" s="237">
        <v>1299</v>
      </c>
      <c r="MZ30" s="237">
        <v>1186</v>
      </c>
      <c r="NA30" s="237">
        <v>1196</v>
      </c>
      <c r="NB30" s="237">
        <v>699</v>
      </c>
      <c r="NC30" s="237">
        <v>601</v>
      </c>
      <c r="ND30" s="237">
        <v>1035</v>
      </c>
      <c r="NE30" s="237">
        <v>1210</v>
      </c>
      <c r="NF30" s="237">
        <v>1200</v>
      </c>
      <c r="NG30" s="237">
        <v>1117</v>
      </c>
      <c r="NH30" s="237">
        <v>1148</v>
      </c>
      <c r="NI30" s="237">
        <v>735</v>
      </c>
      <c r="NJ30" s="237">
        <v>585</v>
      </c>
      <c r="NK30" s="237">
        <v>912</v>
      </c>
      <c r="NL30" s="237">
        <v>1016</v>
      </c>
      <c r="NM30" s="237">
        <v>1064</v>
      </c>
      <c r="NN30" s="237">
        <v>1078</v>
      </c>
      <c r="NO30" s="237">
        <v>949</v>
      </c>
      <c r="NP30" s="237">
        <v>703</v>
      </c>
      <c r="NQ30" s="237">
        <v>565</v>
      </c>
      <c r="NR30" s="237">
        <v>765</v>
      </c>
      <c r="NS30" s="237">
        <v>561</v>
      </c>
      <c r="NT30" s="237">
        <v>226</v>
      </c>
      <c r="NU30" s="237">
        <v>516</v>
      </c>
      <c r="NV30" s="237">
        <v>615</v>
      </c>
      <c r="NW30" s="237">
        <v>659</v>
      </c>
      <c r="NX30" s="237">
        <v>584</v>
      </c>
      <c r="NY30" s="237">
        <v>670</v>
      </c>
      <c r="NZ30" s="237">
        <v>675</v>
      </c>
      <c r="OB30" s="236"/>
      <c r="OC30" s="236"/>
    </row>
    <row r="31" spans="2:393" ht="15.95" customHeight="1" x14ac:dyDescent="0.25">
      <c r="B31" s="19" t="s">
        <v>32</v>
      </c>
      <c r="C31" s="23">
        <v>120</v>
      </c>
      <c r="D31" s="14" t="s">
        <v>29</v>
      </c>
      <c r="E31" s="15" t="s">
        <v>44</v>
      </c>
      <c r="F31" s="15" t="s">
        <v>45</v>
      </c>
      <c r="G31" s="16">
        <v>33</v>
      </c>
      <c r="J31" s="16">
        <v>120</v>
      </c>
      <c r="K31" s="178">
        <v>46190</v>
      </c>
      <c r="L31" s="178">
        <v>70226</v>
      </c>
      <c r="M31" s="178">
        <v>76112</v>
      </c>
      <c r="N31" s="178">
        <v>61198</v>
      </c>
      <c r="O31" s="178">
        <v>73699</v>
      </c>
      <c r="P31" s="178">
        <v>61728</v>
      </c>
      <c r="Q31" s="178">
        <v>64188</v>
      </c>
      <c r="R31" s="178">
        <v>74439</v>
      </c>
      <c r="S31" s="178">
        <v>67988</v>
      </c>
      <c r="T31" s="178">
        <v>64354</v>
      </c>
      <c r="U31" s="178">
        <v>64502</v>
      </c>
      <c r="V31" s="178">
        <v>46329</v>
      </c>
      <c r="W31" s="179"/>
      <c r="X31" s="180">
        <v>120</v>
      </c>
      <c r="Y31" s="180">
        <v>613</v>
      </c>
      <c r="Z31" s="180">
        <v>818</v>
      </c>
      <c r="AA31" s="180">
        <v>1217</v>
      </c>
      <c r="AB31" s="180">
        <v>1220</v>
      </c>
      <c r="AC31" s="180">
        <v>1231</v>
      </c>
      <c r="AD31" s="180">
        <v>803</v>
      </c>
      <c r="AE31" s="180">
        <v>913</v>
      </c>
      <c r="AF31" s="180">
        <v>1532</v>
      </c>
      <c r="AG31" s="180">
        <v>1657</v>
      </c>
      <c r="AH31" s="180">
        <v>1701</v>
      </c>
      <c r="AI31" s="180">
        <v>1803</v>
      </c>
      <c r="AJ31" s="180">
        <v>1675</v>
      </c>
      <c r="AK31" s="180">
        <v>1070</v>
      </c>
      <c r="AL31" s="180">
        <v>903</v>
      </c>
      <c r="AM31" s="180">
        <v>1648</v>
      </c>
      <c r="AN31" s="180">
        <v>1923</v>
      </c>
      <c r="AO31" s="180">
        <v>1985</v>
      </c>
      <c r="AP31" s="180">
        <v>1969</v>
      </c>
      <c r="AQ31" s="180">
        <v>1668</v>
      </c>
      <c r="AR31" s="180">
        <v>1020</v>
      </c>
      <c r="AS31" s="180">
        <v>726</v>
      </c>
      <c r="AT31" s="180">
        <v>1906</v>
      </c>
      <c r="AU31" s="180">
        <v>1993</v>
      </c>
      <c r="AV31" s="180">
        <v>2201</v>
      </c>
      <c r="AW31" s="180">
        <v>2190</v>
      </c>
      <c r="AX31" s="180">
        <v>1974</v>
      </c>
      <c r="AY31" s="180">
        <v>1084</v>
      </c>
      <c r="AZ31" s="180">
        <v>790</v>
      </c>
      <c r="BA31" s="180">
        <v>1043</v>
      </c>
      <c r="BB31" s="180">
        <v>2065</v>
      </c>
      <c r="BC31" s="180">
        <v>2849</v>
      </c>
      <c r="BD31" s="180">
        <v>2821</v>
      </c>
      <c r="BE31" s="180">
        <v>2567</v>
      </c>
      <c r="BF31" s="180">
        <v>966</v>
      </c>
      <c r="BG31" s="180">
        <v>980</v>
      </c>
      <c r="BH31" s="180">
        <v>2362</v>
      </c>
      <c r="BI31" s="180">
        <v>1128</v>
      </c>
      <c r="BJ31" s="180">
        <v>3187</v>
      </c>
      <c r="BK31" s="180">
        <v>3165</v>
      </c>
      <c r="BL31" s="180">
        <v>2825</v>
      </c>
      <c r="BM31" s="180">
        <v>1140</v>
      </c>
      <c r="BN31" s="180">
        <v>951</v>
      </c>
      <c r="BO31" s="180">
        <v>3065</v>
      </c>
      <c r="BP31" s="180">
        <v>3335</v>
      </c>
      <c r="BQ31" s="180">
        <v>3184</v>
      </c>
      <c r="BR31" s="180">
        <v>3055</v>
      </c>
      <c r="BS31" s="180">
        <v>2778</v>
      </c>
      <c r="BT31" s="180">
        <v>1263</v>
      </c>
      <c r="BU31" s="180">
        <v>1014</v>
      </c>
      <c r="BV31" s="180">
        <v>2838</v>
      </c>
      <c r="BW31" s="180">
        <v>2991</v>
      </c>
      <c r="BX31" s="180">
        <v>3216</v>
      </c>
      <c r="BY31" s="180">
        <v>3117</v>
      </c>
      <c r="BZ31" s="180">
        <v>2788</v>
      </c>
      <c r="CA31" s="180">
        <v>1353</v>
      </c>
      <c r="CB31" s="180">
        <v>804</v>
      </c>
      <c r="CC31" s="180">
        <v>3090</v>
      </c>
      <c r="CD31" s="180">
        <v>3259</v>
      </c>
      <c r="CE31" s="180">
        <v>3506</v>
      </c>
      <c r="CF31" s="180">
        <v>3478</v>
      </c>
      <c r="CG31" s="180">
        <v>3147</v>
      </c>
      <c r="CH31" s="180">
        <v>1308</v>
      </c>
      <c r="CI31" s="180">
        <v>834</v>
      </c>
      <c r="CJ31" s="180">
        <v>2884</v>
      </c>
      <c r="CK31" s="180">
        <v>3107</v>
      </c>
      <c r="CL31" s="180">
        <v>3543</v>
      </c>
      <c r="CM31" s="180">
        <v>3475</v>
      </c>
      <c r="CN31" s="180">
        <v>3259</v>
      </c>
      <c r="CO31" s="180">
        <v>1310</v>
      </c>
      <c r="CP31" s="180">
        <v>909</v>
      </c>
      <c r="CQ31" s="180">
        <v>3204</v>
      </c>
      <c r="CR31" s="180">
        <v>3331</v>
      </c>
      <c r="CS31" s="180">
        <v>3388</v>
      </c>
      <c r="CT31" s="180">
        <v>3463</v>
      </c>
      <c r="CU31" s="180">
        <v>2910</v>
      </c>
      <c r="CV31" s="180">
        <v>1285</v>
      </c>
      <c r="CW31" s="180">
        <v>989</v>
      </c>
      <c r="CX31" s="180">
        <v>2999</v>
      </c>
      <c r="CY31" s="180">
        <v>3396</v>
      </c>
      <c r="CZ31" s="180">
        <v>3384</v>
      </c>
      <c r="DA31" s="180">
        <v>3401</v>
      </c>
      <c r="DB31" s="180">
        <v>2948</v>
      </c>
      <c r="DC31" s="180">
        <v>1111</v>
      </c>
      <c r="DD31" s="180">
        <v>1063</v>
      </c>
      <c r="DE31" s="180">
        <v>3003</v>
      </c>
      <c r="DF31" s="180">
        <v>3371</v>
      </c>
      <c r="DG31" s="180">
        <v>3445</v>
      </c>
      <c r="DH31" s="180">
        <v>3159</v>
      </c>
      <c r="DI31" s="180">
        <v>598</v>
      </c>
      <c r="DJ31" s="180">
        <v>1228</v>
      </c>
      <c r="DK31" s="180">
        <v>660</v>
      </c>
      <c r="DL31" s="180">
        <v>1067</v>
      </c>
      <c r="DM31" s="180">
        <v>2008</v>
      </c>
      <c r="DN31" s="180">
        <v>3299</v>
      </c>
      <c r="DO31" s="180">
        <v>3231</v>
      </c>
      <c r="DP31" s="180">
        <v>2982</v>
      </c>
      <c r="DQ31" s="180">
        <v>1233</v>
      </c>
      <c r="DR31" s="180">
        <v>797</v>
      </c>
      <c r="DS31" s="180">
        <v>3076</v>
      </c>
      <c r="DT31" s="180">
        <v>2986</v>
      </c>
      <c r="DU31" s="180">
        <v>3161</v>
      </c>
      <c r="DV31" s="180">
        <v>2904</v>
      </c>
      <c r="DW31" s="180">
        <v>2405</v>
      </c>
      <c r="DX31" s="180">
        <v>1010</v>
      </c>
      <c r="DY31" s="180">
        <v>933</v>
      </c>
      <c r="DZ31" s="180">
        <v>2200</v>
      </c>
      <c r="EA31" s="180">
        <v>2228</v>
      </c>
      <c r="EB31" s="180">
        <v>2352</v>
      </c>
      <c r="EC31" s="180">
        <v>2039</v>
      </c>
      <c r="ED31" s="180">
        <v>2096</v>
      </c>
      <c r="EE31" s="187">
        <v>670</v>
      </c>
      <c r="EF31" s="187">
        <v>904</v>
      </c>
      <c r="EG31" s="180">
        <v>1923</v>
      </c>
      <c r="EH31" s="180">
        <v>2294</v>
      </c>
      <c r="EI31" s="180">
        <v>2220</v>
      </c>
      <c r="EJ31" s="180">
        <v>865</v>
      </c>
      <c r="EK31" s="180">
        <v>1785</v>
      </c>
      <c r="EL31" s="180">
        <v>1193</v>
      </c>
      <c r="EM31" s="180">
        <v>896</v>
      </c>
      <c r="EN31" s="180">
        <v>3147</v>
      </c>
      <c r="EO31" s="180">
        <v>3294</v>
      </c>
      <c r="EP31" s="180">
        <v>3263</v>
      </c>
      <c r="EQ31" s="180">
        <v>3006</v>
      </c>
      <c r="ER31" s="180">
        <v>2660</v>
      </c>
      <c r="ES31" s="180">
        <v>1256</v>
      </c>
      <c r="ET31" s="180">
        <v>1009</v>
      </c>
      <c r="EU31" s="180">
        <v>2925</v>
      </c>
      <c r="EV31" s="180">
        <v>3242</v>
      </c>
      <c r="EW31" s="180">
        <v>3277</v>
      </c>
      <c r="EX31" s="180">
        <v>3300</v>
      </c>
      <c r="EY31" s="180">
        <v>2590</v>
      </c>
      <c r="EZ31" s="180">
        <v>1202</v>
      </c>
      <c r="FA31" s="180">
        <v>816</v>
      </c>
      <c r="FB31" s="180">
        <v>2811</v>
      </c>
      <c r="FC31" s="180">
        <v>2921</v>
      </c>
      <c r="FD31" s="180">
        <v>3111</v>
      </c>
      <c r="FE31" s="180">
        <v>2578</v>
      </c>
      <c r="FF31" s="180">
        <v>2391</v>
      </c>
      <c r="FG31" s="180">
        <v>1244</v>
      </c>
      <c r="FH31" s="180">
        <v>987</v>
      </c>
      <c r="FI31" s="180">
        <v>2676</v>
      </c>
      <c r="FJ31" s="180">
        <v>2796</v>
      </c>
      <c r="FK31" s="180">
        <v>3030</v>
      </c>
      <c r="FL31" s="180">
        <v>3052</v>
      </c>
      <c r="FM31" s="180">
        <v>2573</v>
      </c>
      <c r="FN31" s="180">
        <v>1123</v>
      </c>
      <c r="FO31" s="180">
        <v>765</v>
      </c>
      <c r="FP31" s="180">
        <v>2674</v>
      </c>
      <c r="FQ31" s="180">
        <v>2825</v>
      </c>
      <c r="FR31" s="180">
        <v>2609</v>
      </c>
      <c r="FS31" s="180">
        <v>2743</v>
      </c>
      <c r="FT31" s="180">
        <v>2244</v>
      </c>
      <c r="FU31" s="180">
        <v>1124</v>
      </c>
      <c r="FV31" s="180">
        <v>877</v>
      </c>
      <c r="FW31" s="180">
        <v>899</v>
      </c>
      <c r="FX31" s="180">
        <v>2814</v>
      </c>
      <c r="FY31" s="180">
        <v>2924</v>
      </c>
      <c r="FZ31" s="180">
        <v>2761</v>
      </c>
      <c r="GA31" s="180">
        <v>2723</v>
      </c>
      <c r="GB31" s="180">
        <v>1128</v>
      </c>
      <c r="GC31" s="180">
        <v>814</v>
      </c>
      <c r="GD31" s="180">
        <v>2738</v>
      </c>
      <c r="GE31" s="180">
        <v>2882</v>
      </c>
      <c r="GF31" s="180">
        <v>2781</v>
      </c>
      <c r="GG31" s="180">
        <v>2843</v>
      </c>
      <c r="GH31" s="180">
        <v>2270</v>
      </c>
      <c r="GI31" s="180">
        <v>1072</v>
      </c>
      <c r="GJ31" s="180">
        <v>927</v>
      </c>
      <c r="GK31" s="180">
        <v>2621</v>
      </c>
      <c r="GL31" s="180">
        <v>2891</v>
      </c>
      <c r="GM31" s="180">
        <v>2849</v>
      </c>
      <c r="GN31" s="180">
        <v>2990</v>
      </c>
      <c r="GO31" s="180">
        <v>2756</v>
      </c>
      <c r="GP31" s="180">
        <v>1077</v>
      </c>
      <c r="GQ31" s="180">
        <v>798</v>
      </c>
      <c r="GR31" s="180">
        <v>2653</v>
      </c>
      <c r="GS31" s="180">
        <v>2771</v>
      </c>
      <c r="GT31" s="180">
        <v>2901</v>
      </c>
      <c r="GU31" s="180">
        <v>2815</v>
      </c>
      <c r="GV31" s="180">
        <v>1082</v>
      </c>
      <c r="GW31" s="180">
        <v>1019</v>
      </c>
      <c r="GX31" s="180">
        <v>928</v>
      </c>
      <c r="GY31" s="180">
        <v>2589</v>
      </c>
      <c r="GZ31" s="180">
        <v>2739</v>
      </c>
      <c r="HA31" s="180">
        <v>2950</v>
      </c>
      <c r="HB31" s="180">
        <v>2846</v>
      </c>
      <c r="HC31" s="180">
        <v>2637</v>
      </c>
      <c r="HD31" s="180">
        <v>938</v>
      </c>
      <c r="HE31" s="180">
        <v>794</v>
      </c>
      <c r="HF31" s="180">
        <v>1752</v>
      </c>
      <c r="HG31" s="180">
        <v>2028</v>
      </c>
      <c r="HH31" s="180">
        <v>2082</v>
      </c>
      <c r="HI31" s="180">
        <v>1978</v>
      </c>
      <c r="HJ31" s="180">
        <v>1751</v>
      </c>
      <c r="HK31" s="180">
        <v>1002</v>
      </c>
      <c r="HL31" s="180">
        <v>824</v>
      </c>
      <c r="HM31" s="180">
        <v>1375</v>
      </c>
      <c r="HN31" s="180">
        <v>2131</v>
      </c>
      <c r="HO31" s="180">
        <v>1843</v>
      </c>
      <c r="HP31" s="180">
        <v>2289</v>
      </c>
      <c r="HQ31" s="180">
        <v>1636</v>
      </c>
      <c r="HR31" s="180">
        <v>952</v>
      </c>
      <c r="HS31" s="180">
        <v>781</v>
      </c>
      <c r="HT31" s="180">
        <v>2799</v>
      </c>
      <c r="HU31" s="180">
        <v>3081</v>
      </c>
      <c r="HV31" s="180">
        <v>3149</v>
      </c>
      <c r="HW31" s="180">
        <v>3004</v>
      </c>
      <c r="HX31" s="180">
        <v>2933</v>
      </c>
      <c r="HY31" s="180">
        <v>1277</v>
      </c>
      <c r="HZ31" s="180">
        <v>959</v>
      </c>
      <c r="IA31" s="180">
        <v>2924</v>
      </c>
      <c r="IB31" s="180">
        <v>3071</v>
      </c>
      <c r="IC31" s="180">
        <v>3074</v>
      </c>
      <c r="ID31" s="180">
        <v>3266</v>
      </c>
      <c r="IE31" s="180">
        <v>2932</v>
      </c>
      <c r="IF31" s="180">
        <v>1160</v>
      </c>
      <c r="IG31" s="180">
        <v>924</v>
      </c>
      <c r="IH31" s="180">
        <v>2708</v>
      </c>
      <c r="II31" s="180">
        <v>3171</v>
      </c>
      <c r="IJ31" s="180">
        <v>3164</v>
      </c>
      <c r="IK31" s="180">
        <v>3193</v>
      </c>
      <c r="IL31" s="180">
        <v>2813</v>
      </c>
      <c r="IM31" s="180">
        <v>1185</v>
      </c>
      <c r="IN31" s="180">
        <v>915</v>
      </c>
      <c r="IO31" s="180">
        <v>2836</v>
      </c>
      <c r="IP31" s="180">
        <v>3190</v>
      </c>
      <c r="IQ31" s="180">
        <v>3168</v>
      </c>
      <c r="IR31" s="180">
        <v>3117</v>
      </c>
      <c r="IS31" s="180">
        <v>2787</v>
      </c>
      <c r="IT31" s="180">
        <v>904</v>
      </c>
      <c r="IU31" s="180">
        <v>795</v>
      </c>
      <c r="IV31" s="180">
        <v>2632</v>
      </c>
      <c r="IW31" s="180">
        <v>3033</v>
      </c>
      <c r="IX31" s="180">
        <v>3105</v>
      </c>
      <c r="IY31" s="180">
        <v>3168</v>
      </c>
      <c r="IZ31" s="180">
        <v>2692</v>
      </c>
      <c r="JA31" s="180">
        <v>1159</v>
      </c>
      <c r="JB31" s="180">
        <v>1061</v>
      </c>
      <c r="JC31" s="180">
        <v>2819</v>
      </c>
      <c r="JD31" s="180">
        <v>2740</v>
      </c>
      <c r="JE31" s="180">
        <v>3055</v>
      </c>
      <c r="JF31" s="180">
        <v>2959</v>
      </c>
      <c r="JG31" s="180">
        <v>2836</v>
      </c>
      <c r="JH31" s="180">
        <v>952</v>
      </c>
      <c r="JI31" s="180">
        <v>952</v>
      </c>
      <c r="JJ31" s="180">
        <v>2809</v>
      </c>
      <c r="JK31" s="180">
        <v>2961</v>
      </c>
      <c r="JL31" s="180">
        <v>3032</v>
      </c>
      <c r="JM31" s="180">
        <v>3151</v>
      </c>
      <c r="JN31" s="180">
        <v>2582</v>
      </c>
      <c r="JO31" s="180">
        <v>1159</v>
      </c>
      <c r="JP31" s="180">
        <v>944</v>
      </c>
      <c r="JQ31" s="180">
        <v>2798</v>
      </c>
      <c r="JR31" s="180">
        <v>2979</v>
      </c>
      <c r="JS31" s="180">
        <v>2975</v>
      </c>
      <c r="JT31" s="180">
        <v>3002</v>
      </c>
      <c r="JU31" s="180">
        <v>2862</v>
      </c>
      <c r="JV31" s="180">
        <v>1082</v>
      </c>
      <c r="JW31" s="180">
        <v>862</v>
      </c>
      <c r="JX31" s="180">
        <v>2752</v>
      </c>
      <c r="JY31" s="180">
        <v>2654</v>
      </c>
      <c r="JZ31" s="180">
        <v>2789</v>
      </c>
      <c r="KA31" s="180">
        <v>2861</v>
      </c>
      <c r="KB31" s="180">
        <v>2311</v>
      </c>
      <c r="KC31" s="180">
        <v>1233</v>
      </c>
      <c r="KD31" s="180">
        <v>947</v>
      </c>
      <c r="KE31" s="180">
        <v>2575</v>
      </c>
      <c r="KF31" s="180">
        <v>3155</v>
      </c>
      <c r="KG31" s="180">
        <v>3030</v>
      </c>
      <c r="KH31" s="180">
        <v>2967</v>
      </c>
      <c r="KI31" s="180">
        <v>2561</v>
      </c>
      <c r="KJ31" s="180">
        <v>1091</v>
      </c>
      <c r="KK31" s="180">
        <v>909</v>
      </c>
      <c r="KL31" s="180">
        <v>2003</v>
      </c>
      <c r="KM31" s="180">
        <v>2237</v>
      </c>
      <c r="KN31" s="180">
        <v>1982</v>
      </c>
      <c r="KO31" s="180">
        <v>2139</v>
      </c>
      <c r="KP31" s="180">
        <v>1919</v>
      </c>
      <c r="KQ31" s="180">
        <v>816</v>
      </c>
      <c r="KR31" s="180">
        <v>779</v>
      </c>
      <c r="KS31" s="180">
        <v>1806</v>
      </c>
      <c r="KT31" s="180">
        <v>2333</v>
      </c>
      <c r="KU31" s="180">
        <v>1999</v>
      </c>
      <c r="KV31" s="180">
        <v>2175</v>
      </c>
      <c r="KW31" s="180">
        <v>1853</v>
      </c>
      <c r="KX31" s="180">
        <v>974</v>
      </c>
      <c r="KY31" s="180">
        <v>797</v>
      </c>
      <c r="KZ31" s="180">
        <v>2818</v>
      </c>
      <c r="LA31" s="180">
        <v>3017</v>
      </c>
      <c r="LB31" s="180">
        <v>3122</v>
      </c>
      <c r="LC31" s="180">
        <v>3096</v>
      </c>
      <c r="LD31" s="180">
        <v>2731</v>
      </c>
      <c r="LE31" s="180">
        <v>1137</v>
      </c>
      <c r="LF31" s="180">
        <v>922</v>
      </c>
      <c r="LG31" s="180">
        <v>2838</v>
      </c>
      <c r="LH31" s="180">
        <v>2928</v>
      </c>
      <c r="LI31" s="180">
        <v>3110</v>
      </c>
      <c r="LJ31" s="180">
        <v>2998</v>
      </c>
      <c r="LK31" s="180">
        <v>2752</v>
      </c>
      <c r="LL31" s="180">
        <v>915</v>
      </c>
      <c r="LM31" s="180">
        <v>1001</v>
      </c>
      <c r="LN31" s="180">
        <v>724</v>
      </c>
      <c r="LO31" s="180">
        <v>2902</v>
      </c>
      <c r="LP31" s="180">
        <v>2759</v>
      </c>
      <c r="LQ31" s="180">
        <v>2775</v>
      </c>
      <c r="LR31" s="180">
        <v>2460</v>
      </c>
      <c r="LS31" s="180">
        <v>1174</v>
      </c>
      <c r="LT31" s="180">
        <v>821</v>
      </c>
      <c r="LU31" s="180">
        <v>2567</v>
      </c>
      <c r="LV31" s="180">
        <v>2771</v>
      </c>
      <c r="LW31" s="180">
        <v>2694</v>
      </c>
      <c r="LX31" s="180">
        <v>2755</v>
      </c>
      <c r="LY31" s="180">
        <v>2840</v>
      </c>
      <c r="LZ31" s="180">
        <v>1154</v>
      </c>
      <c r="MA31" s="180">
        <v>863</v>
      </c>
      <c r="MB31" s="180">
        <v>2518</v>
      </c>
      <c r="MC31" s="180">
        <v>3035</v>
      </c>
      <c r="MD31" s="180">
        <v>2680</v>
      </c>
      <c r="ME31" s="180">
        <v>2738</v>
      </c>
      <c r="MF31" s="180">
        <v>1870</v>
      </c>
      <c r="MG31" s="180">
        <v>1163</v>
      </c>
      <c r="MH31" s="180">
        <v>948</v>
      </c>
      <c r="MI31" s="180">
        <v>2599</v>
      </c>
      <c r="MJ31" s="180">
        <v>2835</v>
      </c>
      <c r="MK31" s="180">
        <v>2802</v>
      </c>
      <c r="ML31" s="180">
        <v>2609</v>
      </c>
      <c r="MM31" s="180">
        <v>2589</v>
      </c>
      <c r="MN31" s="180">
        <v>1105</v>
      </c>
      <c r="MO31" s="180">
        <v>976</v>
      </c>
      <c r="MP31" s="180">
        <v>2647</v>
      </c>
      <c r="MQ31" s="180">
        <v>2717</v>
      </c>
      <c r="MR31" s="180">
        <v>2708</v>
      </c>
      <c r="MS31" s="180">
        <v>2654</v>
      </c>
      <c r="MT31" s="180">
        <v>2364</v>
      </c>
      <c r="MU31" s="237">
        <v>846</v>
      </c>
      <c r="MV31" s="237">
        <v>850</v>
      </c>
      <c r="MW31" s="237">
        <v>2349</v>
      </c>
      <c r="MX31" s="237">
        <v>2602</v>
      </c>
      <c r="MY31" s="237">
        <v>2615</v>
      </c>
      <c r="MZ31" s="237">
        <v>2612</v>
      </c>
      <c r="NA31" s="237">
        <v>2360</v>
      </c>
      <c r="NB31" s="237">
        <v>1087</v>
      </c>
      <c r="NC31" s="237">
        <v>883</v>
      </c>
      <c r="ND31" s="237">
        <v>2212</v>
      </c>
      <c r="NE31" s="237">
        <v>2304</v>
      </c>
      <c r="NF31" s="237">
        <v>2329</v>
      </c>
      <c r="NG31" s="237">
        <v>1903</v>
      </c>
      <c r="NH31" s="237">
        <v>2008</v>
      </c>
      <c r="NI31" s="237">
        <v>1093</v>
      </c>
      <c r="NJ31" s="237">
        <v>901</v>
      </c>
      <c r="NK31" s="237">
        <v>1493</v>
      </c>
      <c r="NL31" s="237">
        <v>1983</v>
      </c>
      <c r="NM31" s="237">
        <v>2005</v>
      </c>
      <c r="NN31" s="237">
        <v>1872</v>
      </c>
      <c r="NO31" s="237">
        <v>1604</v>
      </c>
      <c r="NP31" s="237">
        <v>927</v>
      </c>
      <c r="NQ31" s="237">
        <v>857</v>
      </c>
      <c r="NR31" s="237">
        <v>1141</v>
      </c>
      <c r="NS31" s="237">
        <v>1008</v>
      </c>
      <c r="NT31" s="237">
        <v>294</v>
      </c>
      <c r="NU31" s="237">
        <v>764</v>
      </c>
      <c r="NV31" s="237">
        <v>879</v>
      </c>
      <c r="NW31" s="237">
        <v>793</v>
      </c>
      <c r="NX31" s="237">
        <v>796</v>
      </c>
      <c r="NY31" s="237">
        <v>889</v>
      </c>
      <c r="NZ31" s="237">
        <v>916</v>
      </c>
      <c r="OB31" s="236"/>
      <c r="OC31" s="236"/>
    </row>
    <row r="32" spans="2:393" ht="15.95" customHeight="1" x14ac:dyDescent="0.25">
      <c r="B32" s="19" t="s">
        <v>32</v>
      </c>
      <c r="C32" s="210">
        <v>122</v>
      </c>
      <c r="D32" s="14" t="s">
        <v>33</v>
      </c>
      <c r="E32" s="15" t="s">
        <v>46</v>
      </c>
      <c r="F32" s="15" t="s">
        <v>28</v>
      </c>
      <c r="G32" s="16">
        <v>30</v>
      </c>
      <c r="J32" s="16">
        <v>122</v>
      </c>
      <c r="K32" s="178">
        <v>1490</v>
      </c>
      <c r="L32" s="178">
        <v>1726</v>
      </c>
      <c r="M32" s="178">
        <v>1869</v>
      </c>
      <c r="N32" s="178">
        <v>1656</v>
      </c>
      <c r="O32" s="178">
        <v>1488</v>
      </c>
      <c r="P32" s="178">
        <v>1503</v>
      </c>
      <c r="Q32" s="178">
        <v>1684</v>
      </c>
      <c r="R32" s="178">
        <v>1777</v>
      </c>
      <c r="S32" s="178">
        <v>1673</v>
      </c>
      <c r="T32" s="178">
        <v>1972</v>
      </c>
      <c r="U32" s="178">
        <v>2004</v>
      </c>
      <c r="V32" s="178">
        <v>1471</v>
      </c>
      <c r="W32" s="179"/>
      <c r="X32" s="180">
        <v>122</v>
      </c>
      <c r="Y32" s="180">
        <v>16</v>
      </c>
      <c r="Z32" s="180">
        <v>13</v>
      </c>
      <c r="AA32" s="180">
        <v>27</v>
      </c>
      <c r="AB32" s="180">
        <v>35</v>
      </c>
      <c r="AC32" s="180">
        <v>43</v>
      </c>
      <c r="AD32" s="180">
        <v>18</v>
      </c>
      <c r="AE32" s="180">
        <v>21</v>
      </c>
      <c r="AF32" s="180">
        <v>69</v>
      </c>
      <c r="AG32" s="180">
        <v>44</v>
      </c>
      <c r="AH32" s="180">
        <v>60</v>
      </c>
      <c r="AI32" s="180">
        <v>59</v>
      </c>
      <c r="AJ32" s="180">
        <v>54</v>
      </c>
      <c r="AK32" s="180">
        <v>23</v>
      </c>
      <c r="AL32" s="180">
        <v>26</v>
      </c>
      <c r="AM32" s="180">
        <v>59</v>
      </c>
      <c r="AN32" s="180">
        <v>61</v>
      </c>
      <c r="AO32" s="180">
        <v>64</v>
      </c>
      <c r="AP32" s="180">
        <v>74</v>
      </c>
      <c r="AQ32" s="180">
        <v>77</v>
      </c>
      <c r="AR32" s="180">
        <v>45</v>
      </c>
      <c r="AS32" s="180">
        <v>28</v>
      </c>
      <c r="AT32" s="180">
        <v>68</v>
      </c>
      <c r="AU32" s="180">
        <v>44</v>
      </c>
      <c r="AV32" s="180">
        <v>83</v>
      </c>
      <c r="AW32" s="180">
        <v>69</v>
      </c>
      <c r="AX32" s="180">
        <v>69</v>
      </c>
      <c r="AY32" s="180">
        <v>22</v>
      </c>
      <c r="AZ32" s="180">
        <v>29</v>
      </c>
      <c r="BA32" s="180">
        <v>31</v>
      </c>
      <c r="BB32" s="180">
        <v>83</v>
      </c>
      <c r="BC32" s="180">
        <v>76</v>
      </c>
      <c r="BD32" s="180">
        <v>86</v>
      </c>
      <c r="BE32" s="180">
        <v>75</v>
      </c>
      <c r="BF32" s="180">
        <v>29</v>
      </c>
      <c r="BG32" s="180">
        <v>41</v>
      </c>
      <c r="BH32" s="180">
        <v>70</v>
      </c>
      <c r="BI32" s="180">
        <v>36</v>
      </c>
      <c r="BJ32" s="180">
        <v>64</v>
      </c>
      <c r="BK32" s="180">
        <v>75</v>
      </c>
      <c r="BL32" s="180">
        <v>66</v>
      </c>
      <c r="BM32" s="180">
        <v>15</v>
      </c>
      <c r="BN32" s="180">
        <v>31</v>
      </c>
      <c r="BO32" s="180">
        <v>56</v>
      </c>
      <c r="BP32" s="180">
        <v>68</v>
      </c>
      <c r="BQ32" s="180">
        <v>66</v>
      </c>
      <c r="BR32" s="180">
        <v>57</v>
      </c>
      <c r="BS32" s="180">
        <v>76</v>
      </c>
      <c r="BT32" s="180">
        <v>27</v>
      </c>
      <c r="BU32" s="180">
        <v>27</v>
      </c>
      <c r="BV32" s="180">
        <v>62</v>
      </c>
      <c r="BW32" s="180">
        <v>81</v>
      </c>
      <c r="BX32" s="180">
        <v>101</v>
      </c>
      <c r="BY32" s="180">
        <v>69</v>
      </c>
      <c r="BZ32" s="180">
        <v>71</v>
      </c>
      <c r="CA32" s="180">
        <v>49</v>
      </c>
      <c r="CB32" s="180">
        <v>30</v>
      </c>
      <c r="CC32" s="180">
        <v>55</v>
      </c>
      <c r="CD32" s="180">
        <v>84</v>
      </c>
      <c r="CE32" s="180">
        <v>76</v>
      </c>
      <c r="CF32" s="180">
        <v>83</v>
      </c>
      <c r="CG32" s="180">
        <v>72</v>
      </c>
      <c r="CH32" s="180">
        <v>54</v>
      </c>
      <c r="CI32" s="180">
        <v>26</v>
      </c>
      <c r="CJ32" s="180">
        <v>63</v>
      </c>
      <c r="CK32" s="180">
        <v>60</v>
      </c>
      <c r="CL32" s="180">
        <v>75</v>
      </c>
      <c r="CM32" s="180">
        <v>92</v>
      </c>
      <c r="CN32" s="180">
        <v>75</v>
      </c>
      <c r="CO32" s="180">
        <v>49</v>
      </c>
      <c r="CP32" s="180">
        <v>41</v>
      </c>
      <c r="CQ32" s="180">
        <v>77</v>
      </c>
      <c r="CR32" s="180">
        <v>75</v>
      </c>
      <c r="CS32" s="180">
        <v>69</v>
      </c>
      <c r="CT32" s="180">
        <v>83</v>
      </c>
      <c r="CU32" s="180">
        <v>57</v>
      </c>
      <c r="CV32" s="180">
        <v>34</v>
      </c>
      <c r="CW32" s="180">
        <v>24</v>
      </c>
      <c r="CX32" s="180">
        <v>80</v>
      </c>
      <c r="CY32" s="180">
        <v>61</v>
      </c>
      <c r="CZ32" s="180">
        <v>66</v>
      </c>
      <c r="DA32" s="180">
        <v>102</v>
      </c>
      <c r="DB32" s="180">
        <v>60</v>
      </c>
      <c r="DC32" s="180">
        <v>47</v>
      </c>
      <c r="DD32" s="180">
        <v>27</v>
      </c>
      <c r="DE32" s="180">
        <v>72</v>
      </c>
      <c r="DF32" s="180">
        <v>58</v>
      </c>
      <c r="DG32" s="180">
        <v>103</v>
      </c>
      <c r="DH32" s="180">
        <v>94</v>
      </c>
      <c r="DI32" s="180">
        <v>17</v>
      </c>
      <c r="DJ32" s="180">
        <v>34</v>
      </c>
      <c r="DK32" s="180">
        <v>22</v>
      </c>
      <c r="DL32" s="180">
        <v>24</v>
      </c>
      <c r="DM32" s="180">
        <v>61</v>
      </c>
      <c r="DN32" s="180">
        <v>61</v>
      </c>
      <c r="DO32" s="180">
        <v>62</v>
      </c>
      <c r="DP32" s="180">
        <v>61</v>
      </c>
      <c r="DQ32" s="180">
        <v>52</v>
      </c>
      <c r="DR32" s="180">
        <v>40</v>
      </c>
      <c r="DS32" s="180">
        <v>77</v>
      </c>
      <c r="DT32" s="180">
        <v>67</v>
      </c>
      <c r="DU32" s="180">
        <v>77</v>
      </c>
      <c r="DV32" s="180">
        <v>59</v>
      </c>
      <c r="DW32" s="180">
        <v>54</v>
      </c>
      <c r="DX32" s="180">
        <v>44</v>
      </c>
      <c r="DY32" s="180">
        <v>33</v>
      </c>
      <c r="DZ32" s="180">
        <v>65</v>
      </c>
      <c r="EA32" s="180">
        <v>49</v>
      </c>
      <c r="EB32" s="180">
        <v>76</v>
      </c>
      <c r="EC32" s="180">
        <v>88</v>
      </c>
      <c r="ED32" s="180">
        <v>71</v>
      </c>
      <c r="EE32" s="187">
        <v>19</v>
      </c>
      <c r="EF32" s="187">
        <v>40</v>
      </c>
      <c r="EG32" s="180">
        <v>60</v>
      </c>
      <c r="EH32" s="180">
        <v>81</v>
      </c>
      <c r="EI32" s="180">
        <v>64</v>
      </c>
      <c r="EJ32" s="180">
        <v>23</v>
      </c>
      <c r="EK32" s="180">
        <v>58</v>
      </c>
      <c r="EL32" s="180">
        <v>29</v>
      </c>
      <c r="EM32" s="180">
        <v>30</v>
      </c>
      <c r="EN32" s="180">
        <v>65</v>
      </c>
      <c r="EO32" s="180">
        <v>66</v>
      </c>
      <c r="EP32" s="180">
        <v>61</v>
      </c>
      <c r="EQ32" s="180">
        <v>61</v>
      </c>
      <c r="ER32" s="180">
        <v>49</v>
      </c>
      <c r="ES32" s="180">
        <v>26</v>
      </c>
      <c r="ET32" s="180">
        <v>26</v>
      </c>
      <c r="EU32" s="180">
        <v>59</v>
      </c>
      <c r="EV32" s="180">
        <v>61</v>
      </c>
      <c r="EW32" s="180">
        <v>47</v>
      </c>
      <c r="EX32" s="180">
        <v>64</v>
      </c>
      <c r="EY32" s="180">
        <v>49</v>
      </c>
      <c r="EZ32" s="180">
        <v>32</v>
      </c>
      <c r="FA32" s="180">
        <v>24</v>
      </c>
      <c r="FB32" s="180">
        <v>57</v>
      </c>
      <c r="FC32" s="180">
        <v>59</v>
      </c>
      <c r="FD32" s="180">
        <v>70</v>
      </c>
      <c r="FE32" s="180">
        <v>62</v>
      </c>
      <c r="FF32" s="180">
        <v>33</v>
      </c>
      <c r="FG32" s="180">
        <v>23</v>
      </c>
      <c r="FH32" s="180">
        <v>30</v>
      </c>
      <c r="FI32" s="180">
        <v>58</v>
      </c>
      <c r="FJ32" s="180">
        <v>43</v>
      </c>
      <c r="FK32" s="180">
        <v>60</v>
      </c>
      <c r="FL32" s="180">
        <v>53</v>
      </c>
      <c r="FM32" s="180">
        <v>46</v>
      </c>
      <c r="FN32" s="180">
        <v>48</v>
      </c>
      <c r="FO32" s="180">
        <v>18</v>
      </c>
      <c r="FP32" s="180">
        <v>66</v>
      </c>
      <c r="FQ32" s="180">
        <v>42</v>
      </c>
      <c r="FR32" s="180">
        <v>49</v>
      </c>
      <c r="FS32" s="180">
        <v>62</v>
      </c>
      <c r="FT32" s="180">
        <v>50</v>
      </c>
      <c r="FU32" s="180">
        <v>29</v>
      </c>
      <c r="FV32" s="180">
        <v>35</v>
      </c>
      <c r="FW32" s="180">
        <v>23</v>
      </c>
      <c r="FX32" s="180">
        <v>73</v>
      </c>
      <c r="FY32" s="180">
        <v>65</v>
      </c>
      <c r="FZ32" s="180">
        <v>44</v>
      </c>
      <c r="GA32" s="180">
        <v>79</v>
      </c>
      <c r="GB32" s="180">
        <v>34</v>
      </c>
      <c r="GC32" s="180">
        <v>37</v>
      </c>
      <c r="GD32" s="180">
        <v>67</v>
      </c>
      <c r="GE32" s="180">
        <v>81</v>
      </c>
      <c r="GF32" s="180">
        <v>65</v>
      </c>
      <c r="GG32" s="180">
        <v>70</v>
      </c>
      <c r="GH32" s="180">
        <v>50</v>
      </c>
      <c r="GI32" s="180">
        <v>46</v>
      </c>
      <c r="GJ32" s="180">
        <v>43</v>
      </c>
      <c r="GK32" s="180">
        <v>51</v>
      </c>
      <c r="GL32" s="180">
        <v>66</v>
      </c>
      <c r="GM32" s="180">
        <v>66</v>
      </c>
      <c r="GN32" s="180">
        <v>53</v>
      </c>
      <c r="GO32" s="180">
        <v>52</v>
      </c>
      <c r="GP32" s="180">
        <v>43</v>
      </c>
      <c r="GQ32" s="180">
        <v>29</v>
      </c>
      <c r="GR32" s="180">
        <v>53</v>
      </c>
      <c r="GS32" s="180">
        <v>49</v>
      </c>
      <c r="GT32" s="180">
        <v>64</v>
      </c>
      <c r="GU32" s="180">
        <v>48</v>
      </c>
      <c r="GV32" s="180">
        <v>32</v>
      </c>
      <c r="GW32" s="180">
        <v>23</v>
      </c>
      <c r="GX32" s="180">
        <v>33</v>
      </c>
      <c r="GY32" s="180">
        <v>53</v>
      </c>
      <c r="GZ32" s="180">
        <v>65</v>
      </c>
      <c r="HA32" s="180">
        <v>45</v>
      </c>
      <c r="HB32" s="180">
        <v>56</v>
      </c>
      <c r="HC32" s="180">
        <v>63</v>
      </c>
      <c r="HD32" s="180">
        <v>32</v>
      </c>
      <c r="HE32" s="180">
        <v>25</v>
      </c>
      <c r="HF32" s="180">
        <v>52</v>
      </c>
      <c r="HG32" s="180">
        <v>70</v>
      </c>
      <c r="HH32" s="180">
        <v>74</v>
      </c>
      <c r="HI32" s="180">
        <v>65</v>
      </c>
      <c r="HJ32" s="180">
        <v>44</v>
      </c>
      <c r="HK32" s="180">
        <v>34</v>
      </c>
      <c r="HL32" s="180">
        <v>23</v>
      </c>
      <c r="HM32" s="180">
        <v>48</v>
      </c>
      <c r="HN32" s="180">
        <v>67</v>
      </c>
      <c r="HO32" s="180">
        <v>56</v>
      </c>
      <c r="HP32" s="180">
        <v>82</v>
      </c>
      <c r="HQ32" s="180">
        <v>61</v>
      </c>
      <c r="HR32" s="180">
        <v>21</v>
      </c>
      <c r="HS32" s="180">
        <v>28</v>
      </c>
      <c r="HT32" s="180">
        <v>60</v>
      </c>
      <c r="HU32" s="180">
        <v>65</v>
      </c>
      <c r="HV32" s="180">
        <v>64</v>
      </c>
      <c r="HW32" s="180">
        <v>70</v>
      </c>
      <c r="HX32" s="180">
        <v>73</v>
      </c>
      <c r="HY32" s="180">
        <v>42</v>
      </c>
      <c r="HZ32" s="180">
        <v>28</v>
      </c>
      <c r="IA32" s="180">
        <v>60</v>
      </c>
      <c r="IB32" s="180">
        <v>68</v>
      </c>
      <c r="IC32" s="180">
        <v>90</v>
      </c>
      <c r="ID32" s="180">
        <v>89</v>
      </c>
      <c r="IE32" s="180">
        <v>58</v>
      </c>
      <c r="IF32" s="180">
        <v>23</v>
      </c>
      <c r="IG32" s="180">
        <v>30</v>
      </c>
      <c r="IH32" s="180">
        <v>66</v>
      </c>
      <c r="II32" s="180">
        <v>79</v>
      </c>
      <c r="IJ32" s="180">
        <v>58</v>
      </c>
      <c r="IK32" s="180">
        <v>60</v>
      </c>
      <c r="IL32" s="180">
        <v>74</v>
      </c>
      <c r="IM32" s="180">
        <v>27</v>
      </c>
      <c r="IN32" s="180">
        <v>21</v>
      </c>
      <c r="IO32" s="180">
        <v>68</v>
      </c>
      <c r="IP32" s="180">
        <v>71</v>
      </c>
      <c r="IQ32" s="180">
        <v>70</v>
      </c>
      <c r="IR32" s="180">
        <v>99</v>
      </c>
      <c r="IS32" s="180">
        <v>70</v>
      </c>
      <c r="IT32" s="180">
        <v>30</v>
      </c>
      <c r="IU32" s="180">
        <v>20</v>
      </c>
      <c r="IV32" s="180">
        <v>51</v>
      </c>
      <c r="IW32" s="180">
        <v>60</v>
      </c>
      <c r="IX32" s="180">
        <v>63</v>
      </c>
      <c r="IY32" s="180">
        <v>83</v>
      </c>
      <c r="IZ32" s="180">
        <v>64</v>
      </c>
      <c r="JA32" s="180">
        <v>39</v>
      </c>
      <c r="JB32" s="180">
        <v>30</v>
      </c>
      <c r="JC32" s="180">
        <v>57</v>
      </c>
      <c r="JD32" s="180">
        <v>62</v>
      </c>
      <c r="JE32" s="180">
        <v>66</v>
      </c>
      <c r="JF32" s="180">
        <v>88</v>
      </c>
      <c r="JG32" s="180">
        <v>74</v>
      </c>
      <c r="JH32" s="180">
        <v>27</v>
      </c>
      <c r="JI32" s="180">
        <v>24</v>
      </c>
      <c r="JJ32" s="180">
        <v>55</v>
      </c>
      <c r="JK32" s="180">
        <v>81</v>
      </c>
      <c r="JL32" s="180">
        <v>70</v>
      </c>
      <c r="JM32" s="180">
        <v>75</v>
      </c>
      <c r="JN32" s="180">
        <v>71</v>
      </c>
      <c r="JO32" s="180">
        <v>41</v>
      </c>
      <c r="JP32" s="180">
        <v>29</v>
      </c>
      <c r="JQ32" s="180">
        <v>68</v>
      </c>
      <c r="JR32" s="180">
        <v>80</v>
      </c>
      <c r="JS32" s="180">
        <v>55</v>
      </c>
      <c r="JT32" s="180">
        <v>84</v>
      </c>
      <c r="JU32" s="180">
        <v>67</v>
      </c>
      <c r="JV32" s="180">
        <v>35</v>
      </c>
      <c r="JW32" s="180">
        <v>24</v>
      </c>
      <c r="JX32" s="180">
        <v>59</v>
      </c>
      <c r="JY32" s="180">
        <v>54</v>
      </c>
      <c r="JZ32" s="180">
        <v>77</v>
      </c>
      <c r="KA32" s="180">
        <v>59</v>
      </c>
      <c r="KB32" s="180">
        <v>42</v>
      </c>
      <c r="KC32" s="180">
        <v>36</v>
      </c>
      <c r="KD32" s="180">
        <v>26</v>
      </c>
      <c r="KE32" s="180">
        <v>49</v>
      </c>
      <c r="KF32" s="180">
        <v>69</v>
      </c>
      <c r="KG32" s="180">
        <v>68</v>
      </c>
      <c r="KH32" s="180">
        <v>92</v>
      </c>
      <c r="KI32" s="180">
        <v>41</v>
      </c>
      <c r="KJ32" s="180">
        <v>51</v>
      </c>
      <c r="KK32" s="180">
        <v>24</v>
      </c>
      <c r="KL32" s="180">
        <v>67</v>
      </c>
      <c r="KM32" s="180">
        <v>63</v>
      </c>
      <c r="KN32" s="180">
        <v>65</v>
      </c>
      <c r="KO32" s="180">
        <v>76</v>
      </c>
      <c r="KP32" s="180">
        <v>68</v>
      </c>
      <c r="KQ32" s="180">
        <v>42</v>
      </c>
      <c r="KR32" s="180">
        <v>24</v>
      </c>
      <c r="KS32" s="180">
        <v>73</v>
      </c>
      <c r="KT32" s="180">
        <v>81</v>
      </c>
      <c r="KU32" s="180">
        <v>85</v>
      </c>
      <c r="KV32" s="180">
        <v>73</v>
      </c>
      <c r="KW32" s="180">
        <v>72</v>
      </c>
      <c r="KX32" s="180">
        <v>33</v>
      </c>
      <c r="KY32" s="180">
        <v>25</v>
      </c>
      <c r="KZ32" s="180">
        <v>68</v>
      </c>
      <c r="LA32" s="180">
        <v>50</v>
      </c>
      <c r="LB32" s="180">
        <v>85</v>
      </c>
      <c r="LC32" s="180">
        <v>91</v>
      </c>
      <c r="LD32" s="180">
        <v>75</v>
      </c>
      <c r="LE32" s="180">
        <v>34</v>
      </c>
      <c r="LF32" s="180">
        <v>16</v>
      </c>
      <c r="LG32" s="180">
        <v>54</v>
      </c>
      <c r="LH32" s="180">
        <v>80</v>
      </c>
      <c r="LI32" s="180">
        <v>87</v>
      </c>
      <c r="LJ32" s="180">
        <v>110</v>
      </c>
      <c r="LK32" s="180">
        <v>92</v>
      </c>
      <c r="LL32" s="180">
        <v>43</v>
      </c>
      <c r="LM32" s="180">
        <v>22</v>
      </c>
      <c r="LN32" s="180">
        <v>32</v>
      </c>
      <c r="LO32" s="180">
        <v>86</v>
      </c>
      <c r="LP32" s="180">
        <v>88</v>
      </c>
      <c r="LQ32" s="180">
        <v>79</v>
      </c>
      <c r="LR32" s="180">
        <v>69</v>
      </c>
      <c r="LS32" s="180">
        <v>35</v>
      </c>
      <c r="LT32" s="180">
        <v>33</v>
      </c>
      <c r="LU32" s="180">
        <v>57</v>
      </c>
      <c r="LV32" s="180">
        <v>76</v>
      </c>
      <c r="LW32" s="180">
        <v>94</v>
      </c>
      <c r="LX32" s="180">
        <v>76</v>
      </c>
      <c r="LY32" s="180">
        <v>94</v>
      </c>
      <c r="LZ32" s="180">
        <v>44</v>
      </c>
      <c r="MA32" s="180">
        <v>32</v>
      </c>
      <c r="MB32" s="180">
        <v>62</v>
      </c>
      <c r="MC32" s="180">
        <v>92</v>
      </c>
      <c r="MD32" s="180">
        <v>79</v>
      </c>
      <c r="ME32" s="180">
        <v>70</v>
      </c>
      <c r="MF32" s="180">
        <v>61</v>
      </c>
      <c r="MG32" s="180">
        <v>35</v>
      </c>
      <c r="MH32" s="180">
        <v>31</v>
      </c>
      <c r="MI32" s="180">
        <v>113</v>
      </c>
      <c r="MJ32" s="180">
        <v>88</v>
      </c>
      <c r="MK32" s="180">
        <v>98</v>
      </c>
      <c r="ML32" s="180">
        <v>87</v>
      </c>
      <c r="MM32" s="180">
        <v>74</v>
      </c>
      <c r="MN32" s="180">
        <v>52</v>
      </c>
      <c r="MO32" s="180">
        <v>37</v>
      </c>
      <c r="MP32" s="180">
        <v>78</v>
      </c>
      <c r="MQ32" s="180">
        <v>78</v>
      </c>
      <c r="MR32" s="180">
        <v>79</v>
      </c>
      <c r="MS32" s="180">
        <v>80</v>
      </c>
      <c r="MT32" s="180">
        <v>69</v>
      </c>
      <c r="MU32" s="237">
        <v>31</v>
      </c>
      <c r="MV32" s="237">
        <v>22</v>
      </c>
      <c r="MW32" s="237">
        <v>74</v>
      </c>
      <c r="MX32" s="237">
        <v>73</v>
      </c>
      <c r="MY32" s="237">
        <v>73</v>
      </c>
      <c r="MZ32" s="237">
        <v>82</v>
      </c>
      <c r="NA32" s="237">
        <v>57</v>
      </c>
      <c r="NB32" s="237">
        <v>42</v>
      </c>
      <c r="NC32" s="237">
        <v>30</v>
      </c>
      <c r="ND32" s="237">
        <v>70</v>
      </c>
      <c r="NE32" s="237">
        <v>67</v>
      </c>
      <c r="NF32" s="237">
        <v>82</v>
      </c>
      <c r="NG32" s="237">
        <v>36</v>
      </c>
      <c r="NH32" s="237">
        <v>65</v>
      </c>
      <c r="NI32" s="237">
        <v>28</v>
      </c>
      <c r="NJ32" s="237">
        <v>33</v>
      </c>
      <c r="NK32" s="237">
        <v>54</v>
      </c>
      <c r="NL32" s="237">
        <v>80</v>
      </c>
      <c r="NM32" s="237">
        <v>77</v>
      </c>
      <c r="NN32" s="237">
        <v>77</v>
      </c>
      <c r="NO32" s="237">
        <v>50</v>
      </c>
      <c r="NP32" s="237">
        <v>29</v>
      </c>
      <c r="NQ32" s="237">
        <v>19</v>
      </c>
      <c r="NR32" s="237">
        <v>36</v>
      </c>
      <c r="NS32" s="237">
        <v>44</v>
      </c>
      <c r="NT32" s="237">
        <v>8</v>
      </c>
      <c r="NU32" s="237">
        <v>22</v>
      </c>
      <c r="NV32" s="237">
        <v>24</v>
      </c>
      <c r="NW32" s="237">
        <v>30</v>
      </c>
      <c r="NX32" s="237">
        <v>23</v>
      </c>
      <c r="NY32" s="237">
        <v>25</v>
      </c>
      <c r="NZ32" s="237">
        <v>39</v>
      </c>
      <c r="OB32" s="236"/>
      <c r="OC32" s="236"/>
    </row>
    <row r="33" spans="2:393" ht="15.95" customHeight="1" x14ac:dyDescent="0.25">
      <c r="B33" s="19" t="s">
        <v>32</v>
      </c>
      <c r="C33" s="210">
        <v>123</v>
      </c>
      <c r="D33" s="14" t="s">
        <v>33</v>
      </c>
      <c r="E33" s="15" t="s">
        <v>47</v>
      </c>
      <c r="F33" s="15" t="s">
        <v>28</v>
      </c>
      <c r="G33" s="16">
        <v>30</v>
      </c>
      <c r="J33" s="16">
        <v>123</v>
      </c>
      <c r="K33" s="178">
        <v>1463</v>
      </c>
      <c r="L33" s="178">
        <v>1966</v>
      </c>
      <c r="M33" s="178">
        <v>2272</v>
      </c>
      <c r="N33" s="178">
        <v>2120</v>
      </c>
      <c r="O33" s="178">
        <v>2189</v>
      </c>
      <c r="P33" s="178">
        <v>1664</v>
      </c>
      <c r="Q33" s="178">
        <v>1982</v>
      </c>
      <c r="R33" s="178">
        <v>2176</v>
      </c>
      <c r="S33" s="178">
        <v>2078</v>
      </c>
      <c r="T33" s="178">
        <v>2141</v>
      </c>
      <c r="U33" s="178">
        <v>1927</v>
      </c>
      <c r="V33" s="178">
        <v>1512</v>
      </c>
      <c r="W33" s="179"/>
      <c r="X33" s="180">
        <v>123</v>
      </c>
      <c r="Y33" s="180">
        <v>16</v>
      </c>
      <c r="Z33" s="180">
        <v>16</v>
      </c>
      <c r="AA33" s="180">
        <v>31</v>
      </c>
      <c r="AB33" s="180">
        <v>23</v>
      </c>
      <c r="AC33" s="180">
        <v>28</v>
      </c>
      <c r="AD33" s="180">
        <v>20</v>
      </c>
      <c r="AE33" s="180">
        <v>17</v>
      </c>
      <c r="AF33" s="180">
        <v>51</v>
      </c>
      <c r="AG33" s="180">
        <v>56</v>
      </c>
      <c r="AH33" s="180">
        <v>56</v>
      </c>
      <c r="AI33" s="180">
        <v>72</v>
      </c>
      <c r="AJ33" s="180">
        <v>44</v>
      </c>
      <c r="AK33" s="180">
        <v>23</v>
      </c>
      <c r="AL33" s="180">
        <v>15</v>
      </c>
      <c r="AM33" s="180">
        <v>65</v>
      </c>
      <c r="AN33" s="180">
        <v>70</v>
      </c>
      <c r="AO33" s="180">
        <v>75</v>
      </c>
      <c r="AP33" s="180">
        <v>95</v>
      </c>
      <c r="AQ33" s="180">
        <v>38</v>
      </c>
      <c r="AR33" s="180">
        <v>31</v>
      </c>
      <c r="AS33" s="180">
        <v>23</v>
      </c>
      <c r="AT33" s="180">
        <v>74</v>
      </c>
      <c r="AU33" s="180">
        <v>72</v>
      </c>
      <c r="AV33" s="180">
        <v>53</v>
      </c>
      <c r="AW33" s="180">
        <v>90</v>
      </c>
      <c r="AX33" s="180">
        <v>76</v>
      </c>
      <c r="AY33" s="180">
        <v>29</v>
      </c>
      <c r="AZ33" s="180">
        <v>17</v>
      </c>
      <c r="BA33" s="180">
        <v>29</v>
      </c>
      <c r="BB33" s="180">
        <v>58</v>
      </c>
      <c r="BC33" s="180">
        <v>100</v>
      </c>
      <c r="BD33" s="180">
        <v>80</v>
      </c>
      <c r="BE33" s="180">
        <v>69</v>
      </c>
      <c r="BF33" s="180">
        <v>28</v>
      </c>
      <c r="BG33" s="180">
        <v>25</v>
      </c>
      <c r="BH33" s="180">
        <v>67</v>
      </c>
      <c r="BI33" s="180">
        <v>51</v>
      </c>
      <c r="BJ33" s="180">
        <v>101</v>
      </c>
      <c r="BK33" s="180">
        <v>115</v>
      </c>
      <c r="BL33" s="180">
        <v>68</v>
      </c>
      <c r="BM33" s="180">
        <v>36</v>
      </c>
      <c r="BN33" s="180">
        <v>18</v>
      </c>
      <c r="BO33" s="180">
        <v>76</v>
      </c>
      <c r="BP33" s="180">
        <v>92</v>
      </c>
      <c r="BQ33" s="180">
        <v>85</v>
      </c>
      <c r="BR33" s="180">
        <v>82</v>
      </c>
      <c r="BS33" s="180">
        <v>72</v>
      </c>
      <c r="BT33" s="180">
        <v>38</v>
      </c>
      <c r="BU33" s="180">
        <v>25</v>
      </c>
      <c r="BV33" s="180">
        <v>95</v>
      </c>
      <c r="BW33" s="180">
        <v>95</v>
      </c>
      <c r="BX33" s="180">
        <v>97</v>
      </c>
      <c r="BY33" s="180">
        <v>67</v>
      </c>
      <c r="BZ33" s="180">
        <v>82</v>
      </c>
      <c r="CA33" s="180">
        <v>26</v>
      </c>
      <c r="CB33" s="180">
        <v>25</v>
      </c>
      <c r="CC33" s="180">
        <v>87</v>
      </c>
      <c r="CD33" s="180">
        <v>86</v>
      </c>
      <c r="CE33" s="180">
        <v>79</v>
      </c>
      <c r="CF33" s="180">
        <v>99</v>
      </c>
      <c r="CG33" s="180">
        <v>91</v>
      </c>
      <c r="CH33" s="180">
        <v>36</v>
      </c>
      <c r="CI33" s="180">
        <v>20</v>
      </c>
      <c r="CJ33" s="180">
        <v>86</v>
      </c>
      <c r="CK33" s="180">
        <v>88</v>
      </c>
      <c r="CL33" s="180">
        <v>121</v>
      </c>
      <c r="CM33" s="180">
        <v>103</v>
      </c>
      <c r="CN33" s="180">
        <v>101</v>
      </c>
      <c r="CO33" s="180">
        <v>37</v>
      </c>
      <c r="CP33" s="180">
        <v>39</v>
      </c>
      <c r="CQ33" s="180">
        <v>84</v>
      </c>
      <c r="CR33" s="180">
        <v>90</v>
      </c>
      <c r="CS33" s="180">
        <v>111</v>
      </c>
      <c r="CT33" s="180">
        <v>114</v>
      </c>
      <c r="CU33" s="180">
        <v>79</v>
      </c>
      <c r="CV33" s="180">
        <v>48</v>
      </c>
      <c r="CW33" s="180">
        <v>27</v>
      </c>
      <c r="CX33" s="180">
        <v>87</v>
      </c>
      <c r="CY33" s="180">
        <v>109</v>
      </c>
      <c r="CZ33" s="180">
        <v>111</v>
      </c>
      <c r="DA33" s="180">
        <v>107</v>
      </c>
      <c r="DB33" s="180">
        <v>80</v>
      </c>
      <c r="DC33" s="180">
        <v>32</v>
      </c>
      <c r="DD33" s="180">
        <v>32</v>
      </c>
      <c r="DE33" s="180">
        <v>92</v>
      </c>
      <c r="DF33" s="180">
        <v>111</v>
      </c>
      <c r="DG33" s="180">
        <v>84</v>
      </c>
      <c r="DH33" s="180">
        <v>94</v>
      </c>
      <c r="DI33" s="180">
        <v>15</v>
      </c>
      <c r="DJ33" s="180">
        <v>13</v>
      </c>
      <c r="DK33" s="180">
        <v>30</v>
      </c>
      <c r="DL33" s="180">
        <v>35</v>
      </c>
      <c r="DM33" s="180">
        <v>83</v>
      </c>
      <c r="DN33" s="180">
        <v>93</v>
      </c>
      <c r="DO33" s="180">
        <v>90</v>
      </c>
      <c r="DP33" s="180">
        <v>83</v>
      </c>
      <c r="DQ33" s="180">
        <v>33</v>
      </c>
      <c r="DR33" s="180">
        <v>23</v>
      </c>
      <c r="DS33" s="180">
        <v>107</v>
      </c>
      <c r="DT33" s="180">
        <v>105</v>
      </c>
      <c r="DU33" s="180">
        <v>111</v>
      </c>
      <c r="DV33" s="180">
        <v>75</v>
      </c>
      <c r="DW33" s="180">
        <v>56</v>
      </c>
      <c r="DX33" s="180">
        <v>35</v>
      </c>
      <c r="DY33" s="180">
        <v>34</v>
      </c>
      <c r="DZ33" s="180">
        <v>95</v>
      </c>
      <c r="EA33" s="180">
        <v>105</v>
      </c>
      <c r="EB33" s="180">
        <v>103</v>
      </c>
      <c r="EC33" s="180">
        <v>69</v>
      </c>
      <c r="ED33" s="180">
        <v>78</v>
      </c>
      <c r="EE33" s="187">
        <v>22</v>
      </c>
      <c r="EF33" s="187">
        <v>29</v>
      </c>
      <c r="EG33" s="180">
        <v>90</v>
      </c>
      <c r="EH33" s="180">
        <v>99</v>
      </c>
      <c r="EI33" s="180">
        <v>86</v>
      </c>
      <c r="EJ33" s="180">
        <v>16</v>
      </c>
      <c r="EK33" s="180">
        <v>62</v>
      </c>
      <c r="EL33" s="180">
        <v>33</v>
      </c>
      <c r="EM33" s="180">
        <v>32</v>
      </c>
      <c r="EN33" s="180">
        <v>131</v>
      </c>
      <c r="EO33" s="180">
        <v>107</v>
      </c>
      <c r="EP33" s="180">
        <v>78</v>
      </c>
      <c r="EQ33" s="180">
        <v>91</v>
      </c>
      <c r="ER33" s="180">
        <v>98</v>
      </c>
      <c r="ES33" s="180">
        <v>17</v>
      </c>
      <c r="ET33" s="180">
        <v>21</v>
      </c>
      <c r="EU33" s="180">
        <v>87</v>
      </c>
      <c r="EV33" s="180">
        <v>93</v>
      </c>
      <c r="EW33" s="180">
        <v>107</v>
      </c>
      <c r="EX33" s="180">
        <v>107</v>
      </c>
      <c r="EY33" s="180">
        <v>71</v>
      </c>
      <c r="EZ33" s="180">
        <v>19</v>
      </c>
      <c r="FA33" s="180">
        <v>26</v>
      </c>
      <c r="FB33" s="180">
        <v>89</v>
      </c>
      <c r="FC33" s="180">
        <v>100</v>
      </c>
      <c r="FD33" s="180">
        <v>106</v>
      </c>
      <c r="FE33" s="180">
        <v>76</v>
      </c>
      <c r="FF33" s="180">
        <v>87</v>
      </c>
      <c r="FG33" s="180">
        <v>25</v>
      </c>
      <c r="FH33" s="180">
        <v>24</v>
      </c>
      <c r="FI33" s="180">
        <v>81</v>
      </c>
      <c r="FJ33" s="180">
        <v>82</v>
      </c>
      <c r="FK33" s="180">
        <v>72</v>
      </c>
      <c r="FL33" s="180">
        <v>87</v>
      </c>
      <c r="FM33" s="180">
        <v>92</v>
      </c>
      <c r="FN33" s="180">
        <v>51</v>
      </c>
      <c r="FO33" s="180">
        <v>17</v>
      </c>
      <c r="FP33" s="180">
        <v>82</v>
      </c>
      <c r="FQ33" s="180">
        <v>102</v>
      </c>
      <c r="FR33" s="180">
        <v>68</v>
      </c>
      <c r="FS33" s="180">
        <v>70</v>
      </c>
      <c r="FT33" s="180">
        <v>63</v>
      </c>
      <c r="FU33" s="180">
        <v>21</v>
      </c>
      <c r="FV33" s="180">
        <v>26</v>
      </c>
      <c r="FW33" s="180">
        <v>31</v>
      </c>
      <c r="FX33" s="180">
        <v>72</v>
      </c>
      <c r="FY33" s="180">
        <v>77</v>
      </c>
      <c r="FZ33" s="180">
        <v>113</v>
      </c>
      <c r="GA33" s="180">
        <v>71</v>
      </c>
      <c r="GB33" s="180">
        <v>29</v>
      </c>
      <c r="GC33" s="180">
        <v>9</v>
      </c>
      <c r="GD33" s="180">
        <v>76</v>
      </c>
      <c r="GE33" s="180">
        <v>80</v>
      </c>
      <c r="GF33" s="180">
        <v>81</v>
      </c>
      <c r="GG33" s="180">
        <v>72</v>
      </c>
      <c r="GH33" s="180">
        <v>61</v>
      </c>
      <c r="GI33" s="180">
        <v>22</v>
      </c>
      <c r="GJ33" s="180">
        <v>24</v>
      </c>
      <c r="GK33" s="180">
        <v>72</v>
      </c>
      <c r="GL33" s="180">
        <v>79</v>
      </c>
      <c r="GM33" s="180">
        <v>75</v>
      </c>
      <c r="GN33" s="180">
        <v>89</v>
      </c>
      <c r="GO33" s="180">
        <v>95</v>
      </c>
      <c r="GP33" s="180">
        <v>22</v>
      </c>
      <c r="GQ33" s="180">
        <v>20</v>
      </c>
      <c r="GR33" s="180">
        <v>67</v>
      </c>
      <c r="GS33" s="180">
        <v>61</v>
      </c>
      <c r="GT33" s="180">
        <v>83</v>
      </c>
      <c r="GU33" s="180">
        <v>58</v>
      </c>
      <c r="GV33" s="180">
        <v>32</v>
      </c>
      <c r="GW33" s="180">
        <v>29</v>
      </c>
      <c r="GX33" s="180">
        <v>17</v>
      </c>
      <c r="GY33" s="180">
        <v>60</v>
      </c>
      <c r="GZ33" s="180">
        <v>79</v>
      </c>
      <c r="HA33" s="180">
        <v>83</v>
      </c>
      <c r="HB33" s="180">
        <v>76</v>
      </c>
      <c r="HC33" s="180">
        <v>71</v>
      </c>
      <c r="HD33" s="180">
        <v>17</v>
      </c>
      <c r="HE33" s="180">
        <v>23</v>
      </c>
      <c r="HF33" s="180">
        <v>72</v>
      </c>
      <c r="HG33" s="180">
        <v>88</v>
      </c>
      <c r="HH33" s="180">
        <v>74</v>
      </c>
      <c r="HI33" s="180">
        <v>68</v>
      </c>
      <c r="HJ33" s="180">
        <v>70</v>
      </c>
      <c r="HK33" s="180">
        <v>30</v>
      </c>
      <c r="HL33" s="180">
        <v>16</v>
      </c>
      <c r="HM33" s="180">
        <v>65</v>
      </c>
      <c r="HN33" s="180">
        <v>69</v>
      </c>
      <c r="HO33" s="180">
        <v>79</v>
      </c>
      <c r="HP33" s="180">
        <v>103</v>
      </c>
      <c r="HQ33" s="180">
        <v>71</v>
      </c>
      <c r="HR33" s="180">
        <v>23</v>
      </c>
      <c r="HS33" s="180">
        <v>25</v>
      </c>
      <c r="HT33" s="180">
        <v>91</v>
      </c>
      <c r="HU33" s="180">
        <v>89</v>
      </c>
      <c r="HV33" s="180">
        <v>93</v>
      </c>
      <c r="HW33" s="180">
        <v>76</v>
      </c>
      <c r="HX33" s="180">
        <v>79</v>
      </c>
      <c r="HY33" s="180">
        <v>37</v>
      </c>
      <c r="HZ33" s="180">
        <v>21</v>
      </c>
      <c r="IA33" s="180">
        <v>72</v>
      </c>
      <c r="IB33" s="180">
        <v>76</v>
      </c>
      <c r="IC33" s="180">
        <v>86</v>
      </c>
      <c r="ID33" s="180">
        <v>123</v>
      </c>
      <c r="IE33" s="180">
        <v>76</v>
      </c>
      <c r="IF33" s="180">
        <v>25</v>
      </c>
      <c r="IG33" s="180">
        <v>13</v>
      </c>
      <c r="IH33" s="180">
        <v>85</v>
      </c>
      <c r="II33" s="180">
        <v>106</v>
      </c>
      <c r="IJ33" s="180">
        <v>69</v>
      </c>
      <c r="IK33" s="180">
        <v>76</v>
      </c>
      <c r="IL33" s="180">
        <v>69</v>
      </c>
      <c r="IM33" s="180">
        <v>27</v>
      </c>
      <c r="IN33" s="180">
        <v>15</v>
      </c>
      <c r="IO33" s="180">
        <v>73</v>
      </c>
      <c r="IP33" s="180">
        <v>111</v>
      </c>
      <c r="IQ33" s="180">
        <v>87</v>
      </c>
      <c r="IR33" s="180">
        <v>110</v>
      </c>
      <c r="IS33" s="180">
        <v>86</v>
      </c>
      <c r="IT33" s="180">
        <v>24</v>
      </c>
      <c r="IU33" s="180">
        <v>16</v>
      </c>
      <c r="IV33" s="180">
        <v>90</v>
      </c>
      <c r="IW33" s="180">
        <v>94</v>
      </c>
      <c r="IX33" s="180">
        <v>100</v>
      </c>
      <c r="IY33" s="180">
        <v>103</v>
      </c>
      <c r="IZ33" s="180">
        <v>76</v>
      </c>
      <c r="JA33" s="180">
        <v>35</v>
      </c>
      <c r="JB33" s="180">
        <v>17</v>
      </c>
      <c r="JC33" s="180">
        <v>79</v>
      </c>
      <c r="JD33" s="180">
        <v>63</v>
      </c>
      <c r="JE33" s="180">
        <v>83</v>
      </c>
      <c r="JF33" s="180">
        <v>131</v>
      </c>
      <c r="JG33" s="180">
        <v>95</v>
      </c>
      <c r="JH33" s="180">
        <v>19</v>
      </c>
      <c r="JI33" s="180">
        <v>26</v>
      </c>
      <c r="JJ33" s="180">
        <v>78</v>
      </c>
      <c r="JK33" s="180">
        <v>81</v>
      </c>
      <c r="JL33" s="180">
        <v>88</v>
      </c>
      <c r="JM33" s="180">
        <v>82</v>
      </c>
      <c r="JN33" s="180">
        <v>79</v>
      </c>
      <c r="JO33" s="180">
        <v>24</v>
      </c>
      <c r="JP33" s="180">
        <v>21</v>
      </c>
      <c r="JQ33" s="180">
        <v>72</v>
      </c>
      <c r="JR33" s="180">
        <v>89</v>
      </c>
      <c r="JS33" s="180">
        <v>90</v>
      </c>
      <c r="JT33" s="180">
        <v>101</v>
      </c>
      <c r="JU33" s="180">
        <v>93</v>
      </c>
      <c r="JV33" s="180">
        <v>29</v>
      </c>
      <c r="JW33" s="180">
        <v>13</v>
      </c>
      <c r="JX33" s="180">
        <v>89</v>
      </c>
      <c r="JY33" s="180">
        <v>88</v>
      </c>
      <c r="JZ33" s="180">
        <v>84</v>
      </c>
      <c r="KA33" s="180">
        <v>104</v>
      </c>
      <c r="KB33" s="180">
        <v>75</v>
      </c>
      <c r="KC33" s="180">
        <v>41</v>
      </c>
      <c r="KD33" s="180">
        <v>33</v>
      </c>
      <c r="KE33" s="180">
        <v>82</v>
      </c>
      <c r="KF33" s="180">
        <v>105</v>
      </c>
      <c r="KG33" s="180">
        <v>99</v>
      </c>
      <c r="KH33" s="180">
        <v>102</v>
      </c>
      <c r="KI33" s="180">
        <v>81</v>
      </c>
      <c r="KJ33" s="180">
        <v>21</v>
      </c>
      <c r="KK33" s="180">
        <v>11</v>
      </c>
      <c r="KL33" s="180">
        <v>97</v>
      </c>
      <c r="KM33" s="180">
        <v>87</v>
      </c>
      <c r="KN33" s="180">
        <v>69</v>
      </c>
      <c r="KO33" s="180">
        <v>101</v>
      </c>
      <c r="KP33" s="180">
        <v>81</v>
      </c>
      <c r="KQ33" s="180">
        <v>34</v>
      </c>
      <c r="KR33" s="180">
        <v>23</v>
      </c>
      <c r="KS33" s="180">
        <v>76</v>
      </c>
      <c r="KT33" s="180">
        <v>112</v>
      </c>
      <c r="KU33" s="180">
        <v>97</v>
      </c>
      <c r="KV33" s="180">
        <v>101</v>
      </c>
      <c r="KW33" s="180">
        <v>89</v>
      </c>
      <c r="KX33" s="180">
        <v>35</v>
      </c>
      <c r="KY33" s="180">
        <v>15</v>
      </c>
      <c r="KZ33" s="180">
        <v>88</v>
      </c>
      <c r="LA33" s="180">
        <v>99</v>
      </c>
      <c r="LB33" s="180">
        <v>100</v>
      </c>
      <c r="LC33" s="180">
        <v>71</v>
      </c>
      <c r="LD33" s="180">
        <v>67</v>
      </c>
      <c r="LE33" s="180">
        <v>23</v>
      </c>
      <c r="LF33" s="180">
        <v>20</v>
      </c>
      <c r="LG33" s="180">
        <v>81</v>
      </c>
      <c r="LH33" s="180">
        <v>88</v>
      </c>
      <c r="LI33" s="180">
        <v>77</v>
      </c>
      <c r="LJ33" s="180">
        <v>83</v>
      </c>
      <c r="LK33" s="180">
        <v>67</v>
      </c>
      <c r="LL33" s="180">
        <v>27</v>
      </c>
      <c r="LM33" s="180">
        <v>28</v>
      </c>
      <c r="LN33" s="180">
        <v>33</v>
      </c>
      <c r="LO33" s="180">
        <v>83</v>
      </c>
      <c r="LP33" s="180">
        <v>80</v>
      </c>
      <c r="LQ33" s="180">
        <v>106</v>
      </c>
      <c r="LR33" s="180">
        <v>64</v>
      </c>
      <c r="LS33" s="180">
        <v>23</v>
      </c>
      <c r="LT33" s="180">
        <v>20</v>
      </c>
      <c r="LU33" s="180">
        <v>83</v>
      </c>
      <c r="LV33" s="180">
        <v>84</v>
      </c>
      <c r="LW33" s="180">
        <v>83</v>
      </c>
      <c r="LX33" s="180">
        <v>81</v>
      </c>
      <c r="LY33" s="180">
        <v>80</v>
      </c>
      <c r="LZ33" s="180">
        <v>51</v>
      </c>
      <c r="MA33" s="180">
        <v>20</v>
      </c>
      <c r="MB33" s="180">
        <v>78</v>
      </c>
      <c r="MC33" s="180">
        <v>90</v>
      </c>
      <c r="MD33" s="180">
        <v>84</v>
      </c>
      <c r="ME33" s="180">
        <v>81</v>
      </c>
      <c r="MF33" s="180">
        <v>56</v>
      </c>
      <c r="MG33" s="180">
        <v>37</v>
      </c>
      <c r="MH33" s="180">
        <v>26</v>
      </c>
      <c r="MI33" s="180">
        <v>67</v>
      </c>
      <c r="MJ33" s="180">
        <v>77</v>
      </c>
      <c r="MK33" s="180">
        <v>81</v>
      </c>
      <c r="ML33" s="180">
        <v>96</v>
      </c>
      <c r="MM33" s="180">
        <v>88</v>
      </c>
      <c r="MN33" s="180">
        <v>35</v>
      </c>
      <c r="MO33" s="180">
        <v>15</v>
      </c>
      <c r="MP33" s="180">
        <v>75</v>
      </c>
      <c r="MQ33" s="180">
        <v>98</v>
      </c>
      <c r="MR33" s="180">
        <v>86</v>
      </c>
      <c r="MS33" s="180">
        <v>67</v>
      </c>
      <c r="MT33" s="180">
        <v>75</v>
      </c>
      <c r="MU33" s="237">
        <v>26</v>
      </c>
      <c r="MV33" s="237">
        <v>26</v>
      </c>
      <c r="MW33" s="237">
        <v>87</v>
      </c>
      <c r="MX33" s="237">
        <v>97</v>
      </c>
      <c r="MY33" s="237">
        <v>68</v>
      </c>
      <c r="MZ33" s="237">
        <v>75</v>
      </c>
      <c r="NA33" s="237">
        <v>59</v>
      </c>
      <c r="NB33" s="237">
        <v>27</v>
      </c>
      <c r="NC33" s="237">
        <v>22</v>
      </c>
      <c r="ND33" s="237">
        <v>65</v>
      </c>
      <c r="NE33" s="237">
        <v>105</v>
      </c>
      <c r="NF33" s="237">
        <v>85</v>
      </c>
      <c r="NG33" s="237">
        <v>56</v>
      </c>
      <c r="NH33" s="237">
        <v>62</v>
      </c>
      <c r="NI33" s="237">
        <v>39</v>
      </c>
      <c r="NJ33" s="237">
        <v>23</v>
      </c>
      <c r="NK33" s="237">
        <v>55</v>
      </c>
      <c r="NL33" s="237">
        <v>76</v>
      </c>
      <c r="NM33" s="237">
        <v>78</v>
      </c>
      <c r="NN33" s="237">
        <v>59</v>
      </c>
      <c r="NO33" s="237">
        <v>53</v>
      </c>
      <c r="NP33" s="237">
        <v>22</v>
      </c>
      <c r="NQ33" s="237">
        <v>24</v>
      </c>
      <c r="NR33" s="237">
        <v>45</v>
      </c>
      <c r="NS33" s="237">
        <v>38</v>
      </c>
      <c r="NT33" s="237">
        <v>5</v>
      </c>
      <c r="NU33" s="237">
        <v>20</v>
      </c>
      <c r="NV33" s="237">
        <v>26</v>
      </c>
      <c r="NW33" s="237">
        <v>17</v>
      </c>
      <c r="NX33" s="237">
        <v>31</v>
      </c>
      <c r="NY33" s="237">
        <v>30</v>
      </c>
      <c r="NZ33" s="237">
        <v>37</v>
      </c>
      <c r="OB33" s="236"/>
      <c r="OC33" s="236"/>
    </row>
    <row r="34" spans="2:393" ht="15.95" customHeight="1" x14ac:dyDescent="0.25">
      <c r="B34" s="19" t="s">
        <v>32</v>
      </c>
      <c r="C34" s="24">
        <v>125</v>
      </c>
      <c r="D34" s="14" t="s">
        <v>33</v>
      </c>
      <c r="E34" s="15" t="s">
        <v>48</v>
      </c>
      <c r="F34" s="15" t="s">
        <v>28</v>
      </c>
      <c r="G34" s="16">
        <v>30</v>
      </c>
      <c r="J34" s="16">
        <v>125</v>
      </c>
      <c r="K34" s="178">
        <v>6511</v>
      </c>
      <c r="L34" s="178">
        <v>7939</v>
      </c>
      <c r="M34" s="178">
        <v>9747</v>
      </c>
      <c r="N34" s="178">
        <v>8580</v>
      </c>
      <c r="O34" s="178">
        <v>9124</v>
      </c>
      <c r="P34" s="178">
        <v>8343</v>
      </c>
      <c r="Q34" s="178">
        <v>9219</v>
      </c>
      <c r="R34" s="178">
        <v>9917</v>
      </c>
      <c r="S34" s="178">
        <v>9444</v>
      </c>
      <c r="T34" s="178">
        <v>9162</v>
      </c>
      <c r="U34" s="178">
        <v>9310</v>
      </c>
      <c r="V34" s="178">
        <v>7322</v>
      </c>
      <c r="W34" s="179"/>
      <c r="X34" s="180">
        <v>125</v>
      </c>
      <c r="Y34" s="180">
        <v>122</v>
      </c>
      <c r="Z34" s="180">
        <v>156</v>
      </c>
      <c r="AA34" s="180">
        <v>154</v>
      </c>
      <c r="AB34" s="180">
        <v>229</v>
      </c>
      <c r="AC34" s="180">
        <v>158</v>
      </c>
      <c r="AD34" s="180">
        <v>122</v>
      </c>
      <c r="AE34" s="180">
        <v>137</v>
      </c>
      <c r="AF34" s="180">
        <v>210</v>
      </c>
      <c r="AG34" s="180">
        <v>214</v>
      </c>
      <c r="AH34" s="180">
        <v>300</v>
      </c>
      <c r="AI34" s="180">
        <v>220</v>
      </c>
      <c r="AJ34" s="180">
        <v>186</v>
      </c>
      <c r="AK34" s="180">
        <v>172</v>
      </c>
      <c r="AL34" s="180">
        <v>162</v>
      </c>
      <c r="AM34" s="180">
        <v>213</v>
      </c>
      <c r="AN34" s="180">
        <v>250</v>
      </c>
      <c r="AO34" s="180">
        <v>279</v>
      </c>
      <c r="AP34" s="180">
        <v>251</v>
      </c>
      <c r="AQ34" s="180">
        <v>247</v>
      </c>
      <c r="AR34" s="180">
        <v>220</v>
      </c>
      <c r="AS34" s="180">
        <v>125</v>
      </c>
      <c r="AT34" s="180">
        <v>266</v>
      </c>
      <c r="AU34" s="180">
        <v>234</v>
      </c>
      <c r="AV34" s="180">
        <v>314</v>
      </c>
      <c r="AW34" s="180">
        <v>276</v>
      </c>
      <c r="AX34" s="180">
        <v>267</v>
      </c>
      <c r="AY34" s="180">
        <v>196</v>
      </c>
      <c r="AZ34" s="180">
        <v>136</v>
      </c>
      <c r="BA34" s="180">
        <v>139</v>
      </c>
      <c r="BB34" s="180">
        <v>226</v>
      </c>
      <c r="BC34" s="180">
        <v>330</v>
      </c>
      <c r="BD34" s="180">
        <v>304</v>
      </c>
      <c r="BE34" s="180">
        <v>330</v>
      </c>
      <c r="BF34" s="180">
        <v>166</v>
      </c>
      <c r="BG34" s="180">
        <v>148</v>
      </c>
      <c r="BH34" s="180">
        <v>297</v>
      </c>
      <c r="BI34" s="180">
        <v>177</v>
      </c>
      <c r="BJ34" s="180">
        <v>339</v>
      </c>
      <c r="BK34" s="180">
        <v>292</v>
      </c>
      <c r="BL34" s="180">
        <v>266</v>
      </c>
      <c r="BM34" s="180">
        <v>154</v>
      </c>
      <c r="BN34" s="180">
        <v>170</v>
      </c>
      <c r="BO34" s="180">
        <v>330</v>
      </c>
      <c r="BP34" s="180">
        <v>275</v>
      </c>
      <c r="BQ34" s="180">
        <v>336</v>
      </c>
      <c r="BR34" s="180">
        <v>369</v>
      </c>
      <c r="BS34" s="180">
        <v>286</v>
      </c>
      <c r="BT34" s="180">
        <v>170</v>
      </c>
      <c r="BU34" s="180">
        <v>127</v>
      </c>
      <c r="BV34" s="180">
        <v>345</v>
      </c>
      <c r="BW34" s="180">
        <v>281</v>
      </c>
      <c r="BX34" s="180">
        <v>341</v>
      </c>
      <c r="BY34" s="180">
        <v>354</v>
      </c>
      <c r="BZ34" s="180">
        <v>352</v>
      </c>
      <c r="CA34" s="180">
        <v>164</v>
      </c>
      <c r="CB34" s="180">
        <v>108</v>
      </c>
      <c r="CC34" s="180">
        <v>332</v>
      </c>
      <c r="CD34" s="180">
        <v>357</v>
      </c>
      <c r="CE34" s="180">
        <v>365</v>
      </c>
      <c r="CF34" s="180">
        <v>404</v>
      </c>
      <c r="CG34" s="180">
        <v>337</v>
      </c>
      <c r="CH34" s="180">
        <v>202</v>
      </c>
      <c r="CI34" s="180">
        <v>155</v>
      </c>
      <c r="CJ34" s="180">
        <v>318</v>
      </c>
      <c r="CK34" s="180">
        <v>369</v>
      </c>
      <c r="CL34" s="180">
        <v>456</v>
      </c>
      <c r="CM34" s="180">
        <v>392</v>
      </c>
      <c r="CN34" s="180">
        <v>366</v>
      </c>
      <c r="CO34" s="180">
        <v>258</v>
      </c>
      <c r="CP34" s="180">
        <v>200</v>
      </c>
      <c r="CQ34" s="180">
        <v>367</v>
      </c>
      <c r="CR34" s="180">
        <v>395</v>
      </c>
      <c r="CS34" s="180">
        <v>424</v>
      </c>
      <c r="CT34" s="180">
        <v>398</v>
      </c>
      <c r="CU34" s="180">
        <v>343</v>
      </c>
      <c r="CV34" s="180">
        <v>222</v>
      </c>
      <c r="CW34" s="180">
        <v>183</v>
      </c>
      <c r="CX34" s="180">
        <v>417</v>
      </c>
      <c r="CY34" s="180">
        <v>442</v>
      </c>
      <c r="CZ34" s="180">
        <v>445</v>
      </c>
      <c r="DA34" s="180">
        <v>362</v>
      </c>
      <c r="DB34" s="180">
        <v>344</v>
      </c>
      <c r="DC34" s="180">
        <v>213</v>
      </c>
      <c r="DD34" s="180">
        <v>158</v>
      </c>
      <c r="DE34" s="180">
        <v>348</v>
      </c>
      <c r="DF34" s="180">
        <v>425</v>
      </c>
      <c r="DG34" s="180">
        <v>362</v>
      </c>
      <c r="DH34" s="180">
        <v>393</v>
      </c>
      <c r="DI34" s="180">
        <v>129</v>
      </c>
      <c r="DJ34" s="180">
        <v>191</v>
      </c>
      <c r="DK34" s="180">
        <v>133</v>
      </c>
      <c r="DL34" s="180">
        <v>245</v>
      </c>
      <c r="DM34" s="180">
        <v>315</v>
      </c>
      <c r="DN34" s="180">
        <v>413</v>
      </c>
      <c r="DO34" s="180">
        <v>381</v>
      </c>
      <c r="DP34" s="180">
        <v>327</v>
      </c>
      <c r="DQ34" s="180">
        <v>174</v>
      </c>
      <c r="DR34" s="180">
        <v>219</v>
      </c>
      <c r="DS34" s="180">
        <v>310</v>
      </c>
      <c r="DT34" s="180">
        <v>375</v>
      </c>
      <c r="DU34" s="180">
        <v>396</v>
      </c>
      <c r="DV34" s="180">
        <v>336</v>
      </c>
      <c r="DW34" s="180">
        <v>268</v>
      </c>
      <c r="DX34" s="180">
        <v>175</v>
      </c>
      <c r="DY34" s="180">
        <v>203</v>
      </c>
      <c r="DZ34" s="180">
        <v>331</v>
      </c>
      <c r="EA34" s="180">
        <v>329</v>
      </c>
      <c r="EB34" s="180">
        <v>361</v>
      </c>
      <c r="EC34" s="180">
        <v>330</v>
      </c>
      <c r="ED34" s="180">
        <v>298</v>
      </c>
      <c r="EE34" s="187">
        <v>128</v>
      </c>
      <c r="EF34" s="187">
        <v>163</v>
      </c>
      <c r="EG34" s="180">
        <v>314</v>
      </c>
      <c r="EH34" s="180">
        <v>363</v>
      </c>
      <c r="EI34" s="180">
        <v>366</v>
      </c>
      <c r="EJ34" s="180">
        <v>148</v>
      </c>
      <c r="EK34" s="180">
        <v>276</v>
      </c>
      <c r="EL34" s="180">
        <v>157</v>
      </c>
      <c r="EM34" s="180">
        <v>152</v>
      </c>
      <c r="EN34" s="180">
        <v>366</v>
      </c>
      <c r="EO34" s="180">
        <v>361</v>
      </c>
      <c r="EP34" s="180">
        <v>343</v>
      </c>
      <c r="EQ34" s="180">
        <v>386</v>
      </c>
      <c r="ER34" s="180">
        <v>340</v>
      </c>
      <c r="ES34" s="180">
        <v>149</v>
      </c>
      <c r="ET34" s="180">
        <v>115</v>
      </c>
      <c r="EU34" s="180">
        <v>373</v>
      </c>
      <c r="EV34" s="180">
        <v>367</v>
      </c>
      <c r="EW34" s="180">
        <v>402</v>
      </c>
      <c r="EX34" s="180">
        <v>339</v>
      </c>
      <c r="EY34" s="180">
        <v>307</v>
      </c>
      <c r="EZ34" s="180">
        <v>193</v>
      </c>
      <c r="FA34" s="180">
        <v>133</v>
      </c>
      <c r="FB34" s="180">
        <v>307</v>
      </c>
      <c r="FC34" s="180">
        <v>351</v>
      </c>
      <c r="FD34" s="180">
        <v>361</v>
      </c>
      <c r="FE34" s="180">
        <v>340</v>
      </c>
      <c r="FF34" s="180">
        <v>301</v>
      </c>
      <c r="FG34" s="180">
        <v>178</v>
      </c>
      <c r="FH34" s="180">
        <v>203</v>
      </c>
      <c r="FI34" s="180">
        <v>342</v>
      </c>
      <c r="FJ34" s="180">
        <v>327</v>
      </c>
      <c r="FK34" s="180">
        <v>345</v>
      </c>
      <c r="FL34" s="180">
        <v>355</v>
      </c>
      <c r="FM34" s="180">
        <v>373</v>
      </c>
      <c r="FN34" s="180">
        <v>182</v>
      </c>
      <c r="FO34" s="180">
        <v>116</v>
      </c>
      <c r="FP34" s="180">
        <v>351</v>
      </c>
      <c r="FQ34" s="180">
        <v>307</v>
      </c>
      <c r="FR34" s="180">
        <v>308</v>
      </c>
      <c r="FS34" s="180">
        <v>317</v>
      </c>
      <c r="FT34" s="180">
        <v>313</v>
      </c>
      <c r="FU34" s="180">
        <v>218</v>
      </c>
      <c r="FV34" s="180">
        <v>141</v>
      </c>
      <c r="FW34" s="180">
        <v>190</v>
      </c>
      <c r="FX34" s="180">
        <v>348</v>
      </c>
      <c r="FY34" s="180">
        <v>355</v>
      </c>
      <c r="FZ34" s="180">
        <v>339</v>
      </c>
      <c r="GA34" s="180">
        <v>341</v>
      </c>
      <c r="GB34" s="180">
        <v>208</v>
      </c>
      <c r="GC34" s="180">
        <v>135</v>
      </c>
      <c r="GD34" s="180">
        <v>339</v>
      </c>
      <c r="GE34" s="180">
        <v>373</v>
      </c>
      <c r="GF34" s="180">
        <v>357</v>
      </c>
      <c r="GG34" s="180">
        <v>356</v>
      </c>
      <c r="GH34" s="180">
        <v>313</v>
      </c>
      <c r="GI34" s="180">
        <v>161</v>
      </c>
      <c r="GJ34" s="180">
        <v>155</v>
      </c>
      <c r="GK34" s="180">
        <v>356</v>
      </c>
      <c r="GL34" s="180">
        <v>331</v>
      </c>
      <c r="GM34" s="180">
        <v>367</v>
      </c>
      <c r="GN34" s="180">
        <v>342</v>
      </c>
      <c r="GO34" s="180">
        <v>322</v>
      </c>
      <c r="GP34" s="180">
        <v>229</v>
      </c>
      <c r="GQ34" s="180">
        <v>128</v>
      </c>
      <c r="GR34" s="180">
        <v>359</v>
      </c>
      <c r="GS34" s="180">
        <v>345</v>
      </c>
      <c r="GT34" s="180">
        <v>344</v>
      </c>
      <c r="GU34" s="180">
        <v>388</v>
      </c>
      <c r="GV34" s="180">
        <v>206</v>
      </c>
      <c r="GW34" s="180">
        <v>140</v>
      </c>
      <c r="GX34" s="180">
        <v>157</v>
      </c>
      <c r="GY34" s="180">
        <v>330</v>
      </c>
      <c r="GZ34" s="180">
        <v>341</v>
      </c>
      <c r="HA34" s="180">
        <v>386</v>
      </c>
      <c r="HB34" s="180">
        <v>391</v>
      </c>
      <c r="HC34" s="180">
        <v>402</v>
      </c>
      <c r="HD34" s="180">
        <v>175</v>
      </c>
      <c r="HE34" s="180">
        <v>131</v>
      </c>
      <c r="HF34" s="180">
        <v>298</v>
      </c>
      <c r="HG34" s="180">
        <v>301</v>
      </c>
      <c r="HH34" s="180">
        <v>374</v>
      </c>
      <c r="HI34" s="180">
        <v>276</v>
      </c>
      <c r="HJ34" s="180">
        <v>260</v>
      </c>
      <c r="HK34" s="180">
        <v>203</v>
      </c>
      <c r="HL34" s="180">
        <v>166</v>
      </c>
      <c r="HM34" s="180">
        <v>223</v>
      </c>
      <c r="HN34" s="180">
        <v>294</v>
      </c>
      <c r="HO34" s="180">
        <v>298</v>
      </c>
      <c r="HP34" s="180">
        <v>347</v>
      </c>
      <c r="HQ34" s="180">
        <v>308</v>
      </c>
      <c r="HR34" s="180">
        <v>193</v>
      </c>
      <c r="HS34" s="180">
        <v>100</v>
      </c>
      <c r="HT34" s="180">
        <v>338</v>
      </c>
      <c r="HU34" s="180">
        <v>399</v>
      </c>
      <c r="HV34" s="180">
        <v>448</v>
      </c>
      <c r="HW34" s="180">
        <v>416</v>
      </c>
      <c r="HX34" s="180">
        <v>368</v>
      </c>
      <c r="HY34" s="180">
        <v>246</v>
      </c>
      <c r="HZ34" s="180">
        <v>117</v>
      </c>
      <c r="IA34" s="180">
        <v>371</v>
      </c>
      <c r="IB34" s="180">
        <v>331</v>
      </c>
      <c r="IC34" s="180">
        <v>388</v>
      </c>
      <c r="ID34" s="180">
        <v>378</v>
      </c>
      <c r="IE34" s="180">
        <v>386</v>
      </c>
      <c r="IF34" s="180">
        <v>175</v>
      </c>
      <c r="IG34" s="180">
        <v>153</v>
      </c>
      <c r="IH34" s="180">
        <v>408</v>
      </c>
      <c r="II34" s="180">
        <v>362</v>
      </c>
      <c r="IJ34" s="180">
        <v>380</v>
      </c>
      <c r="IK34" s="180">
        <v>350</v>
      </c>
      <c r="IL34" s="180">
        <v>347</v>
      </c>
      <c r="IM34" s="180">
        <v>225</v>
      </c>
      <c r="IN34" s="180">
        <v>192</v>
      </c>
      <c r="IO34" s="180">
        <v>387</v>
      </c>
      <c r="IP34" s="180">
        <v>395</v>
      </c>
      <c r="IQ34" s="180">
        <v>421</v>
      </c>
      <c r="IR34" s="180">
        <v>375</v>
      </c>
      <c r="IS34" s="180">
        <v>422</v>
      </c>
      <c r="IT34" s="180">
        <v>169</v>
      </c>
      <c r="IU34" s="180">
        <v>136</v>
      </c>
      <c r="IV34" s="180">
        <v>363</v>
      </c>
      <c r="IW34" s="180">
        <v>349</v>
      </c>
      <c r="IX34" s="180">
        <v>396</v>
      </c>
      <c r="IY34" s="180">
        <v>383</v>
      </c>
      <c r="IZ34" s="180">
        <v>407</v>
      </c>
      <c r="JA34" s="180">
        <v>224</v>
      </c>
      <c r="JB34" s="180">
        <v>132</v>
      </c>
      <c r="JC34" s="180">
        <v>365</v>
      </c>
      <c r="JD34" s="180">
        <v>253</v>
      </c>
      <c r="JE34" s="180">
        <v>414</v>
      </c>
      <c r="JF34" s="180">
        <v>402</v>
      </c>
      <c r="JG34" s="180">
        <v>430</v>
      </c>
      <c r="JH34" s="180">
        <v>138</v>
      </c>
      <c r="JI34" s="180">
        <v>164</v>
      </c>
      <c r="JJ34" s="180">
        <v>336</v>
      </c>
      <c r="JK34" s="180">
        <v>327</v>
      </c>
      <c r="JL34" s="180">
        <v>337</v>
      </c>
      <c r="JM34" s="180">
        <v>369</v>
      </c>
      <c r="JN34" s="180">
        <v>395</v>
      </c>
      <c r="JO34" s="180">
        <v>185</v>
      </c>
      <c r="JP34" s="180">
        <v>143</v>
      </c>
      <c r="JQ34" s="180">
        <v>366</v>
      </c>
      <c r="JR34" s="180">
        <v>361</v>
      </c>
      <c r="JS34" s="180">
        <v>427</v>
      </c>
      <c r="JT34" s="180">
        <v>400</v>
      </c>
      <c r="JU34" s="180">
        <v>424</v>
      </c>
      <c r="JV34" s="180">
        <v>189</v>
      </c>
      <c r="JW34" s="180">
        <v>154</v>
      </c>
      <c r="JX34" s="180">
        <v>346</v>
      </c>
      <c r="JY34" s="180">
        <v>566</v>
      </c>
      <c r="JZ34" s="180">
        <v>402</v>
      </c>
      <c r="KA34" s="180">
        <v>320</v>
      </c>
      <c r="KB34" s="180">
        <v>330</v>
      </c>
      <c r="KC34" s="180">
        <v>246</v>
      </c>
      <c r="KD34" s="180">
        <v>154</v>
      </c>
      <c r="KE34" s="180">
        <v>369</v>
      </c>
      <c r="KF34" s="180">
        <v>385</v>
      </c>
      <c r="KG34" s="180">
        <v>384</v>
      </c>
      <c r="KH34" s="180">
        <v>402</v>
      </c>
      <c r="KI34" s="180">
        <v>345</v>
      </c>
      <c r="KJ34" s="180">
        <v>168</v>
      </c>
      <c r="KK34" s="180">
        <v>112</v>
      </c>
      <c r="KL34" s="180">
        <v>338</v>
      </c>
      <c r="KM34" s="180">
        <v>317</v>
      </c>
      <c r="KN34" s="180">
        <v>279</v>
      </c>
      <c r="KO34" s="180">
        <v>289</v>
      </c>
      <c r="KP34" s="180">
        <v>339</v>
      </c>
      <c r="KQ34" s="180">
        <v>88</v>
      </c>
      <c r="KR34" s="180">
        <v>104</v>
      </c>
      <c r="KS34" s="180">
        <v>273</v>
      </c>
      <c r="KT34" s="180">
        <v>334</v>
      </c>
      <c r="KU34" s="180">
        <v>331</v>
      </c>
      <c r="KV34" s="180">
        <v>329</v>
      </c>
      <c r="KW34" s="180">
        <v>312</v>
      </c>
      <c r="KX34" s="180">
        <v>177</v>
      </c>
      <c r="KY34" s="180">
        <v>112</v>
      </c>
      <c r="KZ34" s="180">
        <v>347</v>
      </c>
      <c r="LA34" s="180">
        <v>352</v>
      </c>
      <c r="LB34" s="180">
        <v>396</v>
      </c>
      <c r="LC34" s="180">
        <v>370</v>
      </c>
      <c r="LD34" s="180">
        <v>515</v>
      </c>
      <c r="LE34" s="180">
        <v>223</v>
      </c>
      <c r="LF34" s="180">
        <v>168</v>
      </c>
      <c r="LG34" s="180">
        <v>399</v>
      </c>
      <c r="LH34" s="180">
        <v>351</v>
      </c>
      <c r="LI34" s="180">
        <v>379</v>
      </c>
      <c r="LJ34" s="180">
        <v>359</v>
      </c>
      <c r="LK34" s="180">
        <v>378</v>
      </c>
      <c r="LL34" s="180">
        <v>157</v>
      </c>
      <c r="LM34" s="180">
        <v>178</v>
      </c>
      <c r="LN34" s="180">
        <v>200</v>
      </c>
      <c r="LO34" s="180">
        <v>280</v>
      </c>
      <c r="LP34" s="180">
        <v>428</v>
      </c>
      <c r="LQ34" s="180">
        <v>398</v>
      </c>
      <c r="LR34" s="180">
        <v>380</v>
      </c>
      <c r="LS34" s="180">
        <v>173</v>
      </c>
      <c r="LT34" s="180">
        <v>156</v>
      </c>
      <c r="LU34" s="180">
        <v>390</v>
      </c>
      <c r="LV34" s="180">
        <v>357</v>
      </c>
      <c r="LW34" s="180">
        <v>413</v>
      </c>
      <c r="LX34" s="180">
        <v>384</v>
      </c>
      <c r="LY34" s="180">
        <v>381</v>
      </c>
      <c r="LZ34" s="180">
        <v>221</v>
      </c>
      <c r="MA34" s="180">
        <v>167</v>
      </c>
      <c r="MB34" s="180">
        <v>357</v>
      </c>
      <c r="MC34" s="180">
        <v>366</v>
      </c>
      <c r="MD34" s="180">
        <v>406</v>
      </c>
      <c r="ME34" s="180">
        <v>399</v>
      </c>
      <c r="MF34" s="180">
        <v>292</v>
      </c>
      <c r="MG34" s="180">
        <v>202</v>
      </c>
      <c r="MH34" s="180">
        <v>162</v>
      </c>
      <c r="MI34" s="180">
        <v>349</v>
      </c>
      <c r="MJ34" s="180">
        <v>305</v>
      </c>
      <c r="MK34" s="180">
        <v>383</v>
      </c>
      <c r="ML34" s="180">
        <v>324</v>
      </c>
      <c r="MM34" s="180">
        <v>382</v>
      </c>
      <c r="MN34" s="180">
        <v>218</v>
      </c>
      <c r="MO34" s="180">
        <v>158</v>
      </c>
      <c r="MP34" s="180">
        <v>344</v>
      </c>
      <c r="MQ34" s="180">
        <v>320</v>
      </c>
      <c r="MR34" s="180">
        <v>375</v>
      </c>
      <c r="MS34" s="180">
        <v>391</v>
      </c>
      <c r="MT34" s="180">
        <v>344</v>
      </c>
      <c r="MU34" s="237">
        <v>211</v>
      </c>
      <c r="MV34" s="237">
        <v>164</v>
      </c>
      <c r="MW34" s="237">
        <v>368</v>
      </c>
      <c r="MX34" s="237">
        <v>328</v>
      </c>
      <c r="MY34" s="237">
        <v>386</v>
      </c>
      <c r="MZ34" s="237">
        <v>255</v>
      </c>
      <c r="NA34" s="237">
        <v>370</v>
      </c>
      <c r="NB34" s="237">
        <v>208</v>
      </c>
      <c r="NC34" s="237">
        <v>128</v>
      </c>
      <c r="ND34" s="237">
        <v>333</v>
      </c>
      <c r="NE34" s="237">
        <v>329</v>
      </c>
      <c r="NF34" s="237">
        <v>305</v>
      </c>
      <c r="NG34" s="237">
        <v>313</v>
      </c>
      <c r="NH34" s="237">
        <v>257</v>
      </c>
      <c r="NI34" s="237">
        <v>194</v>
      </c>
      <c r="NJ34" s="237">
        <v>130</v>
      </c>
      <c r="NK34" s="237">
        <v>253</v>
      </c>
      <c r="NL34" s="237">
        <v>301</v>
      </c>
      <c r="NM34" s="237">
        <v>351</v>
      </c>
      <c r="NN34" s="237">
        <v>268</v>
      </c>
      <c r="NO34" s="237">
        <v>295</v>
      </c>
      <c r="NP34" s="237">
        <v>158</v>
      </c>
      <c r="NQ34" s="237">
        <v>148</v>
      </c>
      <c r="NR34" s="237">
        <v>243</v>
      </c>
      <c r="NS34" s="237">
        <v>183</v>
      </c>
      <c r="NT34" s="237">
        <v>81</v>
      </c>
      <c r="NU34" s="237">
        <v>140</v>
      </c>
      <c r="NV34" s="237">
        <v>188</v>
      </c>
      <c r="NW34" s="237">
        <v>184</v>
      </c>
      <c r="NX34" s="237">
        <v>126</v>
      </c>
      <c r="NY34" s="237">
        <v>167</v>
      </c>
      <c r="NZ34" s="237">
        <v>168</v>
      </c>
      <c r="OB34" s="236"/>
      <c r="OC34" s="236"/>
    </row>
    <row r="35" spans="2:393" ht="15.95" customHeight="1" x14ac:dyDescent="0.25">
      <c r="B35" s="19" t="s">
        <v>32</v>
      </c>
      <c r="C35" s="25">
        <v>126</v>
      </c>
      <c r="D35" s="14" t="s">
        <v>33</v>
      </c>
      <c r="E35" s="15" t="s">
        <v>49</v>
      </c>
      <c r="F35" s="15" t="s">
        <v>35</v>
      </c>
      <c r="G35" s="16">
        <v>29</v>
      </c>
      <c r="J35" s="16">
        <v>126</v>
      </c>
      <c r="K35" s="178">
        <v>8330</v>
      </c>
      <c r="L35" s="178">
        <v>10275</v>
      </c>
      <c r="M35" s="178">
        <v>10739</v>
      </c>
      <c r="N35" s="178">
        <v>9070</v>
      </c>
      <c r="O35" s="178">
        <v>9866</v>
      </c>
      <c r="P35" s="178">
        <v>8714</v>
      </c>
      <c r="Q35" s="178">
        <v>9130</v>
      </c>
      <c r="R35" s="178">
        <v>9714</v>
      </c>
      <c r="S35" s="178">
        <v>9137</v>
      </c>
      <c r="T35" s="178">
        <v>9327</v>
      </c>
      <c r="U35" s="178">
        <v>10187</v>
      </c>
      <c r="V35" s="178">
        <v>8522</v>
      </c>
      <c r="W35" s="179"/>
      <c r="X35" s="180">
        <v>126</v>
      </c>
      <c r="Y35" s="180">
        <v>112</v>
      </c>
      <c r="Z35" s="180">
        <v>172</v>
      </c>
      <c r="AA35" s="180">
        <v>252</v>
      </c>
      <c r="AB35" s="180">
        <v>293</v>
      </c>
      <c r="AC35" s="180">
        <v>237</v>
      </c>
      <c r="AD35" s="180">
        <v>214</v>
      </c>
      <c r="AE35" s="180">
        <v>239</v>
      </c>
      <c r="AF35" s="180">
        <v>282</v>
      </c>
      <c r="AG35" s="180">
        <v>272</v>
      </c>
      <c r="AH35" s="180">
        <v>323</v>
      </c>
      <c r="AI35" s="180">
        <v>292</v>
      </c>
      <c r="AJ35" s="180">
        <v>258</v>
      </c>
      <c r="AK35" s="180">
        <v>220</v>
      </c>
      <c r="AL35" s="180">
        <v>153</v>
      </c>
      <c r="AM35" s="180">
        <v>299</v>
      </c>
      <c r="AN35" s="180">
        <v>314</v>
      </c>
      <c r="AO35" s="180">
        <v>329</v>
      </c>
      <c r="AP35" s="180">
        <v>317</v>
      </c>
      <c r="AQ35" s="180">
        <v>309</v>
      </c>
      <c r="AR35" s="180">
        <v>226</v>
      </c>
      <c r="AS35" s="180">
        <v>217</v>
      </c>
      <c r="AT35" s="180">
        <v>293</v>
      </c>
      <c r="AU35" s="180">
        <v>325</v>
      </c>
      <c r="AV35" s="180">
        <v>349</v>
      </c>
      <c r="AW35" s="180">
        <v>350</v>
      </c>
      <c r="AX35" s="180">
        <v>284</v>
      </c>
      <c r="AY35" s="180">
        <v>192</v>
      </c>
      <c r="AZ35" s="180">
        <v>150</v>
      </c>
      <c r="BA35" s="180">
        <v>208</v>
      </c>
      <c r="BB35" s="180">
        <v>421</v>
      </c>
      <c r="BC35" s="180">
        <v>428</v>
      </c>
      <c r="BD35" s="180">
        <v>390</v>
      </c>
      <c r="BE35" s="180">
        <v>348</v>
      </c>
      <c r="BF35" s="180">
        <v>173</v>
      </c>
      <c r="BG35" s="180">
        <v>268</v>
      </c>
      <c r="BH35" s="180">
        <v>327</v>
      </c>
      <c r="BI35" s="180">
        <v>252</v>
      </c>
      <c r="BJ35" s="180">
        <v>418</v>
      </c>
      <c r="BK35" s="180">
        <v>418</v>
      </c>
      <c r="BL35" s="180">
        <v>412</v>
      </c>
      <c r="BM35" s="180">
        <v>199</v>
      </c>
      <c r="BN35" s="180">
        <v>359</v>
      </c>
      <c r="BO35" s="180">
        <v>394</v>
      </c>
      <c r="BP35" s="180">
        <v>444</v>
      </c>
      <c r="BQ35" s="180">
        <v>402</v>
      </c>
      <c r="BR35" s="180">
        <v>461</v>
      </c>
      <c r="BS35" s="180">
        <v>374</v>
      </c>
      <c r="BT35" s="180">
        <v>236</v>
      </c>
      <c r="BU35" s="180">
        <v>212</v>
      </c>
      <c r="BV35" s="180">
        <v>394</v>
      </c>
      <c r="BW35" s="180">
        <v>428</v>
      </c>
      <c r="BX35" s="180">
        <v>437</v>
      </c>
      <c r="BY35" s="180">
        <v>410</v>
      </c>
      <c r="BZ35" s="180">
        <v>412</v>
      </c>
      <c r="CA35" s="180">
        <v>225</v>
      </c>
      <c r="CB35" s="180">
        <v>225</v>
      </c>
      <c r="CC35" s="180">
        <v>381</v>
      </c>
      <c r="CD35" s="180">
        <v>419</v>
      </c>
      <c r="CE35" s="180">
        <v>439</v>
      </c>
      <c r="CF35" s="180">
        <v>418</v>
      </c>
      <c r="CG35" s="180">
        <v>452</v>
      </c>
      <c r="CH35" s="180">
        <v>304</v>
      </c>
      <c r="CI35" s="180">
        <v>222</v>
      </c>
      <c r="CJ35" s="180">
        <v>385</v>
      </c>
      <c r="CK35" s="180">
        <v>445</v>
      </c>
      <c r="CL35" s="180">
        <v>447</v>
      </c>
      <c r="CM35" s="180">
        <v>434</v>
      </c>
      <c r="CN35" s="180">
        <v>417</v>
      </c>
      <c r="CO35" s="180">
        <v>256</v>
      </c>
      <c r="CP35" s="180">
        <v>235</v>
      </c>
      <c r="CQ35" s="180">
        <v>429</v>
      </c>
      <c r="CR35" s="180">
        <v>384</v>
      </c>
      <c r="CS35" s="180">
        <v>433</v>
      </c>
      <c r="CT35" s="180">
        <v>424</v>
      </c>
      <c r="CU35" s="180">
        <v>379</v>
      </c>
      <c r="CV35" s="180">
        <v>287</v>
      </c>
      <c r="CW35" s="180">
        <v>232</v>
      </c>
      <c r="CX35" s="180">
        <v>425</v>
      </c>
      <c r="CY35" s="180">
        <v>444</v>
      </c>
      <c r="CZ35" s="180">
        <v>451</v>
      </c>
      <c r="DA35" s="180">
        <v>398</v>
      </c>
      <c r="DB35" s="180">
        <v>394</v>
      </c>
      <c r="DC35" s="180">
        <v>218</v>
      </c>
      <c r="DD35" s="180">
        <v>225</v>
      </c>
      <c r="DE35" s="180">
        <v>370</v>
      </c>
      <c r="DF35" s="180">
        <v>396</v>
      </c>
      <c r="DG35" s="180">
        <v>381</v>
      </c>
      <c r="DH35" s="180">
        <v>445</v>
      </c>
      <c r="DI35" s="180">
        <v>129</v>
      </c>
      <c r="DJ35" s="180">
        <v>185</v>
      </c>
      <c r="DK35" s="180">
        <v>113</v>
      </c>
      <c r="DL35" s="180">
        <v>237</v>
      </c>
      <c r="DM35" s="180">
        <v>373</v>
      </c>
      <c r="DN35" s="180">
        <v>367</v>
      </c>
      <c r="DO35" s="180">
        <v>395</v>
      </c>
      <c r="DP35" s="180">
        <v>390</v>
      </c>
      <c r="DQ35" s="180">
        <v>253</v>
      </c>
      <c r="DR35" s="180">
        <v>206</v>
      </c>
      <c r="DS35" s="180">
        <v>350</v>
      </c>
      <c r="DT35" s="180">
        <v>378</v>
      </c>
      <c r="DU35" s="180">
        <v>400</v>
      </c>
      <c r="DV35" s="180">
        <v>312</v>
      </c>
      <c r="DW35" s="180">
        <v>303</v>
      </c>
      <c r="DX35" s="180">
        <v>246</v>
      </c>
      <c r="DY35" s="180">
        <v>239</v>
      </c>
      <c r="DZ35" s="180">
        <v>304</v>
      </c>
      <c r="EA35" s="180">
        <v>286</v>
      </c>
      <c r="EB35" s="180">
        <v>314</v>
      </c>
      <c r="EC35" s="180">
        <v>315</v>
      </c>
      <c r="ED35" s="180">
        <v>316</v>
      </c>
      <c r="EE35" s="187">
        <v>134</v>
      </c>
      <c r="EF35" s="187">
        <v>212</v>
      </c>
      <c r="EG35" s="180">
        <v>274</v>
      </c>
      <c r="EH35" s="180">
        <v>298</v>
      </c>
      <c r="EI35" s="180">
        <v>365</v>
      </c>
      <c r="EJ35" s="180">
        <v>193</v>
      </c>
      <c r="EK35" s="180">
        <v>269</v>
      </c>
      <c r="EL35" s="180">
        <v>249</v>
      </c>
      <c r="EM35" s="180">
        <v>244</v>
      </c>
      <c r="EN35" s="180">
        <v>391</v>
      </c>
      <c r="EO35" s="180">
        <v>457</v>
      </c>
      <c r="EP35" s="180">
        <v>359</v>
      </c>
      <c r="EQ35" s="180">
        <v>364</v>
      </c>
      <c r="ER35" s="180">
        <v>376</v>
      </c>
      <c r="ES35" s="180">
        <v>237</v>
      </c>
      <c r="ET35" s="180">
        <v>238</v>
      </c>
      <c r="EU35" s="180">
        <v>347</v>
      </c>
      <c r="EV35" s="180">
        <v>336</v>
      </c>
      <c r="EW35" s="180">
        <v>400</v>
      </c>
      <c r="EX35" s="180">
        <v>377</v>
      </c>
      <c r="EY35" s="180">
        <v>363</v>
      </c>
      <c r="EZ35" s="180">
        <v>293</v>
      </c>
      <c r="FA35" s="180">
        <v>188</v>
      </c>
      <c r="FB35" s="180">
        <v>310</v>
      </c>
      <c r="FC35" s="180">
        <v>374</v>
      </c>
      <c r="FD35" s="180">
        <v>380</v>
      </c>
      <c r="FE35" s="180">
        <v>410</v>
      </c>
      <c r="FF35" s="180">
        <v>303</v>
      </c>
      <c r="FG35" s="180">
        <v>221</v>
      </c>
      <c r="FH35" s="180">
        <v>212</v>
      </c>
      <c r="FI35" s="180">
        <v>338</v>
      </c>
      <c r="FJ35" s="180">
        <v>328</v>
      </c>
      <c r="FK35" s="180">
        <v>365</v>
      </c>
      <c r="FL35" s="180">
        <v>378</v>
      </c>
      <c r="FM35" s="180">
        <v>324</v>
      </c>
      <c r="FN35" s="180">
        <v>215</v>
      </c>
      <c r="FO35" s="180">
        <v>178</v>
      </c>
      <c r="FP35" s="180">
        <v>341</v>
      </c>
      <c r="FQ35" s="180">
        <v>336</v>
      </c>
      <c r="FR35" s="180">
        <v>326</v>
      </c>
      <c r="FS35" s="180">
        <v>313</v>
      </c>
      <c r="FT35" s="180">
        <v>336</v>
      </c>
      <c r="FU35" s="180">
        <v>186</v>
      </c>
      <c r="FV35" s="180">
        <v>251</v>
      </c>
      <c r="FW35" s="180">
        <v>239</v>
      </c>
      <c r="FX35" s="180">
        <v>342</v>
      </c>
      <c r="FY35" s="180">
        <v>372</v>
      </c>
      <c r="FZ35" s="180">
        <v>365</v>
      </c>
      <c r="GA35" s="180">
        <v>333</v>
      </c>
      <c r="GB35" s="180">
        <v>199</v>
      </c>
      <c r="GC35" s="180">
        <v>179</v>
      </c>
      <c r="GD35" s="180">
        <v>356</v>
      </c>
      <c r="GE35" s="180">
        <v>367</v>
      </c>
      <c r="GF35" s="180">
        <v>330</v>
      </c>
      <c r="GG35" s="180">
        <v>333</v>
      </c>
      <c r="GH35" s="180">
        <v>315</v>
      </c>
      <c r="GI35" s="180">
        <v>235</v>
      </c>
      <c r="GJ35" s="180">
        <v>183</v>
      </c>
      <c r="GK35" s="180">
        <v>297</v>
      </c>
      <c r="GL35" s="180">
        <v>382</v>
      </c>
      <c r="GM35" s="180">
        <v>306</v>
      </c>
      <c r="GN35" s="180">
        <v>336</v>
      </c>
      <c r="GO35" s="180">
        <v>329</v>
      </c>
      <c r="GP35" s="180">
        <v>229</v>
      </c>
      <c r="GQ35" s="180">
        <v>173</v>
      </c>
      <c r="GR35" s="180">
        <v>323</v>
      </c>
      <c r="GS35" s="180">
        <v>358</v>
      </c>
      <c r="GT35" s="180">
        <v>365</v>
      </c>
      <c r="GU35" s="180">
        <v>358</v>
      </c>
      <c r="GV35" s="180">
        <v>248</v>
      </c>
      <c r="GW35" s="180">
        <v>255</v>
      </c>
      <c r="GX35" s="180">
        <v>170</v>
      </c>
      <c r="GY35" s="180">
        <v>335</v>
      </c>
      <c r="GZ35" s="180">
        <v>345</v>
      </c>
      <c r="HA35" s="180">
        <v>344</v>
      </c>
      <c r="HB35" s="180">
        <v>338</v>
      </c>
      <c r="HC35" s="180">
        <v>354</v>
      </c>
      <c r="HD35" s="180">
        <v>233</v>
      </c>
      <c r="HE35" s="180">
        <v>190</v>
      </c>
      <c r="HF35" s="180">
        <v>316</v>
      </c>
      <c r="HG35" s="180">
        <v>282</v>
      </c>
      <c r="HH35" s="180">
        <v>310</v>
      </c>
      <c r="HI35" s="180">
        <v>251</v>
      </c>
      <c r="HJ35" s="180">
        <v>272</v>
      </c>
      <c r="HK35" s="180">
        <v>209</v>
      </c>
      <c r="HL35" s="180">
        <v>148</v>
      </c>
      <c r="HM35" s="180">
        <v>173</v>
      </c>
      <c r="HN35" s="180">
        <v>355</v>
      </c>
      <c r="HO35" s="180">
        <v>267</v>
      </c>
      <c r="HP35" s="180">
        <v>341</v>
      </c>
      <c r="HQ35" s="180">
        <v>297</v>
      </c>
      <c r="HR35" s="180">
        <v>200</v>
      </c>
      <c r="HS35" s="180">
        <v>162</v>
      </c>
      <c r="HT35" s="180">
        <v>372</v>
      </c>
      <c r="HU35" s="180">
        <v>417</v>
      </c>
      <c r="HV35" s="180">
        <v>395</v>
      </c>
      <c r="HW35" s="180">
        <v>396</v>
      </c>
      <c r="HX35" s="180">
        <v>338</v>
      </c>
      <c r="HY35" s="180">
        <v>260</v>
      </c>
      <c r="HZ35" s="180">
        <v>163</v>
      </c>
      <c r="IA35" s="180">
        <v>335</v>
      </c>
      <c r="IB35" s="180">
        <v>361</v>
      </c>
      <c r="IC35" s="180">
        <v>371</v>
      </c>
      <c r="ID35" s="180">
        <v>353</v>
      </c>
      <c r="IE35" s="180">
        <v>328</v>
      </c>
      <c r="IF35" s="180">
        <v>245</v>
      </c>
      <c r="IG35" s="180">
        <v>209</v>
      </c>
      <c r="IH35" s="180">
        <v>315</v>
      </c>
      <c r="II35" s="180">
        <v>330</v>
      </c>
      <c r="IJ35" s="180">
        <v>370</v>
      </c>
      <c r="IK35" s="180">
        <v>292</v>
      </c>
      <c r="IL35" s="180">
        <v>367</v>
      </c>
      <c r="IM35" s="180">
        <v>253</v>
      </c>
      <c r="IN35" s="180">
        <v>241</v>
      </c>
      <c r="IO35" s="180">
        <v>299</v>
      </c>
      <c r="IP35" s="180">
        <v>321</v>
      </c>
      <c r="IQ35" s="180">
        <v>383</v>
      </c>
      <c r="IR35" s="180">
        <v>343</v>
      </c>
      <c r="IS35" s="180">
        <v>422</v>
      </c>
      <c r="IT35" s="180">
        <v>222</v>
      </c>
      <c r="IU35" s="180">
        <v>169</v>
      </c>
      <c r="IV35" s="180">
        <v>271</v>
      </c>
      <c r="IW35" s="180">
        <v>315</v>
      </c>
      <c r="IX35" s="180">
        <v>329</v>
      </c>
      <c r="IY35" s="180">
        <v>329</v>
      </c>
      <c r="IZ35" s="180">
        <v>337</v>
      </c>
      <c r="JA35" s="180">
        <v>257</v>
      </c>
      <c r="JB35" s="180">
        <v>272</v>
      </c>
      <c r="JC35" s="180">
        <v>336</v>
      </c>
      <c r="JD35" s="180">
        <v>354</v>
      </c>
      <c r="JE35" s="180">
        <v>383</v>
      </c>
      <c r="JF35" s="180">
        <v>442</v>
      </c>
      <c r="JG35" s="180">
        <v>416</v>
      </c>
      <c r="JH35" s="180">
        <v>211</v>
      </c>
      <c r="JI35" s="180">
        <v>220</v>
      </c>
      <c r="JJ35" s="180">
        <v>372</v>
      </c>
      <c r="JK35" s="180">
        <v>332</v>
      </c>
      <c r="JL35" s="180">
        <v>346</v>
      </c>
      <c r="JM35" s="180">
        <v>374</v>
      </c>
      <c r="JN35" s="180">
        <v>355</v>
      </c>
      <c r="JO35" s="180">
        <v>280</v>
      </c>
      <c r="JP35" s="180">
        <v>179</v>
      </c>
      <c r="JQ35" s="180">
        <v>326</v>
      </c>
      <c r="JR35" s="180">
        <v>375</v>
      </c>
      <c r="JS35" s="180">
        <v>356</v>
      </c>
      <c r="JT35" s="180">
        <v>311</v>
      </c>
      <c r="JU35" s="180">
        <v>335</v>
      </c>
      <c r="JV35" s="180">
        <v>241</v>
      </c>
      <c r="JW35" s="180">
        <v>194</v>
      </c>
      <c r="JX35" s="180">
        <v>320</v>
      </c>
      <c r="JY35" s="180">
        <v>301</v>
      </c>
      <c r="JZ35" s="180">
        <v>379</v>
      </c>
      <c r="KA35" s="180">
        <v>359</v>
      </c>
      <c r="KB35" s="180">
        <v>275</v>
      </c>
      <c r="KC35" s="180">
        <v>302</v>
      </c>
      <c r="KD35" s="180">
        <v>196</v>
      </c>
      <c r="KE35" s="180">
        <v>305</v>
      </c>
      <c r="KF35" s="180">
        <v>372</v>
      </c>
      <c r="KG35" s="180">
        <v>314</v>
      </c>
      <c r="KH35" s="180">
        <v>344</v>
      </c>
      <c r="KI35" s="180">
        <v>313</v>
      </c>
      <c r="KJ35" s="180">
        <v>248</v>
      </c>
      <c r="KK35" s="180">
        <v>199</v>
      </c>
      <c r="KL35" s="180">
        <v>314</v>
      </c>
      <c r="KM35" s="180">
        <v>314</v>
      </c>
      <c r="KN35" s="180">
        <v>269</v>
      </c>
      <c r="KO35" s="180">
        <v>328</v>
      </c>
      <c r="KP35" s="180">
        <v>314</v>
      </c>
      <c r="KQ35" s="180">
        <v>174</v>
      </c>
      <c r="KR35" s="180">
        <v>189</v>
      </c>
      <c r="KS35" s="180">
        <v>256</v>
      </c>
      <c r="KT35" s="180">
        <v>357</v>
      </c>
      <c r="KU35" s="180">
        <v>288</v>
      </c>
      <c r="KV35" s="180">
        <v>323</v>
      </c>
      <c r="KW35" s="180">
        <v>334</v>
      </c>
      <c r="KX35" s="180">
        <v>233</v>
      </c>
      <c r="KY35" s="180">
        <v>188</v>
      </c>
      <c r="KZ35" s="180">
        <v>336</v>
      </c>
      <c r="LA35" s="180">
        <v>358</v>
      </c>
      <c r="LB35" s="180">
        <v>368</v>
      </c>
      <c r="LC35" s="180">
        <v>341</v>
      </c>
      <c r="LD35" s="180">
        <v>335</v>
      </c>
      <c r="LE35" s="180">
        <v>319</v>
      </c>
      <c r="LF35" s="180">
        <v>193</v>
      </c>
      <c r="LG35" s="180">
        <v>319</v>
      </c>
      <c r="LH35" s="180">
        <v>326</v>
      </c>
      <c r="LI35" s="180">
        <v>346</v>
      </c>
      <c r="LJ35" s="180">
        <v>370</v>
      </c>
      <c r="LK35" s="180">
        <v>323</v>
      </c>
      <c r="LL35" s="180">
        <v>263</v>
      </c>
      <c r="LM35" s="180">
        <v>302</v>
      </c>
      <c r="LN35" s="180">
        <v>224</v>
      </c>
      <c r="LO35" s="180">
        <v>335</v>
      </c>
      <c r="LP35" s="180">
        <v>306</v>
      </c>
      <c r="LQ35" s="180">
        <v>396</v>
      </c>
      <c r="LR35" s="180">
        <v>366</v>
      </c>
      <c r="LS35" s="180">
        <v>348</v>
      </c>
      <c r="LT35" s="180">
        <v>243</v>
      </c>
      <c r="LU35" s="180">
        <v>328</v>
      </c>
      <c r="LV35" s="180">
        <v>382</v>
      </c>
      <c r="LW35" s="180">
        <v>354</v>
      </c>
      <c r="LX35" s="180">
        <v>397</v>
      </c>
      <c r="LY35" s="180">
        <v>415</v>
      </c>
      <c r="LZ35" s="180">
        <v>326</v>
      </c>
      <c r="MA35" s="180">
        <v>294</v>
      </c>
      <c r="MB35" s="180">
        <v>335</v>
      </c>
      <c r="MC35" s="180">
        <v>419</v>
      </c>
      <c r="MD35" s="180">
        <v>377</v>
      </c>
      <c r="ME35" s="180">
        <v>364</v>
      </c>
      <c r="MF35" s="180">
        <v>303</v>
      </c>
      <c r="MG35" s="180">
        <v>345</v>
      </c>
      <c r="MH35" s="180">
        <v>196</v>
      </c>
      <c r="MI35" s="180">
        <v>345</v>
      </c>
      <c r="MJ35" s="180">
        <v>362</v>
      </c>
      <c r="MK35" s="180">
        <v>347</v>
      </c>
      <c r="ML35" s="180">
        <v>357</v>
      </c>
      <c r="MM35" s="180">
        <v>406</v>
      </c>
      <c r="MN35" s="180">
        <v>335</v>
      </c>
      <c r="MO35" s="180">
        <v>255</v>
      </c>
      <c r="MP35" s="180">
        <v>359</v>
      </c>
      <c r="MQ35" s="180">
        <v>334</v>
      </c>
      <c r="MR35" s="180">
        <v>290</v>
      </c>
      <c r="MS35" s="180">
        <v>379</v>
      </c>
      <c r="MT35" s="180">
        <v>382</v>
      </c>
      <c r="MU35" s="237">
        <v>244</v>
      </c>
      <c r="MV35" s="237">
        <v>204</v>
      </c>
      <c r="MW35" s="237">
        <v>342</v>
      </c>
      <c r="MX35" s="237">
        <v>393</v>
      </c>
      <c r="MY35" s="237">
        <v>344</v>
      </c>
      <c r="MZ35" s="237">
        <v>345</v>
      </c>
      <c r="NA35" s="237">
        <v>320</v>
      </c>
      <c r="NB35" s="237">
        <v>291</v>
      </c>
      <c r="NC35" s="237">
        <v>246</v>
      </c>
      <c r="ND35" s="237">
        <v>327</v>
      </c>
      <c r="NE35" s="237">
        <v>383</v>
      </c>
      <c r="NF35" s="237">
        <v>341</v>
      </c>
      <c r="NG35" s="237">
        <v>303</v>
      </c>
      <c r="NH35" s="237">
        <v>367</v>
      </c>
      <c r="NI35" s="237">
        <v>288</v>
      </c>
      <c r="NJ35" s="237">
        <v>218</v>
      </c>
      <c r="NK35" s="237">
        <v>224</v>
      </c>
      <c r="NL35" s="237">
        <v>294</v>
      </c>
      <c r="NM35" s="237">
        <v>343</v>
      </c>
      <c r="NN35" s="237">
        <v>360</v>
      </c>
      <c r="NO35" s="237">
        <v>312</v>
      </c>
      <c r="NP35" s="237">
        <v>245</v>
      </c>
      <c r="NQ35" s="237">
        <v>188</v>
      </c>
      <c r="NR35" s="237">
        <v>287</v>
      </c>
      <c r="NS35" s="237">
        <v>259</v>
      </c>
      <c r="NT35" s="237">
        <v>50</v>
      </c>
      <c r="NU35" s="237">
        <v>225</v>
      </c>
      <c r="NV35" s="237">
        <v>193</v>
      </c>
      <c r="NW35" s="237">
        <v>222</v>
      </c>
      <c r="NX35" s="237">
        <v>232</v>
      </c>
      <c r="NY35" s="237">
        <v>224</v>
      </c>
      <c r="NZ35" s="237">
        <v>152</v>
      </c>
      <c r="OB35" s="236"/>
      <c r="OC35" s="236"/>
    </row>
    <row r="36" spans="2:393" ht="15.95" customHeight="1" x14ac:dyDescent="0.25">
      <c r="B36" s="19" t="s">
        <v>32</v>
      </c>
      <c r="C36" s="26">
        <v>128</v>
      </c>
      <c r="D36" s="14" t="s">
        <v>33</v>
      </c>
      <c r="E36" s="15" t="s">
        <v>50</v>
      </c>
      <c r="F36" s="15" t="s">
        <v>28</v>
      </c>
      <c r="G36" s="16">
        <v>30</v>
      </c>
      <c r="J36" s="16">
        <v>128</v>
      </c>
      <c r="K36" s="178">
        <v>1807</v>
      </c>
      <c r="L36" s="178">
        <v>3279</v>
      </c>
      <c r="M36" s="178">
        <v>3430</v>
      </c>
      <c r="N36" s="178">
        <v>2656</v>
      </c>
      <c r="O36" s="178">
        <v>3293</v>
      </c>
      <c r="P36" s="178">
        <v>2829</v>
      </c>
      <c r="Q36" s="178">
        <v>2813</v>
      </c>
      <c r="R36" s="178">
        <v>3519</v>
      </c>
      <c r="S36" s="178">
        <v>3289</v>
      </c>
      <c r="T36" s="178">
        <v>2968</v>
      </c>
      <c r="U36" s="178">
        <v>2981</v>
      </c>
      <c r="V36" s="178">
        <v>1952</v>
      </c>
      <c r="W36" s="179"/>
      <c r="X36" s="180">
        <v>128</v>
      </c>
      <c r="Y36" s="180">
        <v>20</v>
      </c>
      <c r="Z36" s="180">
        <v>33</v>
      </c>
      <c r="AA36" s="180">
        <v>25</v>
      </c>
      <c r="AB36" s="180">
        <v>33</v>
      </c>
      <c r="AC36" s="180">
        <v>30</v>
      </c>
      <c r="AD36" s="180">
        <v>25</v>
      </c>
      <c r="AE36" s="180">
        <v>27</v>
      </c>
      <c r="AF36" s="180">
        <v>72</v>
      </c>
      <c r="AG36" s="180">
        <v>76</v>
      </c>
      <c r="AH36" s="180">
        <v>101</v>
      </c>
      <c r="AI36" s="180">
        <v>70</v>
      </c>
      <c r="AJ36" s="180">
        <v>72</v>
      </c>
      <c r="AK36" s="180">
        <v>33</v>
      </c>
      <c r="AL36" s="180">
        <v>32</v>
      </c>
      <c r="AM36" s="180">
        <v>94</v>
      </c>
      <c r="AN36" s="180">
        <v>79</v>
      </c>
      <c r="AO36" s="180">
        <v>89</v>
      </c>
      <c r="AP36" s="180">
        <v>96</v>
      </c>
      <c r="AQ36" s="180">
        <v>59</v>
      </c>
      <c r="AR36" s="180">
        <v>16</v>
      </c>
      <c r="AS36" s="180">
        <v>13</v>
      </c>
      <c r="AT36" s="180">
        <v>88</v>
      </c>
      <c r="AU36" s="180">
        <v>72</v>
      </c>
      <c r="AV36" s="180">
        <v>112</v>
      </c>
      <c r="AW36" s="180">
        <v>91</v>
      </c>
      <c r="AX36" s="180">
        <v>75</v>
      </c>
      <c r="AY36" s="180">
        <v>38</v>
      </c>
      <c r="AZ36" s="180">
        <v>25</v>
      </c>
      <c r="BA36" s="180">
        <v>26</v>
      </c>
      <c r="BB36" s="180">
        <v>73</v>
      </c>
      <c r="BC36" s="180">
        <v>112</v>
      </c>
      <c r="BD36" s="180">
        <v>106</v>
      </c>
      <c r="BE36" s="180">
        <v>138</v>
      </c>
      <c r="BF36" s="180">
        <v>32</v>
      </c>
      <c r="BG36" s="180">
        <v>19</v>
      </c>
      <c r="BH36" s="180">
        <v>97</v>
      </c>
      <c r="BI36" s="180">
        <v>45</v>
      </c>
      <c r="BJ36" s="180">
        <v>156</v>
      </c>
      <c r="BK36" s="180">
        <v>157</v>
      </c>
      <c r="BL36" s="180">
        <v>152</v>
      </c>
      <c r="BM36" s="180">
        <v>46</v>
      </c>
      <c r="BN36" s="180">
        <v>29</v>
      </c>
      <c r="BO36" s="180">
        <v>167</v>
      </c>
      <c r="BP36" s="180">
        <v>147</v>
      </c>
      <c r="BQ36" s="180">
        <v>148</v>
      </c>
      <c r="BR36" s="180">
        <v>143</v>
      </c>
      <c r="BS36" s="180">
        <v>149</v>
      </c>
      <c r="BT36" s="180">
        <v>48</v>
      </c>
      <c r="BU36" s="180">
        <v>47</v>
      </c>
      <c r="BV36" s="180">
        <v>146</v>
      </c>
      <c r="BW36" s="180">
        <v>152</v>
      </c>
      <c r="BX36" s="180">
        <v>139</v>
      </c>
      <c r="BY36" s="180">
        <v>147</v>
      </c>
      <c r="BZ36" s="180">
        <v>145</v>
      </c>
      <c r="CA36" s="180">
        <v>42</v>
      </c>
      <c r="CB36" s="180">
        <v>28</v>
      </c>
      <c r="CC36" s="180">
        <v>136</v>
      </c>
      <c r="CD36" s="180">
        <v>166</v>
      </c>
      <c r="CE36" s="180">
        <v>182</v>
      </c>
      <c r="CF36" s="180">
        <v>170</v>
      </c>
      <c r="CG36" s="180">
        <v>165</v>
      </c>
      <c r="CH36" s="180">
        <v>50</v>
      </c>
      <c r="CI36" s="180">
        <v>39</v>
      </c>
      <c r="CJ36" s="180">
        <v>146</v>
      </c>
      <c r="CK36" s="180">
        <v>146</v>
      </c>
      <c r="CL36" s="180">
        <v>149</v>
      </c>
      <c r="CM36" s="180">
        <v>128</v>
      </c>
      <c r="CN36" s="180">
        <v>154</v>
      </c>
      <c r="CO36" s="180">
        <v>51</v>
      </c>
      <c r="CP36" s="180">
        <v>29</v>
      </c>
      <c r="CQ36" s="180">
        <v>193</v>
      </c>
      <c r="CR36" s="180">
        <v>144</v>
      </c>
      <c r="CS36" s="180">
        <v>149</v>
      </c>
      <c r="CT36" s="180">
        <v>174</v>
      </c>
      <c r="CU36" s="180">
        <v>130</v>
      </c>
      <c r="CV36" s="180">
        <v>36</v>
      </c>
      <c r="CW36" s="180">
        <v>26</v>
      </c>
      <c r="CX36" s="180">
        <v>146</v>
      </c>
      <c r="CY36" s="180">
        <v>151</v>
      </c>
      <c r="CZ36" s="180">
        <v>155</v>
      </c>
      <c r="DA36" s="180">
        <v>154</v>
      </c>
      <c r="DB36" s="180">
        <v>157</v>
      </c>
      <c r="DC36" s="180">
        <v>40</v>
      </c>
      <c r="DD36" s="180">
        <v>18</v>
      </c>
      <c r="DE36" s="180">
        <v>151</v>
      </c>
      <c r="DF36" s="180">
        <v>177</v>
      </c>
      <c r="DG36" s="180">
        <v>134</v>
      </c>
      <c r="DH36" s="180">
        <v>142</v>
      </c>
      <c r="DI36" s="180">
        <v>22</v>
      </c>
      <c r="DJ36" s="180">
        <v>55</v>
      </c>
      <c r="DK36" s="180">
        <v>19</v>
      </c>
      <c r="DL36" s="180">
        <v>44</v>
      </c>
      <c r="DM36" s="180">
        <v>67</v>
      </c>
      <c r="DN36" s="180">
        <v>134</v>
      </c>
      <c r="DO36" s="180">
        <v>129</v>
      </c>
      <c r="DP36" s="180">
        <v>151</v>
      </c>
      <c r="DQ36" s="180">
        <v>42</v>
      </c>
      <c r="DR36" s="180">
        <v>35</v>
      </c>
      <c r="DS36" s="180">
        <v>141</v>
      </c>
      <c r="DT36" s="180">
        <v>147</v>
      </c>
      <c r="DU36" s="180">
        <v>166</v>
      </c>
      <c r="DV36" s="180">
        <v>96</v>
      </c>
      <c r="DW36" s="180">
        <v>148</v>
      </c>
      <c r="DX36" s="180">
        <v>36</v>
      </c>
      <c r="DY36" s="180">
        <v>43</v>
      </c>
      <c r="DZ36" s="180">
        <v>116</v>
      </c>
      <c r="EA36" s="180">
        <v>113</v>
      </c>
      <c r="EB36" s="180">
        <v>89</v>
      </c>
      <c r="EC36" s="180">
        <v>102</v>
      </c>
      <c r="ED36" s="180">
        <v>80</v>
      </c>
      <c r="EE36" s="187">
        <v>35</v>
      </c>
      <c r="EF36" s="187">
        <v>26</v>
      </c>
      <c r="EG36" s="180">
        <v>81</v>
      </c>
      <c r="EH36" s="180">
        <v>96</v>
      </c>
      <c r="EI36" s="180">
        <v>70</v>
      </c>
      <c r="EJ36" s="180">
        <v>39</v>
      </c>
      <c r="EK36" s="180">
        <v>76</v>
      </c>
      <c r="EL36" s="180">
        <v>42</v>
      </c>
      <c r="EM36" s="180">
        <v>34</v>
      </c>
      <c r="EN36" s="180">
        <v>140</v>
      </c>
      <c r="EO36" s="180">
        <v>138</v>
      </c>
      <c r="EP36" s="180">
        <v>130</v>
      </c>
      <c r="EQ36" s="180">
        <v>125</v>
      </c>
      <c r="ER36" s="180">
        <v>140</v>
      </c>
      <c r="ES36" s="180">
        <v>33</v>
      </c>
      <c r="ET36" s="180">
        <v>30</v>
      </c>
      <c r="EU36" s="180">
        <v>119</v>
      </c>
      <c r="EV36" s="180">
        <v>125</v>
      </c>
      <c r="EW36" s="180">
        <v>128</v>
      </c>
      <c r="EX36" s="180">
        <v>137</v>
      </c>
      <c r="EY36" s="180">
        <v>159</v>
      </c>
      <c r="EZ36" s="180">
        <v>39</v>
      </c>
      <c r="FA36" s="180">
        <v>20</v>
      </c>
      <c r="FB36" s="180">
        <v>134</v>
      </c>
      <c r="FC36" s="180">
        <v>133</v>
      </c>
      <c r="FD36" s="180">
        <v>114</v>
      </c>
      <c r="FE36" s="180">
        <v>102</v>
      </c>
      <c r="FF36" s="180">
        <v>103</v>
      </c>
      <c r="FG36" s="180">
        <v>44</v>
      </c>
      <c r="FH36" s="180">
        <v>36</v>
      </c>
      <c r="FI36" s="180">
        <v>148</v>
      </c>
      <c r="FJ36" s="180">
        <v>130</v>
      </c>
      <c r="FK36" s="180">
        <v>152</v>
      </c>
      <c r="FL36" s="180">
        <v>144</v>
      </c>
      <c r="FM36" s="180">
        <v>141</v>
      </c>
      <c r="FN36" s="180">
        <v>37</v>
      </c>
      <c r="FO36" s="180">
        <v>30</v>
      </c>
      <c r="FP36" s="180">
        <v>165</v>
      </c>
      <c r="FQ36" s="180">
        <v>154</v>
      </c>
      <c r="FR36" s="180">
        <v>122</v>
      </c>
      <c r="FS36" s="180">
        <v>126</v>
      </c>
      <c r="FT36" s="180">
        <v>93</v>
      </c>
      <c r="FU36" s="180">
        <v>39</v>
      </c>
      <c r="FV36" s="180">
        <v>24</v>
      </c>
      <c r="FW36" s="180">
        <v>37</v>
      </c>
      <c r="FX36" s="180">
        <v>120</v>
      </c>
      <c r="FY36" s="180">
        <v>140</v>
      </c>
      <c r="FZ36" s="180">
        <v>136</v>
      </c>
      <c r="GA36" s="180">
        <v>151</v>
      </c>
      <c r="GB36" s="180">
        <v>47</v>
      </c>
      <c r="GC36" s="180">
        <v>39</v>
      </c>
      <c r="GD36" s="180">
        <v>150</v>
      </c>
      <c r="GE36" s="180">
        <v>132</v>
      </c>
      <c r="GF36" s="180">
        <v>125</v>
      </c>
      <c r="GG36" s="180">
        <v>121</v>
      </c>
      <c r="GH36" s="180">
        <v>101</v>
      </c>
      <c r="GI36" s="180">
        <v>41</v>
      </c>
      <c r="GJ36" s="180">
        <v>24</v>
      </c>
      <c r="GK36" s="180">
        <v>131</v>
      </c>
      <c r="GL36" s="180">
        <v>126</v>
      </c>
      <c r="GM36" s="180">
        <v>142</v>
      </c>
      <c r="GN36" s="180">
        <v>149</v>
      </c>
      <c r="GO36" s="180">
        <v>153</v>
      </c>
      <c r="GP36" s="180">
        <v>46</v>
      </c>
      <c r="GQ36" s="180">
        <v>21</v>
      </c>
      <c r="GR36" s="180">
        <v>141</v>
      </c>
      <c r="GS36" s="180">
        <v>122</v>
      </c>
      <c r="GT36" s="180">
        <v>139</v>
      </c>
      <c r="GU36" s="180">
        <v>124</v>
      </c>
      <c r="GV36" s="180">
        <v>41</v>
      </c>
      <c r="GW36" s="180">
        <v>25</v>
      </c>
      <c r="GX36" s="180">
        <v>42</v>
      </c>
      <c r="GY36" s="180">
        <v>113</v>
      </c>
      <c r="GZ36" s="180">
        <v>132</v>
      </c>
      <c r="HA36" s="180">
        <v>144</v>
      </c>
      <c r="HB36" s="180">
        <v>131</v>
      </c>
      <c r="HC36" s="180">
        <v>117</v>
      </c>
      <c r="HD36" s="180">
        <v>32</v>
      </c>
      <c r="HE36" s="180">
        <v>37</v>
      </c>
      <c r="HF36" s="180">
        <v>74</v>
      </c>
      <c r="HG36" s="180">
        <v>78</v>
      </c>
      <c r="HH36" s="180">
        <v>72</v>
      </c>
      <c r="HI36" s="180">
        <v>63</v>
      </c>
      <c r="HJ36" s="180">
        <v>68</v>
      </c>
      <c r="HK36" s="180">
        <v>38</v>
      </c>
      <c r="HL36" s="180">
        <v>27</v>
      </c>
      <c r="HM36" s="180">
        <v>67</v>
      </c>
      <c r="HN36" s="180">
        <v>92</v>
      </c>
      <c r="HO36" s="180">
        <v>83</v>
      </c>
      <c r="HP36" s="180">
        <v>81</v>
      </c>
      <c r="HQ36" s="180">
        <v>94</v>
      </c>
      <c r="HR36" s="180">
        <v>28</v>
      </c>
      <c r="HS36" s="180">
        <v>30</v>
      </c>
      <c r="HT36" s="180">
        <v>137</v>
      </c>
      <c r="HU36" s="180">
        <v>137</v>
      </c>
      <c r="HV36" s="180">
        <v>147</v>
      </c>
      <c r="HW36" s="180">
        <v>138</v>
      </c>
      <c r="HX36" s="180">
        <v>119</v>
      </c>
      <c r="HY36" s="180">
        <v>37</v>
      </c>
      <c r="HZ36" s="180">
        <v>35</v>
      </c>
      <c r="IA36" s="180">
        <v>149</v>
      </c>
      <c r="IB36" s="180">
        <v>133</v>
      </c>
      <c r="IC36" s="180">
        <v>180</v>
      </c>
      <c r="ID36" s="180">
        <v>171</v>
      </c>
      <c r="IE36" s="180">
        <v>172</v>
      </c>
      <c r="IF36" s="180">
        <v>56</v>
      </c>
      <c r="IG36" s="180">
        <v>35</v>
      </c>
      <c r="IH36" s="180">
        <v>141</v>
      </c>
      <c r="II36" s="180">
        <v>140</v>
      </c>
      <c r="IJ36" s="180">
        <v>146</v>
      </c>
      <c r="IK36" s="180">
        <v>125</v>
      </c>
      <c r="IL36" s="180">
        <v>119</v>
      </c>
      <c r="IM36" s="180">
        <v>36</v>
      </c>
      <c r="IN36" s="180">
        <v>54</v>
      </c>
      <c r="IO36" s="180">
        <v>131</v>
      </c>
      <c r="IP36" s="180">
        <v>140</v>
      </c>
      <c r="IQ36" s="180">
        <v>124</v>
      </c>
      <c r="IR36" s="180">
        <v>142</v>
      </c>
      <c r="IS36" s="180">
        <v>158</v>
      </c>
      <c r="IT36" s="180">
        <v>41</v>
      </c>
      <c r="IU36" s="180">
        <v>32</v>
      </c>
      <c r="IV36" s="180">
        <v>133</v>
      </c>
      <c r="IW36" s="180">
        <v>145</v>
      </c>
      <c r="IX36" s="180">
        <v>135</v>
      </c>
      <c r="IY36" s="180">
        <v>143</v>
      </c>
      <c r="IZ36" s="180">
        <v>153</v>
      </c>
      <c r="JA36" s="180">
        <v>35</v>
      </c>
      <c r="JB36" s="180">
        <v>67</v>
      </c>
      <c r="JC36" s="180">
        <v>147</v>
      </c>
      <c r="JD36" s="180">
        <v>122</v>
      </c>
      <c r="JE36" s="180">
        <v>139</v>
      </c>
      <c r="JF36" s="180">
        <v>155</v>
      </c>
      <c r="JG36" s="180">
        <v>133</v>
      </c>
      <c r="JH36" s="180">
        <v>49</v>
      </c>
      <c r="JI36" s="180">
        <v>22</v>
      </c>
      <c r="JJ36" s="180">
        <v>133</v>
      </c>
      <c r="JK36" s="180">
        <v>142</v>
      </c>
      <c r="JL36" s="180">
        <v>172</v>
      </c>
      <c r="JM36" s="180">
        <v>151</v>
      </c>
      <c r="JN36" s="180">
        <v>129</v>
      </c>
      <c r="JO36" s="180">
        <v>46</v>
      </c>
      <c r="JP36" s="180">
        <v>46</v>
      </c>
      <c r="JQ36" s="180">
        <v>140</v>
      </c>
      <c r="JR36" s="180">
        <v>154</v>
      </c>
      <c r="JS36" s="180">
        <v>135</v>
      </c>
      <c r="JT36" s="180">
        <v>125</v>
      </c>
      <c r="JU36" s="180">
        <v>145</v>
      </c>
      <c r="JV36" s="180">
        <v>38</v>
      </c>
      <c r="JW36" s="180">
        <v>43</v>
      </c>
      <c r="JX36" s="180">
        <v>129</v>
      </c>
      <c r="JY36" s="180">
        <v>119</v>
      </c>
      <c r="JZ36" s="180">
        <v>137</v>
      </c>
      <c r="KA36" s="180">
        <v>132</v>
      </c>
      <c r="KB36" s="180">
        <v>127</v>
      </c>
      <c r="KC36" s="180">
        <v>44</v>
      </c>
      <c r="KD36" s="180">
        <v>44</v>
      </c>
      <c r="KE36" s="180">
        <v>147</v>
      </c>
      <c r="KF36" s="180">
        <v>160</v>
      </c>
      <c r="KG36" s="180">
        <v>166</v>
      </c>
      <c r="KH36" s="180">
        <v>153</v>
      </c>
      <c r="KI36" s="180">
        <v>133</v>
      </c>
      <c r="KJ36" s="180">
        <v>51</v>
      </c>
      <c r="KK36" s="180">
        <v>34</v>
      </c>
      <c r="KL36" s="180">
        <v>92</v>
      </c>
      <c r="KM36" s="180">
        <v>80</v>
      </c>
      <c r="KN36" s="180">
        <v>105</v>
      </c>
      <c r="KO36" s="180">
        <v>100</v>
      </c>
      <c r="KP36" s="180">
        <v>99</v>
      </c>
      <c r="KQ36" s="180">
        <v>37</v>
      </c>
      <c r="KR36" s="180">
        <v>28</v>
      </c>
      <c r="KS36" s="180">
        <v>80</v>
      </c>
      <c r="KT36" s="180">
        <v>98</v>
      </c>
      <c r="KU36" s="180">
        <v>82</v>
      </c>
      <c r="KV36" s="180">
        <v>104</v>
      </c>
      <c r="KW36" s="180">
        <v>97</v>
      </c>
      <c r="KX36" s="180">
        <v>37</v>
      </c>
      <c r="KY36" s="180">
        <v>25</v>
      </c>
      <c r="KZ36" s="180">
        <v>140</v>
      </c>
      <c r="LA36" s="180">
        <v>164</v>
      </c>
      <c r="LB36" s="180">
        <v>142</v>
      </c>
      <c r="LC36" s="180">
        <v>147</v>
      </c>
      <c r="LD36" s="180">
        <v>133</v>
      </c>
      <c r="LE36" s="180">
        <v>53</v>
      </c>
      <c r="LF36" s="180">
        <v>47</v>
      </c>
      <c r="LG36" s="180">
        <v>139</v>
      </c>
      <c r="LH36" s="180">
        <v>117</v>
      </c>
      <c r="LI36" s="180">
        <v>128</v>
      </c>
      <c r="LJ36" s="180">
        <v>132</v>
      </c>
      <c r="LK36" s="180">
        <v>147</v>
      </c>
      <c r="LL36" s="180">
        <v>37</v>
      </c>
      <c r="LM36" s="180">
        <v>40</v>
      </c>
      <c r="LN36" s="180">
        <v>50</v>
      </c>
      <c r="LO36" s="180">
        <v>127</v>
      </c>
      <c r="LP36" s="180">
        <v>126</v>
      </c>
      <c r="LQ36" s="180">
        <v>127</v>
      </c>
      <c r="LR36" s="180">
        <v>131</v>
      </c>
      <c r="LS36" s="180">
        <v>42</v>
      </c>
      <c r="LT36" s="180">
        <v>43</v>
      </c>
      <c r="LU36" s="180">
        <v>135</v>
      </c>
      <c r="LV36" s="180">
        <v>148</v>
      </c>
      <c r="LW36" s="180">
        <v>141</v>
      </c>
      <c r="LX36" s="180">
        <v>158</v>
      </c>
      <c r="LY36" s="180">
        <v>120</v>
      </c>
      <c r="LZ36" s="180">
        <v>37</v>
      </c>
      <c r="MA36" s="180">
        <v>46</v>
      </c>
      <c r="MB36" s="180">
        <v>132</v>
      </c>
      <c r="MC36" s="180">
        <v>135</v>
      </c>
      <c r="MD36" s="180">
        <v>115</v>
      </c>
      <c r="ME36" s="180">
        <v>116</v>
      </c>
      <c r="MF36" s="180">
        <v>108</v>
      </c>
      <c r="MG36" s="180">
        <v>31</v>
      </c>
      <c r="MH36" s="180">
        <v>30</v>
      </c>
      <c r="MI36" s="180">
        <v>126</v>
      </c>
      <c r="MJ36" s="180">
        <v>117</v>
      </c>
      <c r="MK36" s="180">
        <v>126</v>
      </c>
      <c r="ML36" s="180">
        <v>135</v>
      </c>
      <c r="MM36" s="180">
        <v>150</v>
      </c>
      <c r="MN36" s="180">
        <v>24</v>
      </c>
      <c r="MO36" s="180">
        <v>32</v>
      </c>
      <c r="MP36" s="180">
        <v>121</v>
      </c>
      <c r="MQ36" s="180">
        <v>97</v>
      </c>
      <c r="MR36" s="180">
        <v>126</v>
      </c>
      <c r="MS36" s="180">
        <v>123</v>
      </c>
      <c r="MT36" s="180">
        <v>105</v>
      </c>
      <c r="MU36" s="237">
        <v>31</v>
      </c>
      <c r="MV36" s="237">
        <v>30</v>
      </c>
      <c r="MW36" s="237">
        <v>107</v>
      </c>
      <c r="MX36" s="237">
        <v>129</v>
      </c>
      <c r="MY36" s="237">
        <v>117</v>
      </c>
      <c r="MZ36" s="237">
        <v>129</v>
      </c>
      <c r="NA36" s="237">
        <v>106</v>
      </c>
      <c r="NB36" s="237">
        <v>35</v>
      </c>
      <c r="NC36" s="237">
        <v>26</v>
      </c>
      <c r="ND36" s="237">
        <v>129</v>
      </c>
      <c r="NE36" s="237">
        <v>103</v>
      </c>
      <c r="NF36" s="237">
        <v>97</v>
      </c>
      <c r="NG36" s="237">
        <v>55</v>
      </c>
      <c r="NH36" s="237">
        <v>68</v>
      </c>
      <c r="NI36" s="237">
        <v>28</v>
      </c>
      <c r="NJ36" s="237">
        <v>33</v>
      </c>
      <c r="NK36" s="237">
        <v>87</v>
      </c>
      <c r="NL36" s="237">
        <v>71</v>
      </c>
      <c r="NM36" s="237">
        <v>82</v>
      </c>
      <c r="NN36" s="237">
        <v>97</v>
      </c>
      <c r="NO36" s="237">
        <v>67</v>
      </c>
      <c r="NP36" s="237">
        <v>28</v>
      </c>
      <c r="NQ36" s="237">
        <v>32</v>
      </c>
      <c r="NR36" s="237">
        <v>42</v>
      </c>
      <c r="NS36" s="237">
        <v>39</v>
      </c>
      <c r="NT36" s="237">
        <v>2</v>
      </c>
      <c r="NU36" s="237">
        <v>36</v>
      </c>
      <c r="NV36" s="237">
        <v>40</v>
      </c>
      <c r="NW36" s="237">
        <v>38</v>
      </c>
      <c r="NX36" s="237">
        <v>15</v>
      </c>
      <c r="NY36" s="237">
        <v>40</v>
      </c>
      <c r="NZ36" s="237">
        <v>44</v>
      </c>
      <c r="OB36" s="236"/>
      <c r="OC36" s="236"/>
    </row>
    <row r="37" spans="2:393" ht="15.95" customHeight="1" x14ac:dyDescent="0.25">
      <c r="B37" s="19" t="s">
        <v>32</v>
      </c>
      <c r="C37" s="209">
        <v>13</v>
      </c>
      <c r="D37" s="14" t="s">
        <v>51</v>
      </c>
      <c r="E37" s="15" t="s">
        <v>52</v>
      </c>
      <c r="F37" s="15" t="s">
        <v>35</v>
      </c>
      <c r="G37" s="16">
        <v>27</v>
      </c>
      <c r="J37" s="16">
        <v>13</v>
      </c>
      <c r="K37" s="178">
        <v>40812</v>
      </c>
      <c r="L37" s="178">
        <v>57846</v>
      </c>
      <c r="M37" s="178">
        <v>65658</v>
      </c>
      <c r="N37" s="178">
        <v>55235</v>
      </c>
      <c r="O37" s="178">
        <v>62769</v>
      </c>
      <c r="P37" s="178">
        <v>52060</v>
      </c>
      <c r="Q37" s="178">
        <v>53097</v>
      </c>
      <c r="R37" s="178">
        <v>61466</v>
      </c>
      <c r="S37" s="178">
        <v>58106</v>
      </c>
      <c r="T37" s="178">
        <v>56960</v>
      </c>
      <c r="U37" s="178">
        <v>56330</v>
      </c>
      <c r="V37" s="178">
        <v>42961</v>
      </c>
      <c r="W37" s="179"/>
      <c r="X37" s="180">
        <v>13</v>
      </c>
      <c r="Y37" s="180">
        <v>576</v>
      </c>
      <c r="Z37" s="180">
        <v>752</v>
      </c>
      <c r="AA37" s="180">
        <v>1111</v>
      </c>
      <c r="AB37" s="180">
        <v>1147</v>
      </c>
      <c r="AC37" s="180">
        <v>1071</v>
      </c>
      <c r="AD37" s="180">
        <v>858</v>
      </c>
      <c r="AE37" s="180">
        <v>811</v>
      </c>
      <c r="AF37" s="180">
        <v>1379</v>
      </c>
      <c r="AG37" s="180">
        <v>1436</v>
      </c>
      <c r="AH37" s="180">
        <v>1643</v>
      </c>
      <c r="AI37" s="180">
        <v>1555</v>
      </c>
      <c r="AJ37" s="180">
        <v>1564</v>
      </c>
      <c r="AK37" s="180">
        <v>888</v>
      </c>
      <c r="AL37" s="180">
        <v>775</v>
      </c>
      <c r="AM37" s="180">
        <v>1618</v>
      </c>
      <c r="AN37" s="180">
        <v>1860</v>
      </c>
      <c r="AO37" s="180">
        <v>1852</v>
      </c>
      <c r="AP37" s="180">
        <v>1809</v>
      </c>
      <c r="AQ37" s="180">
        <v>1578</v>
      </c>
      <c r="AR37" s="180">
        <v>987</v>
      </c>
      <c r="AS37" s="180">
        <v>743</v>
      </c>
      <c r="AT37" s="180">
        <v>1564</v>
      </c>
      <c r="AU37" s="180">
        <v>1695</v>
      </c>
      <c r="AV37" s="180">
        <v>1699</v>
      </c>
      <c r="AW37" s="180">
        <v>1760</v>
      </c>
      <c r="AX37" s="180">
        <v>1560</v>
      </c>
      <c r="AY37" s="180">
        <v>987</v>
      </c>
      <c r="AZ37" s="180">
        <v>671</v>
      </c>
      <c r="BA37" s="180">
        <v>850</v>
      </c>
      <c r="BB37" s="180">
        <v>1993</v>
      </c>
      <c r="BC37" s="180">
        <v>2020</v>
      </c>
      <c r="BD37" s="180">
        <v>2328</v>
      </c>
      <c r="BE37" s="180">
        <v>2095</v>
      </c>
      <c r="BF37" s="180">
        <v>887</v>
      </c>
      <c r="BG37" s="180">
        <v>821</v>
      </c>
      <c r="BH37" s="180">
        <v>1726</v>
      </c>
      <c r="BI37" s="180">
        <v>1039</v>
      </c>
      <c r="BJ37" s="180">
        <v>2556</v>
      </c>
      <c r="BK37" s="180">
        <v>2546</v>
      </c>
      <c r="BL37" s="180">
        <v>2170</v>
      </c>
      <c r="BM37" s="180">
        <v>1057</v>
      </c>
      <c r="BN37" s="180">
        <v>893</v>
      </c>
      <c r="BO37" s="180">
        <v>2409</v>
      </c>
      <c r="BP37" s="180">
        <v>2482</v>
      </c>
      <c r="BQ37" s="180">
        <v>2635</v>
      </c>
      <c r="BR37" s="180">
        <v>2556</v>
      </c>
      <c r="BS37" s="180">
        <v>2261</v>
      </c>
      <c r="BT37" s="180">
        <v>1190</v>
      </c>
      <c r="BU37" s="180">
        <v>956</v>
      </c>
      <c r="BV37" s="180">
        <v>2279</v>
      </c>
      <c r="BW37" s="180">
        <v>2522</v>
      </c>
      <c r="BX37" s="180">
        <v>2617</v>
      </c>
      <c r="BY37" s="180">
        <v>2547</v>
      </c>
      <c r="BZ37" s="180">
        <v>2403</v>
      </c>
      <c r="CA37" s="180">
        <v>1178</v>
      </c>
      <c r="CB37" s="180">
        <v>830</v>
      </c>
      <c r="CC37" s="180">
        <v>2399</v>
      </c>
      <c r="CD37" s="180">
        <v>2776</v>
      </c>
      <c r="CE37" s="180">
        <v>2955</v>
      </c>
      <c r="CF37" s="180">
        <v>2733</v>
      </c>
      <c r="CG37" s="180">
        <v>2610</v>
      </c>
      <c r="CH37" s="180">
        <v>1233</v>
      </c>
      <c r="CI37" s="180">
        <v>706</v>
      </c>
      <c r="CJ37" s="180">
        <v>2448</v>
      </c>
      <c r="CK37" s="180">
        <v>2744</v>
      </c>
      <c r="CL37" s="180">
        <v>2881</v>
      </c>
      <c r="CM37" s="180">
        <v>2816</v>
      </c>
      <c r="CN37" s="180">
        <v>2577</v>
      </c>
      <c r="CO37" s="180">
        <v>1271</v>
      </c>
      <c r="CP37" s="180">
        <v>1053</v>
      </c>
      <c r="CQ37" s="180">
        <v>2692</v>
      </c>
      <c r="CR37" s="180">
        <v>2748</v>
      </c>
      <c r="CS37" s="180">
        <v>2968</v>
      </c>
      <c r="CT37" s="180">
        <v>2907</v>
      </c>
      <c r="CU37" s="180">
        <v>2453</v>
      </c>
      <c r="CV37" s="180">
        <v>1380</v>
      </c>
      <c r="CW37" s="180">
        <v>1047</v>
      </c>
      <c r="CX37" s="180">
        <v>2714</v>
      </c>
      <c r="CY37" s="180">
        <v>2843</v>
      </c>
      <c r="CZ37" s="180">
        <v>2953</v>
      </c>
      <c r="DA37" s="180">
        <v>2812</v>
      </c>
      <c r="DB37" s="180">
        <v>2489</v>
      </c>
      <c r="DC37" s="180">
        <v>1070</v>
      </c>
      <c r="DD37" s="180">
        <v>835</v>
      </c>
      <c r="DE37" s="180">
        <v>2687</v>
      </c>
      <c r="DF37" s="180">
        <v>2753</v>
      </c>
      <c r="DG37" s="180">
        <v>2799</v>
      </c>
      <c r="DH37" s="180">
        <v>2570</v>
      </c>
      <c r="DI37" s="180">
        <v>677</v>
      </c>
      <c r="DJ37" s="180">
        <v>1215</v>
      </c>
      <c r="DK37" s="180">
        <v>707</v>
      </c>
      <c r="DL37" s="180">
        <v>863</v>
      </c>
      <c r="DM37" s="180">
        <v>1754</v>
      </c>
      <c r="DN37" s="180">
        <v>2685</v>
      </c>
      <c r="DO37" s="180">
        <v>2685</v>
      </c>
      <c r="DP37" s="180">
        <v>2441</v>
      </c>
      <c r="DQ37" s="180">
        <v>1191</v>
      </c>
      <c r="DR37" s="180">
        <v>998</v>
      </c>
      <c r="DS37" s="180">
        <v>2535</v>
      </c>
      <c r="DT37" s="180">
        <v>2665</v>
      </c>
      <c r="DU37" s="180">
        <v>2772</v>
      </c>
      <c r="DV37" s="180">
        <v>2485</v>
      </c>
      <c r="DW37" s="180">
        <v>2156</v>
      </c>
      <c r="DX37" s="180">
        <v>1143</v>
      </c>
      <c r="DY37" s="180">
        <v>940</v>
      </c>
      <c r="DZ37" s="180">
        <v>1854</v>
      </c>
      <c r="EA37" s="180">
        <v>2097</v>
      </c>
      <c r="EB37" s="180">
        <v>2173</v>
      </c>
      <c r="EC37" s="180">
        <v>2043</v>
      </c>
      <c r="ED37" s="180">
        <v>1714</v>
      </c>
      <c r="EE37" s="187">
        <v>827</v>
      </c>
      <c r="EF37" s="187">
        <v>918</v>
      </c>
      <c r="EG37" s="180">
        <v>1760</v>
      </c>
      <c r="EH37" s="180">
        <v>2043</v>
      </c>
      <c r="EI37" s="180">
        <v>2144</v>
      </c>
      <c r="EJ37" s="180">
        <v>987</v>
      </c>
      <c r="EK37" s="180">
        <v>1817</v>
      </c>
      <c r="EL37" s="180">
        <v>1146</v>
      </c>
      <c r="EM37" s="180">
        <v>945</v>
      </c>
      <c r="EN37" s="180">
        <v>2528</v>
      </c>
      <c r="EO37" s="180">
        <v>2926</v>
      </c>
      <c r="EP37" s="180">
        <v>2739</v>
      </c>
      <c r="EQ37" s="180">
        <v>2589</v>
      </c>
      <c r="ER37" s="180">
        <v>2324</v>
      </c>
      <c r="ES37" s="180">
        <v>1259</v>
      </c>
      <c r="ET37" s="180">
        <v>894</v>
      </c>
      <c r="EU37" s="180">
        <v>2223</v>
      </c>
      <c r="EV37" s="180">
        <v>2684</v>
      </c>
      <c r="EW37" s="180">
        <v>2743</v>
      </c>
      <c r="EX37" s="180">
        <v>2873</v>
      </c>
      <c r="EY37" s="180">
        <v>2150</v>
      </c>
      <c r="EZ37" s="180">
        <v>1057</v>
      </c>
      <c r="FA37" s="180">
        <v>776</v>
      </c>
      <c r="FB37" s="180">
        <v>2325</v>
      </c>
      <c r="FC37" s="180">
        <v>2532</v>
      </c>
      <c r="FD37" s="180">
        <v>2648</v>
      </c>
      <c r="FE37" s="180">
        <v>2111</v>
      </c>
      <c r="FF37" s="180">
        <v>2026</v>
      </c>
      <c r="FG37" s="180">
        <v>1154</v>
      </c>
      <c r="FH37" s="180">
        <v>919</v>
      </c>
      <c r="FI37" s="180">
        <v>2272</v>
      </c>
      <c r="FJ37" s="180">
        <v>2415</v>
      </c>
      <c r="FK37" s="180">
        <v>2475</v>
      </c>
      <c r="FL37" s="180">
        <v>2494</v>
      </c>
      <c r="FM37" s="180">
        <v>2285</v>
      </c>
      <c r="FN37" s="180">
        <v>1064</v>
      </c>
      <c r="FO37" s="180">
        <v>727</v>
      </c>
      <c r="FP37" s="180">
        <v>2160</v>
      </c>
      <c r="FQ37" s="180">
        <v>2488</v>
      </c>
      <c r="FR37" s="180">
        <v>2138</v>
      </c>
      <c r="FS37" s="180">
        <v>2374</v>
      </c>
      <c r="FT37" s="180">
        <v>1851</v>
      </c>
      <c r="FU37" s="180">
        <v>1137</v>
      </c>
      <c r="FV37" s="180">
        <v>845</v>
      </c>
      <c r="FW37" s="180">
        <v>815</v>
      </c>
      <c r="FX37" s="180">
        <v>2435</v>
      </c>
      <c r="FY37" s="180">
        <v>2463</v>
      </c>
      <c r="FZ37" s="180">
        <v>2493</v>
      </c>
      <c r="GA37" s="180">
        <v>2253</v>
      </c>
      <c r="GB37" s="180">
        <v>1107</v>
      </c>
      <c r="GC37" s="180">
        <v>728</v>
      </c>
      <c r="GD37" s="180">
        <v>2176</v>
      </c>
      <c r="GE37" s="180">
        <v>2324</v>
      </c>
      <c r="GF37" s="180">
        <v>2461</v>
      </c>
      <c r="GG37" s="180">
        <v>2297</v>
      </c>
      <c r="GH37" s="180">
        <v>1936</v>
      </c>
      <c r="GI37" s="180">
        <v>1098</v>
      </c>
      <c r="GJ37" s="180">
        <v>905</v>
      </c>
      <c r="GK37" s="180">
        <v>2070</v>
      </c>
      <c r="GL37" s="180">
        <v>2290</v>
      </c>
      <c r="GM37" s="180">
        <v>2324</v>
      </c>
      <c r="GN37" s="180">
        <v>2288</v>
      </c>
      <c r="GO37" s="180">
        <v>2117</v>
      </c>
      <c r="GP37" s="180">
        <v>1106</v>
      </c>
      <c r="GQ37" s="180">
        <v>796</v>
      </c>
      <c r="GR37" s="180">
        <v>2081</v>
      </c>
      <c r="GS37" s="180">
        <v>2169</v>
      </c>
      <c r="GT37" s="180">
        <v>2296</v>
      </c>
      <c r="GU37" s="180">
        <v>2229</v>
      </c>
      <c r="GV37" s="180">
        <v>974</v>
      </c>
      <c r="GW37" s="180">
        <v>1040</v>
      </c>
      <c r="GX37" s="180">
        <v>807</v>
      </c>
      <c r="GY37" s="180">
        <v>1951</v>
      </c>
      <c r="GZ37" s="180">
        <v>2152</v>
      </c>
      <c r="HA37" s="180">
        <v>2311</v>
      </c>
      <c r="HB37" s="180">
        <v>2406</v>
      </c>
      <c r="HC37" s="180">
        <v>1833</v>
      </c>
      <c r="HD37" s="180">
        <v>879</v>
      </c>
      <c r="HE37" s="180">
        <v>770</v>
      </c>
      <c r="HF37" s="180">
        <v>1444</v>
      </c>
      <c r="HG37" s="180">
        <v>1684</v>
      </c>
      <c r="HH37" s="180">
        <v>1677</v>
      </c>
      <c r="HI37" s="180">
        <v>1646</v>
      </c>
      <c r="HJ37" s="180">
        <v>1403</v>
      </c>
      <c r="HK37" s="180">
        <v>977</v>
      </c>
      <c r="HL37" s="180">
        <v>717</v>
      </c>
      <c r="HM37" s="180">
        <v>1224</v>
      </c>
      <c r="HN37" s="180">
        <v>1874</v>
      </c>
      <c r="HO37" s="180">
        <v>1569</v>
      </c>
      <c r="HP37" s="180">
        <v>1872</v>
      </c>
      <c r="HQ37" s="180">
        <v>1390</v>
      </c>
      <c r="HR37" s="180">
        <v>905</v>
      </c>
      <c r="HS37" s="180">
        <v>805</v>
      </c>
      <c r="HT37" s="180">
        <v>2135</v>
      </c>
      <c r="HU37" s="180">
        <v>2534</v>
      </c>
      <c r="HV37" s="180">
        <v>2553</v>
      </c>
      <c r="HW37" s="180">
        <v>2514</v>
      </c>
      <c r="HX37" s="180">
        <v>2365</v>
      </c>
      <c r="HY37" s="180">
        <v>1233</v>
      </c>
      <c r="HZ37" s="180">
        <v>937</v>
      </c>
      <c r="IA37" s="180">
        <v>2316</v>
      </c>
      <c r="IB37" s="180">
        <v>2453</v>
      </c>
      <c r="IC37" s="180">
        <v>2568</v>
      </c>
      <c r="ID37" s="180">
        <v>2425</v>
      </c>
      <c r="IE37" s="180">
        <v>2315</v>
      </c>
      <c r="IF37" s="180">
        <v>1226</v>
      </c>
      <c r="IG37" s="180">
        <v>930</v>
      </c>
      <c r="IH37" s="180">
        <v>2274</v>
      </c>
      <c r="II37" s="180">
        <v>2552</v>
      </c>
      <c r="IJ37" s="180">
        <v>2514</v>
      </c>
      <c r="IK37" s="180">
        <v>2474</v>
      </c>
      <c r="IL37" s="180">
        <v>2209</v>
      </c>
      <c r="IM37" s="180">
        <v>1228</v>
      </c>
      <c r="IN37" s="180">
        <v>921</v>
      </c>
      <c r="IO37" s="180">
        <v>2274</v>
      </c>
      <c r="IP37" s="180">
        <v>2509</v>
      </c>
      <c r="IQ37" s="180">
        <v>2525</v>
      </c>
      <c r="IR37" s="180">
        <v>2630</v>
      </c>
      <c r="IS37" s="180">
        <v>2296</v>
      </c>
      <c r="IT37" s="180">
        <v>859</v>
      </c>
      <c r="IU37" s="180">
        <v>695</v>
      </c>
      <c r="IV37" s="180">
        <v>2081</v>
      </c>
      <c r="IW37" s="180">
        <v>2459</v>
      </c>
      <c r="IX37" s="180">
        <v>2479</v>
      </c>
      <c r="IY37" s="180">
        <v>2542</v>
      </c>
      <c r="IZ37" s="180">
        <v>2429</v>
      </c>
      <c r="JA37" s="180">
        <v>1167</v>
      </c>
      <c r="JB37" s="180">
        <v>915</v>
      </c>
      <c r="JC37" s="180">
        <v>2187</v>
      </c>
      <c r="JD37" s="180">
        <v>2298</v>
      </c>
      <c r="JE37" s="180">
        <v>2460</v>
      </c>
      <c r="JF37" s="180">
        <v>2343</v>
      </c>
      <c r="JG37" s="180">
        <v>2315</v>
      </c>
      <c r="JH37" s="180">
        <v>935</v>
      </c>
      <c r="JI37" s="180">
        <v>811</v>
      </c>
      <c r="JJ37" s="180">
        <v>2240</v>
      </c>
      <c r="JK37" s="180">
        <v>2325</v>
      </c>
      <c r="JL37" s="180">
        <v>2528</v>
      </c>
      <c r="JM37" s="180">
        <v>2482</v>
      </c>
      <c r="JN37" s="180">
        <v>2003</v>
      </c>
      <c r="JO37" s="180">
        <v>1131</v>
      </c>
      <c r="JP37" s="180">
        <v>961</v>
      </c>
      <c r="JQ37" s="180">
        <v>2202</v>
      </c>
      <c r="JR37" s="180">
        <v>2505</v>
      </c>
      <c r="JS37" s="180">
        <v>2642</v>
      </c>
      <c r="JT37" s="180">
        <v>2487</v>
      </c>
      <c r="JU37" s="180">
        <v>2305</v>
      </c>
      <c r="JV37" s="180">
        <v>1019</v>
      </c>
      <c r="JW37" s="180">
        <v>905</v>
      </c>
      <c r="JX37" s="180">
        <v>2263</v>
      </c>
      <c r="JY37" s="180">
        <v>2247</v>
      </c>
      <c r="JZ37" s="180">
        <v>2616</v>
      </c>
      <c r="KA37" s="180">
        <v>2538</v>
      </c>
      <c r="KB37" s="180">
        <v>2074</v>
      </c>
      <c r="KC37" s="180">
        <v>1170</v>
      </c>
      <c r="KD37" s="180">
        <v>939</v>
      </c>
      <c r="KE37" s="180">
        <v>2384</v>
      </c>
      <c r="KF37" s="180">
        <v>2487</v>
      </c>
      <c r="KG37" s="180">
        <v>2483</v>
      </c>
      <c r="KH37" s="180">
        <v>2463</v>
      </c>
      <c r="KI37" s="180">
        <v>2141</v>
      </c>
      <c r="KJ37" s="180">
        <v>1197</v>
      </c>
      <c r="KK37" s="180">
        <v>901</v>
      </c>
      <c r="KL37" s="180">
        <v>1657</v>
      </c>
      <c r="KM37" s="180">
        <v>1965</v>
      </c>
      <c r="KN37" s="180">
        <v>1746</v>
      </c>
      <c r="KO37" s="180">
        <v>1758</v>
      </c>
      <c r="KP37" s="180">
        <v>1707</v>
      </c>
      <c r="KQ37" s="180">
        <v>1098</v>
      </c>
      <c r="KR37" s="180">
        <v>803</v>
      </c>
      <c r="KS37" s="180">
        <v>1554</v>
      </c>
      <c r="KT37" s="180">
        <v>2050</v>
      </c>
      <c r="KU37" s="180">
        <v>1772</v>
      </c>
      <c r="KV37" s="180">
        <v>1914</v>
      </c>
      <c r="KW37" s="180">
        <v>1641</v>
      </c>
      <c r="KX37" s="180">
        <v>1119</v>
      </c>
      <c r="KY37" s="180">
        <v>880</v>
      </c>
      <c r="KZ37" s="180">
        <v>2331</v>
      </c>
      <c r="LA37" s="180">
        <v>2529</v>
      </c>
      <c r="LB37" s="180">
        <v>2568</v>
      </c>
      <c r="LC37" s="180">
        <v>2616</v>
      </c>
      <c r="LD37" s="180">
        <v>2439</v>
      </c>
      <c r="LE37" s="180">
        <v>1182</v>
      </c>
      <c r="LF37" s="180">
        <v>929</v>
      </c>
      <c r="LG37" s="180">
        <v>2327</v>
      </c>
      <c r="LH37" s="180">
        <v>2653</v>
      </c>
      <c r="LI37" s="180">
        <v>2604</v>
      </c>
      <c r="LJ37" s="180">
        <v>2539</v>
      </c>
      <c r="LK37" s="180">
        <v>1974</v>
      </c>
      <c r="LL37" s="180">
        <v>1119</v>
      </c>
      <c r="LM37" s="180">
        <v>982</v>
      </c>
      <c r="LN37" s="180">
        <v>816</v>
      </c>
      <c r="LO37" s="180">
        <v>2455</v>
      </c>
      <c r="LP37" s="180">
        <v>2413</v>
      </c>
      <c r="LQ37" s="180">
        <v>2477</v>
      </c>
      <c r="LR37" s="180">
        <v>2190</v>
      </c>
      <c r="LS37" s="180">
        <v>1040</v>
      </c>
      <c r="LT37" s="180">
        <v>930</v>
      </c>
      <c r="LU37" s="180">
        <v>2181</v>
      </c>
      <c r="LV37" s="180">
        <v>2498</v>
      </c>
      <c r="LW37" s="180">
        <v>2480</v>
      </c>
      <c r="LX37" s="180">
        <v>2310</v>
      </c>
      <c r="LY37" s="180">
        <v>2208</v>
      </c>
      <c r="LZ37" s="180">
        <v>1210</v>
      </c>
      <c r="MA37" s="180">
        <v>908</v>
      </c>
      <c r="MB37" s="180">
        <v>2164</v>
      </c>
      <c r="MC37" s="180">
        <v>2439</v>
      </c>
      <c r="MD37" s="180">
        <v>2320</v>
      </c>
      <c r="ME37" s="180">
        <v>2272</v>
      </c>
      <c r="MF37" s="180">
        <v>1696</v>
      </c>
      <c r="MG37" s="180">
        <v>1189</v>
      </c>
      <c r="MH37" s="180">
        <v>937</v>
      </c>
      <c r="MI37" s="180">
        <v>2104</v>
      </c>
      <c r="MJ37" s="180">
        <v>2438</v>
      </c>
      <c r="MK37" s="180">
        <v>2187</v>
      </c>
      <c r="ML37" s="180">
        <v>2270</v>
      </c>
      <c r="MM37" s="180">
        <v>2284</v>
      </c>
      <c r="MN37" s="180">
        <v>1177</v>
      </c>
      <c r="MO37" s="180">
        <v>1008</v>
      </c>
      <c r="MP37" s="180">
        <v>2207</v>
      </c>
      <c r="MQ37" s="180">
        <v>2141</v>
      </c>
      <c r="MR37" s="180">
        <v>2208</v>
      </c>
      <c r="MS37" s="180">
        <v>2280</v>
      </c>
      <c r="MT37" s="180">
        <v>2027</v>
      </c>
      <c r="MU37" s="237">
        <v>1027</v>
      </c>
      <c r="MV37" s="237">
        <v>841</v>
      </c>
      <c r="MW37" s="237">
        <v>2023</v>
      </c>
      <c r="MX37" s="237">
        <v>2268</v>
      </c>
      <c r="MY37" s="237">
        <v>2195</v>
      </c>
      <c r="MZ37" s="237">
        <v>2238</v>
      </c>
      <c r="NA37" s="237">
        <v>2082</v>
      </c>
      <c r="NB37" s="237">
        <v>1161</v>
      </c>
      <c r="NC37" s="237">
        <v>917</v>
      </c>
      <c r="ND37" s="237">
        <v>1778</v>
      </c>
      <c r="NE37" s="237">
        <v>2041</v>
      </c>
      <c r="NF37" s="237">
        <v>2070</v>
      </c>
      <c r="NG37" s="237">
        <v>1856</v>
      </c>
      <c r="NH37" s="237">
        <v>1683</v>
      </c>
      <c r="NI37" s="237">
        <v>1011</v>
      </c>
      <c r="NJ37" s="237">
        <v>867</v>
      </c>
      <c r="NK37" s="237">
        <v>1393</v>
      </c>
      <c r="NL37" s="237">
        <v>1847</v>
      </c>
      <c r="NM37" s="237">
        <v>1759</v>
      </c>
      <c r="NN37" s="237">
        <v>1766</v>
      </c>
      <c r="NO37" s="237">
        <v>1583</v>
      </c>
      <c r="NP37" s="237">
        <v>893</v>
      </c>
      <c r="NQ37" s="237">
        <v>871</v>
      </c>
      <c r="NR37" s="237">
        <v>1070</v>
      </c>
      <c r="NS37" s="237">
        <v>1057</v>
      </c>
      <c r="NT37" s="237">
        <v>293</v>
      </c>
      <c r="NU37" s="237">
        <v>717</v>
      </c>
      <c r="NV37" s="237">
        <v>943</v>
      </c>
      <c r="NW37" s="237">
        <v>981</v>
      </c>
      <c r="NX37" s="237">
        <v>788</v>
      </c>
      <c r="NY37" s="237">
        <v>947</v>
      </c>
      <c r="NZ37" s="237">
        <v>1022</v>
      </c>
      <c r="OB37" s="236"/>
      <c r="OC37" s="236"/>
    </row>
    <row r="38" spans="2:393" ht="15.95" customHeight="1" x14ac:dyDescent="0.25">
      <c r="B38" s="19" t="s">
        <v>32</v>
      </c>
      <c r="C38" s="215">
        <v>132</v>
      </c>
      <c r="D38" s="14" t="s">
        <v>26</v>
      </c>
      <c r="E38" s="15" t="s">
        <v>53</v>
      </c>
      <c r="F38" s="15" t="s">
        <v>35</v>
      </c>
      <c r="G38" s="16">
        <v>27</v>
      </c>
      <c r="J38" s="16">
        <v>132</v>
      </c>
      <c r="K38" s="178">
        <v>2549</v>
      </c>
      <c r="L38" s="178">
        <v>4653</v>
      </c>
      <c r="M38" s="178">
        <v>5233</v>
      </c>
      <c r="N38" s="178">
        <v>4086</v>
      </c>
      <c r="O38" s="178">
        <v>5377</v>
      </c>
      <c r="P38" s="178">
        <v>4079</v>
      </c>
      <c r="Q38" s="178">
        <v>4785</v>
      </c>
      <c r="R38" s="178">
        <v>5081</v>
      </c>
      <c r="S38" s="178">
        <v>4362</v>
      </c>
      <c r="T38" s="178">
        <v>3992</v>
      </c>
      <c r="U38" s="178">
        <v>3763</v>
      </c>
      <c r="V38" s="178">
        <v>2214</v>
      </c>
      <c r="W38" s="179"/>
      <c r="X38" s="180">
        <v>132</v>
      </c>
      <c r="Y38" s="180"/>
      <c r="Z38" s="180"/>
      <c r="AA38" s="180"/>
      <c r="AB38" s="180"/>
      <c r="AC38" s="180"/>
      <c r="AD38" s="180"/>
      <c r="AE38" s="180"/>
      <c r="AF38" s="180">
        <v>77</v>
      </c>
      <c r="AG38" s="180">
        <v>106</v>
      </c>
      <c r="AH38" s="180">
        <v>106</v>
      </c>
      <c r="AI38" s="180">
        <v>107</v>
      </c>
      <c r="AJ38" s="180">
        <v>99</v>
      </c>
      <c r="AK38" s="180"/>
      <c r="AL38" s="180"/>
      <c r="AM38" s="180">
        <v>151</v>
      </c>
      <c r="AN38" s="180">
        <v>190</v>
      </c>
      <c r="AO38" s="180">
        <v>186</v>
      </c>
      <c r="AP38" s="180">
        <v>168</v>
      </c>
      <c r="AQ38" s="180">
        <v>146</v>
      </c>
      <c r="AR38" s="180"/>
      <c r="AS38" s="180"/>
      <c r="AT38" s="180">
        <v>147</v>
      </c>
      <c r="AU38" s="180">
        <v>174</v>
      </c>
      <c r="AV38" s="180">
        <v>173</v>
      </c>
      <c r="AW38" s="180">
        <v>176</v>
      </c>
      <c r="AX38" s="180">
        <v>137</v>
      </c>
      <c r="AY38" s="180"/>
      <c r="AZ38" s="180"/>
      <c r="BA38" s="180"/>
      <c r="BB38" s="180">
        <v>210</v>
      </c>
      <c r="BC38" s="180">
        <v>196</v>
      </c>
      <c r="BD38" s="180">
        <v>214</v>
      </c>
      <c r="BE38" s="180">
        <v>179</v>
      </c>
      <c r="BF38" s="180"/>
      <c r="BG38" s="180"/>
      <c r="BH38" s="180">
        <v>136</v>
      </c>
      <c r="BI38" s="180"/>
      <c r="BJ38" s="180">
        <v>244</v>
      </c>
      <c r="BK38" s="180">
        <v>215</v>
      </c>
      <c r="BL38" s="180">
        <v>181</v>
      </c>
      <c r="BM38" s="180"/>
      <c r="BN38" s="180"/>
      <c r="BO38" s="180">
        <v>211</v>
      </c>
      <c r="BP38" s="180">
        <v>237</v>
      </c>
      <c r="BQ38" s="180">
        <v>220</v>
      </c>
      <c r="BR38" s="180">
        <v>220</v>
      </c>
      <c r="BS38" s="180">
        <v>185</v>
      </c>
      <c r="BT38" s="180"/>
      <c r="BU38" s="180"/>
      <c r="BV38" s="180">
        <v>233</v>
      </c>
      <c r="BW38" s="180">
        <v>258</v>
      </c>
      <c r="BX38" s="180">
        <v>284</v>
      </c>
      <c r="BY38" s="180">
        <v>249</v>
      </c>
      <c r="BZ38" s="180">
        <v>194</v>
      </c>
      <c r="CA38" s="180"/>
      <c r="CB38" s="180"/>
      <c r="CC38" s="180">
        <v>276</v>
      </c>
      <c r="CD38" s="180">
        <v>304</v>
      </c>
      <c r="CE38" s="180">
        <v>311</v>
      </c>
      <c r="CF38" s="180">
        <v>302</v>
      </c>
      <c r="CG38" s="180">
        <v>236</v>
      </c>
      <c r="CH38" s="180"/>
      <c r="CI38" s="180"/>
      <c r="CJ38" s="180">
        <v>283</v>
      </c>
      <c r="CK38" s="180">
        <v>291</v>
      </c>
      <c r="CL38" s="180">
        <v>333</v>
      </c>
      <c r="CM38" s="180">
        <v>272</v>
      </c>
      <c r="CN38" s="180">
        <v>218</v>
      </c>
      <c r="CO38" s="180"/>
      <c r="CP38" s="180"/>
      <c r="CQ38" s="180">
        <v>278</v>
      </c>
      <c r="CR38" s="180">
        <v>274</v>
      </c>
      <c r="CS38" s="180">
        <v>295</v>
      </c>
      <c r="CT38" s="180">
        <v>301</v>
      </c>
      <c r="CU38" s="180">
        <v>217</v>
      </c>
      <c r="CV38" s="180"/>
      <c r="CW38" s="180"/>
      <c r="CX38" s="180">
        <v>245</v>
      </c>
      <c r="CY38" s="180">
        <v>267</v>
      </c>
      <c r="CZ38" s="180">
        <v>276</v>
      </c>
      <c r="DA38" s="180">
        <v>261</v>
      </c>
      <c r="DB38" s="180">
        <v>184</v>
      </c>
      <c r="DC38" s="180"/>
      <c r="DD38" s="180"/>
      <c r="DE38" s="180">
        <v>256</v>
      </c>
      <c r="DF38" s="180">
        <v>292</v>
      </c>
      <c r="DG38" s="180">
        <v>257</v>
      </c>
      <c r="DH38" s="180">
        <v>197</v>
      </c>
      <c r="DI38" s="180"/>
      <c r="DJ38" s="180"/>
      <c r="DK38" s="180"/>
      <c r="DL38" s="180"/>
      <c r="DM38" s="180">
        <v>159</v>
      </c>
      <c r="DN38" s="180">
        <v>206</v>
      </c>
      <c r="DO38" s="180">
        <v>230</v>
      </c>
      <c r="DP38" s="180">
        <v>187</v>
      </c>
      <c r="DQ38" s="180"/>
      <c r="DR38" s="180"/>
      <c r="DS38" s="180">
        <v>250</v>
      </c>
      <c r="DT38" s="180">
        <v>305</v>
      </c>
      <c r="DU38" s="180">
        <v>240</v>
      </c>
      <c r="DV38" s="180">
        <v>241</v>
      </c>
      <c r="DW38" s="180">
        <v>165</v>
      </c>
      <c r="DX38" s="180"/>
      <c r="DY38" s="180"/>
      <c r="DZ38" s="180">
        <v>186</v>
      </c>
      <c r="EA38" s="180">
        <v>208</v>
      </c>
      <c r="EB38" s="180">
        <v>194</v>
      </c>
      <c r="EC38" s="180">
        <v>196</v>
      </c>
      <c r="ED38" s="180">
        <v>138</v>
      </c>
      <c r="EE38" s="187"/>
      <c r="EF38" s="187"/>
      <c r="EG38" s="180">
        <v>168</v>
      </c>
      <c r="EH38" s="180">
        <v>195</v>
      </c>
      <c r="EI38" s="180">
        <v>183</v>
      </c>
      <c r="EJ38" s="180"/>
      <c r="EK38" s="180">
        <v>120</v>
      </c>
      <c r="EL38" s="180"/>
      <c r="EM38" s="180"/>
      <c r="EN38" s="180">
        <v>237</v>
      </c>
      <c r="EO38" s="180">
        <v>278</v>
      </c>
      <c r="EP38" s="180">
        <v>287</v>
      </c>
      <c r="EQ38" s="180">
        <v>245</v>
      </c>
      <c r="ER38" s="180">
        <v>201</v>
      </c>
      <c r="ES38" s="180"/>
      <c r="ET38" s="180"/>
      <c r="EU38" s="180">
        <v>252</v>
      </c>
      <c r="EV38" s="180">
        <v>293</v>
      </c>
      <c r="EW38" s="180">
        <v>281</v>
      </c>
      <c r="EX38" s="180">
        <v>258</v>
      </c>
      <c r="EY38" s="180">
        <v>170</v>
      </c>
      <c r="EZ38" s="180"/>
      <c r="FA38" s="180"/>
      <c r="FB38" s="180">
        <v>223</v>
      </c>
      <c r="FC38" s="180">
        <v>263</v>
      </c>
      <c r="FD38" s="180">
        <v>219</v>
      </c>
      <c r="FE38" s="180">
        <v>187</v>
      </c>
      <c r="FF38" s="180">
        <v>160</v>
      </c>
      <c r="FG38" s="180"/>
      <c r="FH38" s="180"/>
      <c r="FI38" s="180">
        <v>258</v>
      </c>
      <c r="FJ38" s="180">
        <v>252</v>
      </c>
      <c r="FK38" s="180">
        <v>244</v>
      </c>
      <c r="FL38" s="180">
        <v>205</v>
      </c>
      <c r="FM38" s="180">
        <v>218</v>
      </c>
      <c r="FN38" s="180"/>
      <c r="FO38" s="180"/>
      <c r="FP38" s="180">
        <v>281</v>
      </c>
      <c r="FQ38" s="180">
        <v>253</v>
      </c>
      <c r="FR38" s="180">
        <v>246</v>
      </c>
      <c r="FS38" s="180">
        <v>229</v>
      </c>
      <c r="FT38" s="180">
        <v>152</v>
      </c>
      <c r="FU38" s="180"/>
      <c r="FV38" s="180"/>
      <c r="FW38" s="180"/>
      <c r="FX38" s="180">
        <v>257</v>
      </c>
      <c r="FY38" s="180">
        <v>237</v>
      </c>
      <c r="FZ38" s="180">
        <v>238</v>
      </c>
      <c r="GA38" s="180">
        <v>190</v>
      </c>
      <c r="GB38" s="180"/>
      <c r="GC38" s="180"/>
      <c r="GD38" s="180">
        <v>233</v>
      </c>
      <c r="GE38" s="180">
        <v>235</v>
      </c>
      <c r="GF38" s="180">
        <v>235</v>
      </c>
      <c r="GG38" s="180">
        <v>227</v>
      </c>
      <c r="GH38" s="180">
        <v>159</v>
      </c>
      <c r="GI38" s="180"/>
      <c r="GJ38" s="180"/>
      <c r="GK38" s="180">
        <v>220</v>
      </c>
      <c r="GL38" s="180">
        <v>234</v>
      </c>
      <c r="GM38" s="180">
        <v>265</v>
      </c>
      <c r="GN38" s="180">
        <v>265</v>
      </c>
      <c r="GO38" s="180">
        <v>186</v>
      </c>
      <c r="GP38" s="180"/>
      <c r="GQ38" s="180"/>
      <c r="GR38" s="180">
        <v>204</v>
      </c>
      <c r="GS38" s="180">
        <v>242</v>
      </c>
      <c r="GT38" s="180">
        <v>247</v>
      </c>
      <c r="GU38" s="180">
        <v>205</v>
      </c>
      <c r="GV38" s="180"/>
      <c r="GW38" s="180"/>
      <c r="GX38" s="180"/>
      <c r="GY38" s="180">
        <v>196</v>
      </c>
      <c r="GZ38" s="180">
        <v>273</v>
      </c>
      <c r="HA38" s="180">
        <v>205</v>
      </c>
      <c r="HB38" s="180">
        <v>238</v>
      </c>
      <c r="HC38" s="180">
        <v>132</v>
      </c>
      <c r="HD38" s="180"/>
      <c r="HE38" s="180"/>
      <c r="HF38" s="180">
        <v>169</v>
      </c>
      <c r="HG38" s="180">
        <v>189</v>
      </c>
      <c r="HH38" s="180">
        <v>170</v>
      </c>
      <c r="HI38" s="180">
        <v>151</v>
      </c>
      <c r="HJ38" s="180">
        <v>109</v>
      </c>
      <c r="HK38" s="180"/>
      <c r="HL38" s="180"/>
      <c r="HM38" s="180">
        <v>177</v>
      </c>
      <c r="HN38" s="180">
        <v>210</v>
      </c>
      <c r="HO38" s="180">
        <v>181</v>
      </c>
      <c r="HP38" s="180">
        <v>217</v>
      </c>
      <c r="HQ38" s="180">
        <v>142</v>
      </c>
      <c r="HR38" s="180"/>
      <c r="HS38" s="180"/>
      <c r="HT38" s="180">
        <v>242</v>
      </c>
      <c r="HU38" s="180">
        <v>276</v>
      </c>
      <c r="HV38" s="180">
        <v>281</v>
      </c>
      <c r="HW38" s="180">
        <v>252</v>
      </c>
      <c r="HX38" s="180">
        <v>188</v>
      </c>
      <c r="HY38" s="180"/>
      <c r="HZ38" s="180"/>
      <c r="IA38" s="180">
        <v>261</v>
      </c>
      <c r="IB38" s="180">
        <v>277</v>
      </c>
      <c r="IC38" s="180">
        <v>249</v>
      </c>
      <c r="ID38" s="180">
        <v>259</v>
      </c>
      <c r="IE38" s="180">
        <v>205</v>
      </c>
      <c r="IF38" s="180"/>
      <c r="IG38" s="180"/>
      <c r="IH38" s="180">
        <v>234</v>
      </c>
      <c r="II38" s="180">
        <v>296</v>
      </c>
      <c r="IJ38" s="180">
        <v>254</v>
      </c>
      <c r="IK38" s="180">
        <v>266</v>
      </c>
      <c r="IL38" s="180">
        <v>220</v>
      </c>
      <c r="IM38" s="180"/>
      <c r="IN38" s="180"/>
      <c r="IO38" s="180">
        <v>250</v>
      </c>
      <c r="IP38" s="180">
        <v>287</v>
      </c>
      <c r="IQ38" s="180">
        <v>239</v>
      </c>
      <c r="IR38" s="180">
        <v>243</v>
      </c>
      <c r="IS38" s="180">
        <v>190</v>
      </c>
      <c r="IT38" s="180"/>
      <c r="IU38" s="180"/>
      <c r="IV38" s="180">
        <v>231</v>
      </c>
      <c r="IW38" s="180">
        <v>230</v>
      </c>
      <c r="IX38" s="180">
        <v>228</v>
      </c>
      <c r="IY38" s="180">
        <v>235</v>
      </c>
      <c r="IZ38" s="180">
        <v>200</v>
      </c>
      <c r="JA38" s="180"/>
      <c r="JB38" s="180"/>
      <c r="JC38" s="180">
        <v>218</v>
      </c>
      <c r="JD38" s="180">
        <v>195</v>
      </c>
      <c r="JE38" s="180">
        <v>207</v>
      </c>
      <c r="JF38" s="180">
        <v>234</v>
      </c>
      <c r="JG38" s="180">
        <v>160</v>
      </c>
      <c r="JH38" s="180"/>
      <c r="JI38" s="180"/>
      <c r="JJ38" s="180">
        <v>204</v>
      </c>
      <c r="JK38" s="180">
        <v>234</v>
      </c>
      <c r="JL38" s="180">
        <v>223</v>
      </c>
      <c r="JM38" s="180">
        <v>209</v>
      </c>
      <c r="JN38" s="180">
        <v>183</v>
      </c>
      <c r="JO38" s="180"/>
      <c r="JP38" s="180"/>
      <c r="JQ38" s="180">
        <v>216</v>
      </c>
      <c r="JR38" s="180">
        <v>231</v>
      </c>
      <c r="JS38" s="180">
        <v>203</v>
      </c>
      <c r="JT38" s="180">
        <v>242</v>
      </c>
      <c r="JU38" s="180">
        <v>186</v>
      </c>
      <c r="JV38" s="180"/>
      <c r="JW38" s="180"/>
      <c r="JX38" s="180">
        <v>188</v>
      </c>
      <c r="JY38" s="180">
        <v>226</v>
      </c>
      <c r="JZ38" s="180">
        <v>223</v>
      </c>
      <c r="KA38" s="180">
        <v>218</v>
      </c>
      <c r="KB38" s="180">
        <v>156</v>
      </c>
      <c r="KC38" s="180"/>
      <c r="KD38" s="180"/>
      <c r="KE38" s="180">
        <v>221</v>
      </c>
      <c r="KF38" s="180">
        <v>250</v>
      </c>
      <c r="KG38" s="180">
        <v>221</v>
      </c>
      <c r="KH38" s="180">
        <v>221</v>
      </c>
      <c r="KI38" s="180">
        <v>149</v>
      </c>
      <c r="KJ38" s="180"/>
      <c r="KK38" s="180"/>
      <c r="KL38" s="180">
        <v>158</v>
      </c>
      <c r="KM38" s="180">
        <v>168</v>
      </c>
      <c r="KN38" s="180">
        <v>174</v>
      </c>
      <c r="KO38" s="180">
        <v>178</v>
      </c>
      <c r="KP38" s="180">
        <v>135</v>
      </c>
      <c r="KQ38" s="180"/>
      <c r="KR38" s="180"/>
      <c r="KS38" s="180">
        <v>177</v>
      </c>
      <c r="KT38" s="180">
        <v>193</v>
      </c>
      <c r="KU38" s="180">
        <v>157</v>
      </c>
      <c r="KV38" s="180">
        <v>171</v>
      </c>
      <c r="KW38" s="180">
        <v>108</v>
      </c>
      <c r="KX38" s="180"/>
      <c r="KY38" s="180"/>
      <c r="KZ38" s="180">
        <v>213</v>
      </c>
      <c r="LA38" s="180">
        <v>232</v>
      </c>
      <c r="LB38" s="180">
        <v>213</v>
      </c>
      <c r="LC38" s="180">
        <v>233</v>
      </c>
      <c r="LD38" s="180">
        <v>159</v>
      </c>
      <c r="LE38" s="180"/>
      <c r="LF38" s="180"/>
      <c r="LG38" s="180">
        <v>188</v>
      </c>
      <c r="LH38" s="180">
        <v>206</v>
      </c>
      <c r="LI38" s="180">
        <v>186</v>
      </c>
      <c r="LJ38" s="180">
        <v>216</v>
      </c>
      <c r="LK38" s="180">
        <v>118</v>
      </c>
      <c r="LL38" s="180"/>
      <c r="LM38" s="180"/>
      <c r="LN38" s="180"/>
      <c r="LO38" s="180">
        <v>224</v>
      </c>
      <c r="LP38" s="180">
        <v>190</v>
      </c>
      <c r="LQ38" s="180">
        <v>153</v>
      </c>
      <c r="LR38" s="180">
        <v>161</v>
      </c>
      <c r="LS38" s="180"/>
      <c r="LT38" s="180"/>
      <c r="LU38" s="180">
        <v>184</v>
      </c>
      <c r="LV38" s="180">
        <v>213</v>
      </c>
      <c r="LW38" s="180">
        <v>185</v>
      </c>
      <c r="LX38" s="180">
        <v>204</v>
      </c>
      <c r="LY38" s="180">
        <v>146</v>
      </c>
      <c r="LZ38" s="180"/>
      <c r="MA38" s="180"/>
      <c r="MB38" s="180">
        <v>204</v>
      </c>
      <c r="MC38" s="180">
        <v>200</v>
      </c>
      <c r="MD38" s="180">
        <v>215</v>
      </c>
      <c r="ME38" s="180">
        <v>210</v>
      </c>
      <c r="MF38" s="180">
        <v>134</v>
      </c>
      <c r="MG38" s="180"/>
      <c r="MH38" s="180"/>
      <c r="MI38" s="180">
        <v>180</v>
      </c>
      <c r="MJ38" s="180">
        <v>149</v>
      </c>
      <c r="MK38" s="180">
        <v>185</v>
      </c>
      <c r="ML38" s="180">
        <v>236</v>
      </c>
      <c r="MM38" s="180">
        <v>126</v>
      </c>
      <c r="MN38" s="180"/>
      <c r="MO38" s="180"/>
      <c r="MP38" s="180">
        <v>166</v>
      </c>
      <c r="MQ38" s="180">
        <v>185</v>
      </c>
      <c r="MR38" s="180">
        <v>180</v>
      </c>
      <c r="MS38" s="180">
        <v>178</v>
      </c>
      <c r="MT38" s="180">
        <v>122</v>
      </c>
      <c r="MU38" s="237"/>
      <c r="MV38" s="237" t="s">
        <v>402</v>
      </c>
      <c r="MW38" s="237">
        <v>164</v>
      </c>
      <c r="MX38" s="237">
        <v>191</v>
      </c>
      <c r="MY38" s="237">
        <v>157</v>
      </c>
      <c r="MZ38" s="237">
        <v>179</v>
      </c>
      <c r="NA38" s="237">
        <v>126</v>
      </c>
      <c r="NB38" s="237" t="s">
        <v>402</v>
      </c>
      <c r="NC38" s="237" t="s">
        <v>402</v>
      </c>
      <c r="ND38" s="237">
        <v>164</v>
      </c>
      <c r="NE38" s="237">
        <v>160</v>
      </c>
      <c r="NF38" s="237">
        <v>159</v>
      </c>
      <c r="NG38" s="237">
        <v>125</v>
      </c>
      <c r="NH38" s="237">
        <v>106</v>
      </c>
      <c r="NI38" s="237" t="s">
        <v>402</v>
      </c>
      <c r="NJ38" s="237" t="s">
        <v>402</v>
      </c>
      <c r="NK38" s="237">
        <v>121</v>
      </c>
      <c r="NL38" s="237">
        <v>141</v>
      </c>
      <c r="NM38" s="237">
        <v>149</v>
      </c>
      <c r="NN38" s="237">
        <v>111</v>
      </c>
      <c r="NO38" s="237">
        <v>82</v>
      </c>
      <c r="NP38" s="237" t="s">
        <v>402</v>
      </c>
      <c r="NQ38" s="237" t="s">
        <v>402</v>
      </c>
      <c r="NR38" s="237">
        <v>50</v>
      </c>
      <c r="NS38" s="237">
        <v>29</v>
      </c>
      <c r="NT38" s="237" t="s">
        <v>402</v>
      </c>
      <c r="NU38" s="237" t="s">
        <v>402</v>
      </c>
      <c r="NV38" s="237" t="s">
        <v>402</v>
      </c>
      <c r="NW38" s="237" t="s">
        <v>402</v>
      </c>
      <c r="NX38" s="237" t="s">
        <v>402</v>
      </c>
      <c r="NY38" s="237" t="s">
        <v>402</v>
      </c>
      <c r="NZ38" s="237" t="s">
        <v>402</v>
      </c>
      <c r="OB38" s="236"/>
      <c r="OC38" s="236"/>
    </row>
    <row r="39" spans="2:393" ht="15.95" customHeight="1" x14ac:dyDescent="0.25">
      <c r="B39" s="19" t="s">
        <v>32</v>
      </c>
      <c r="C39" s="208">
        <v>135</v>
      </c>
      <c r="D39" s="14" t="s">
        <v>29</v>
      </c>
      <c r="E39" s="15" t="s">
        <v>54</v>
      </c>
      <c r="F39" s="15" t="s">
        <v>35</v>
      </c>
      <c r="G39" s="16">
        <v>27</v>
      </c>
      <c r="J39" s="16">
        <v>135</v>
      </c>
      <c r="K39" s="178">
        <v>11783</v>
      </c>
      <c r="L39" s="178">
        <v>18834</v>
      </c>
      <c r="M39" s="178">
        <v>20818</v>
      </c>
      <c r="N39" s="178">
        <v>16987</v>
      </c>
      <c r="O39" s="178">
        <v>20474</v>
      </c>
      <c r="P39" s="178">
        <v>17209</v>
      </c>
      <c r="Q39" s="178">
        <v>17651</v>
      </c>
      <c r="R39" s="178">
        <v>20452</v>
      </c>
      <c r="S39" s="178">
        <v>18804</v>
      </c>
      <c r="T39" s="178">
        <v>17658</v>
      </c>
      <c r="U39" s="178">
        <v>17187</v>
      </c>
      <c r="V39" s="178">
        <v>12482</v>
      </c>
      <c r="W39" s="179"/>
      <c r="X39" s="180">
        <v>135</v>
      </c>
      <c r="Y39" s="180">
        <v>115</v>
      </c>
      <c r="Z39" s="180">
        <v>172</v>
      </c>
      <c r="AA39" s="180">
        <v>285</v>
      </c>
      <c r="AB39" s="180">
        <v>284</v>
      </c>
      <c r="AC39" s="180">
        <v>269</v>
      </c>
      <c r="AD39" s="180">
        <v>179</v>
      </c>
      <c r="AE39" s="180">
        <v>212</v>
      </c>
      <c r="AF39" s="180">
        <v>377</v>
      </c>
      <c r="AG39" s="180">
        <v>460</v>
      </c>
      <c r="AH39" s="180">
        <v>473</v>
      </c>
      <c r="AI39" s="180">
        <v>515</v>
      </c>
      <c r="AJ39" s="180">
        <v>453</v>
      </c>
      <c r="AK39" s="180">
        <v>236</v>
      </c>
      <c r="AL39" s="180">
        <v>193</v>
      </c>
      <c r="AM39" s="180">
        <v>482</v>
      </c>
      <c r="AN39" s="180">
        <v>577</v>
      </c>
      <c r="AO39" s="180">
        <v>590</v>
      </c>
      <c r="AP39" s="180">
        <v>575</v>
      </c>
      <c r="AQ39" s="180">
        <v>534</v>
      </c>
      <c r="AR39" s="180">
        <v>232</v>
      </c>
      <c r="AS39" s="180">
        <v>155</v>
      </c>
      <c r="AT39" s="180">
        <v>469</v>
      </c>
      <c r="AU39" s="180">
        <v>522</v>
      </c>
      <c r="AV39" s="180">
        <v>557</v>
      </c>
      <c r="AW39" s="180">
        <v>568</v>
      </c>
      <c r="AX39" s="180">
        <v>448</v>
      </c>
      <c r="AY39" s="180">
        <v>226</v>
      </c>
      <c r="AZ39" s="180">
        <v>161</v>
      </c>
      <c r="BA39" s="180">
        <v>199</v>
      </c>
      <c r="BB39" s="180">
        <v>596</v>
      </c>
      <c r="BC39" s="180">
        <v>669</v>
      </c>
      <c r="BD39" s="180">
        <v>724</v>
      </c>
      <c r="BE39" s="180">
        <v>770</v>
      </c>
      <c r="BF39" s="180">
        <v>189</v>
      </c>
      <c r="BG39" s="180">
        <v>177</v>
      </c>
      <c r="BH39" s="180">
        <v>481</v>
      </c>
      <c r="BI39" s="180">
        <v>252</v>
      </c>
      <c r="BJ39" s="180">
        <v>796</v>
      </c>
      <c r="BK39" s="180">
        <v>824</v>
      </c>
      <c r="BL39" s="180">
        <v>808</v>
      </c>
      <c r="BM39" s="180">
        <v>226</v>
      </c>
      <c r="BN39" s="180">
        <v>192</v>
      </c>
      <c r="BO39" s="180">
        <v>832</v>
      </c>
      <c r="BP39" s="180">
        <v>884</v>
      </c>
      <c r="BQ39" s="180">
        <v>933</v>
      </c>
      <c r="BR39" s="180">
        <v>904</v>
      </c>
      <c r="BS39" s="180">
        <v>786</v>
      </c>
      <c r="BT39" s="180">
        <v>289</v>
      </c>
      <c r="BU39" s="180">
        <v>232</v>
      </c>
      <c r="BV39" s="180">
        <v>847</v>
      </c>
      <c r="BW39" s="180">
        <v>823</v>
      </c>
      <c r="BX39" s="180">
        <v>929</v>
      </c>
      <c r="BY39" s="180">
        <v>924</v>
      </c>
      <c r="BZ39" s="180">
        <v>856</v>
      </c>
      <c r="CA39" s="180">
        <v>285</v>
      </c>
      <c r="CB39" s="180">
        <v>181</v>
      </c>
      <c r="CC39" s="180">
        <v>840</v>
      </c>
      <c r="CD39" s="180">
        <v>931</v>
      </c>
      <c r="CE39" s="180">
        <v>962</v>
      </c>
      <c r="CF39" s="180">
        <v>957</v>
      </c>
      <c r="CG39" s="180">
        <v>802</v>
      </c>
      <c r="CH39" s="180">
        <v>331</v>
      </c>
      <c r="CI39" s="180">
        <v>172</v>
      </c>
      <c r="CJ39" s="180">
        <v>794</v>
      </c>
      <c r="CK39" s="180">
        <v>889</v>
      </c>
      <c r="CL39" s="180">
        <v>943</v>
      </c>
      <c r="CM39" s="180">
        <v>876</v>
      </c>
      <c r="CN39" s="180">
        <v>842</v>
      </c>
      <c r="CO39" s="180">
        <v>339</v>
      </c>
      <c r="CP39" s="180">
        <v>257</v>
      </c>
      <c r="CQ39" s="180">
        <v>946</v>
      </c>
      <c r="CR39" s="180">
        <v>979</v>
      </c>
      <c r="CS39" s="180">
        <v>921</v>
      </c>
      <c r="CT39" s="180">
        <v>929</v>
      </c>
      <c r="CU39" s="180">
        <v>870</v>
      </c>
      <c r="CV39" s="180">
        <v>331</v>
      </c>
      <c r="CW39" s="180">
        <v>188</v>
      </c>
      <c r="CX39" s="180">
        <v>860</v>
      </c>
      <c r="CY39" s="180">
        <v>947</v>
      </c>
      <c r="CZ39" s="180">
        <v>992</v>
      </c>
      <c r="DA39" s="180">
        <v>972</v>
      </c>
      <c r="DB39" s="180">
        <v>826</v>
      </c>
      <c r="DC39" s="180">
        <v>236</v>
      </c>
      <c r="DD39" s="180">
        <v>190</v>
      </c>
      <c r="DE39" s="180">
        <v>827</v>
      </c>
      <c r="DF39" s="180">
        <v>937</v>
      </c>
      <c r="DG39" s="180">
        <v>1029</v>
      </c>
      <c r="DH39" s="180">
        <v>1008</v>
      </c>
      <c r="DI39" s="180">
        <v>157</v>
      </c>
      <c r="DJ39" s="180">
        <v>271</v>
      </c>
      <c r="DK39" s="180">
        <v>157</v>
      </c>
      <c r="DL39" s="180">
        <v>201</v>
      </c>
      <c r="DM39" s="180">
        <v>514</v>
      </c>
      <c r="DN39" s="180">
        <v>912</v>
      </c>
      <c r="DO39" s="180">
        <v>931</v>
      </c>
      <c r="DP39" s="180">
        <v>803</v>
      </c>
      <c r="DQ39" s="180">
        <v>260</v>
      </c>
      <c r="DR39" s="180">
        <v>231</v>
      </c>
      <c r="DS39" s="180">
        <v>834</v>
      </c>
      <c r="DT39" s="180">
        <v>862</v>
      </c>
      <c r="DU39" s="180">
        <v>917</v>
      </c>
      <c r="DV39" s="180">
        <v>800</v>
      </c>
      <c r="DW39" s="180">
        <v>731</v>
      </c>
      <c r="DX39" s="180">
        <v>258</v>
      </c>
      <c r="DY39" s="180">
        <v>234</v>
      </c>
      <c r="DZ39" s="180">
        <v>561</v>
      </c>
      <c r="EA39" s="180">
        <v>671</v>
      </c>
      <c r="EB39" s="180">
        <v>681</v>
      </c>
      <c r="EC39" s="180">
        <v>643</v>
      </c>
      <c r="ED39" s="180">
        <v>557</v>
      </c>
      <c r="EE39" s="187">
        <v>187</v>
      </c>
      <c r="EF39" s="187">
        <v>178</v>
      </c>
      <c r="EG39" s="180">
        <v>552</v>
      </c>
      <c r="EH39" s="180">
        <v>646</v>
      </c>
      <c r="EI39" s="180">
        <v>672</v>
      </c>
      <c r="EJ39" s="180">
        <v>225</v>
      </c>
      <c r="EK39" s="180">
        <v>539</v>
      </c>
      <c r="EL39" s="180">
        <v>268</v>
      </c>
      <c r="EM39" s="180">
        <v>237</v>
      </c>
      <c r="EN39" s="180">
        <v>879</v>
      </c>
      <c r="EO39" s="180">
        <v>1003</v>
      </c>
      <c r="EP39" s="180">
        <v>941</v>
      </c>
      <c r="EQ39" s="180">
        <v>875</v>
      </c>
      <c r="ER39" s="180">
        <v>807</v>
      </c>
      <c r="ES39" s="180">
        <v>281</v>
      </c>
      <c r="ET39" s="180">
        <v>227</v>
      </c>
      <c r="EU39" s="180">
        <v>777</v>
      </c>
      <c r="EV39" s="180">
        <v>914</v>
      </c>
      <c r="EW39" s="180">
        <v>926</v>
      </c>
      <c r="EX39" s="180">
        <v>918</v>
      </c>
      <c r="EY39" s="180">
        <v>749</v>
      </c>
      <c r="EZ39" s="180">
        <v>238</v>
      </c>
      <c r="FA39" s="180">
        <v>165</v>
      </c>
      <c r="FB39" s="180">
        <v>824</v>
      </c>
      <c r="FC39" s="180">
        <v>852</v>
      </c>
      <c r="FD39" s="180">
        <v>805</v>
      </c>
      <c r="FE39" s="180">
        <v>760</v>
      </c>
      <c r="FF39" s="180">
        <v>715</v>
      </c>
      <c r="FG39" s="180">
        <v>269</v>
      </c>
      <c r="FH39" s="180">
        <v>238</v>
      </c>
      <c r="FI39" s="180">
        <v>769</v>
      </c>
      <c r="FJ39" s="180">
        <v>759</v>
      </c>
      <c r="FK39" s="180">
        <v>842</v>
      </c>
      <c r="FL39" s="180">
        <v>844</v>
      </c>
      <c r="FM39" s="180">
        <v>734</v>
      </c>
      <c r="FN39" s="180">
        <v>261</v>
      </c>
      <c r="FO39" s="180">
        <v>174</v>
      </c>
      <c r="FP39" s="180">
        <v>693</v>
      </c>
      <c r="FQ39" s="180">
        <v>863</v>
      </c>
      <c r="FR39" s="180">
        <v>756</v>
      </c>
      <c r="FS39" s="180">
        <v>840</v>
      </c>
      <c r="FT39" s="180">
        <v>658</v>
      </c>
      <c r="FU39" s="180">
        <v>264</v>
      </c>
      <c r="FV39" s="180">
        <v>213</v>
      </c>
      <c r="FW39" s="180">
        <v>189</v>
      </c>
      <c r="FX39" s="180">
        <v>780</v>
      </c>
      <c r="FY39" s="180">
        <v>915</v>
      </c>
      <c r="FZ39" s="180">
        <v>858</v>
      </c>
      <c r="GA39" s="180">
        <v>797</v>
      </c>
      <c r="GB39" s="180">
        <v>306</v>
      </c>
      <c r="GC39" s="180">
        <v>162</v>
      </c>
      <c r="GD39" s="180">
        <v>734</v>
      </c>
      <c r="GE39" s="180">
        <v>862</v>
      </c>
      <c r="GF39" s="180">
        <v>879</v>
      </c>
      <c r="GG39" s="180">
        <v>820</v>
      </c>
      <c r="GH39" s="180">
        <v>685</v>
      </c>
      <c r="GI39" s="180">
        <v>274</v>
      </c>
      <c r="GJ39" s="180">
        <v>209</v>
      </c>
      <c r="GK39" s="180">
        <v>753</v>
      </c>
      <c r="GL39" s="180">
        <v>829</v>
      </c>
      <c r="GM39" s="180">
        <v>820</v>
      </c>
      <c r="GN39" s="180">
        <v>846</v>
      </c>
      <c r="GO39" s="180">
        <v>745</v>
      </c>
      <c r="GP39" s="180">
        <v>262</v>
      </c>
      <c r="GQ39" s="180">
        <v>196</v>
      </c>
      <c r="GR39" s="180">
        <v>746</v>
      </c>
      <c r="GS39" s="180">
        <v>806</v>
      </c>
      <c r="GT39" s="180">
        <v>849</v>
      </c>
      <c r="GU39" s="180">
        <v>753</v>
      </c>
      <c r="GV39" s="180">
        <v>233</v>
      </c>
      <c r="GW39" s="180">
        <v>264</v>
      </c>
      <c r="GX39" s="180">
        <v>160</v>
      </c>
      <c r="GY39" s="180">
        <v>751</v>
      </c>
      <c r="GZ39" s="180">
        <v>691</v>
      </c>
      <c r="HA39" s="180">
        <v>805</v>
      </c>
      <c r="HB39" s="180">
        <v>795</v>
      </c>
      <c r="HC39" s="180">
        <v>569</v>
      </c>
      <c r="HD39" s="180">
        <v>210</v>
      </c>
      <c r="HE39" s="180">
        <v>203</v>
      </c>
      <c r="HF39" s="180">
        <v>549</v>
      </c>
      <c r="HG39" s="180">
        <v>531</v>
      </c>
      <c r="HH39" s="180">
        <v>566</v>
      </c>
      <c r="HI39" s="180">
        <v>477</v>
      </c>
      <c r="HJ39" s="180">
        <v>481</v>
      </c>
      <c r="HK39" s="180">
        <v>273</v>
      </c>
      <c r="HL39" s="180">
        <v>193</v>
      </c>
      <c r="HM39" s="180">
        <v>403</v>
      </c>
      <c r="HN39" s="180">
        <v>554</v>
      </c>
      <c r="HO39" s="180">
        <v>599</v>
      </c>
      <c r="HP39" s="180">
        <v>596</v>
      </c>
      <c r="HQ39" s="180">
        <v>511</v>
      </c>
      <c r="HR39" s="180">
        <v>254</v>
      </c>
      <c r="HS39" s="180">
        <v>185</v>
      </c>
      <c r="HT39" s="180">
        <v>805</v>
      </c>
      <c r="HU39" s="180">
        <v>908</v>
      </c>
      <c r="HV39" s="180">
        <v>876</v>
      </c>
      <c r="HW39" s="180">
        <v>918</v>
      </c>
      <c r="HX39" s="180">
        <v>855</v>
      </c>
      <c r="HY39" s="180">
        <v>251</v>
      </c>
      <c r="HZ39" s="180">
        <v>205</v>
      </c>
      <c r="IA39" s="180">
        <v>796</v>
      </c>
      <c r="IB39" s="180">
        <v>871</v>
      </c>
      <c r="IC39" s="180">
        <v>970</v>
      </c>
      <c r="ID39" s="180">
        <v>954</v>
      </c>
      <c r="IE39" s="180">
        <v>756</v>
      </c>
      <c r="IF39" s="180">
        <v>293</v>
      </c>
      <c r="IG39" s="180">
        <v>201</v>
      </c>
      <c r="IH39" s="180">
        <v>820</v>
      </c>
      <c r="II39" s="180">
        <v>858</v>
      </c>
      <c r="IJ39" s="180">
        <v>837</v>
      </c>
      <c r="IK39" s="180">
        <v>885</v>
      </c>
      <c r="IL39" s="180">
        <v>821</v>
      </c>
      <c r="IM39" s="180">
        <v>258</v>
      </c>
      <c r="IN39" s="180">
        <v>197</v>
      </c>
      <c r="IO39" s="180">
        <v>762</v>
      </c>
      <c r="IP39" s="180">
        <v>838</v>
      </c>
      <c r="IQ39" s="180">
        <v>873</v>
      </c>
      <c r="IR39" s="180">
        <v>966</v>
      </c>
      <c r="IS39" s="180">
        <v>812</v>
      </c>
      <c r="IT39" s="180">
        <v>245</v>
      </c>
      <c r="IU39" s="180">
        <v>204</v>
      </c>
      <c r="IV39" s="180">
        <v>771</v>
      </c>
      <c r="IW39" s="180">
        <v>885</v>
      </c>
      <c r="IX39" s="180">
        <v>924</v>
      </c>
      <c r="IY39" s="180">
        <v>900</v>
      </c>
      <c r="IZ39" s="180">
        <v>754</v>
      </c>
      <c r="JA39" s="180">
        <v>270</v>
      </c>
      <c r="JB39" s="180">
        <v>229</v>
      </c>
      <c r="JC39" s="180">
        <v>779</v>
      </c>
      <c r="JD39" s="180">
        <v>780</v>
      </c>
      <c r="JE39" s="180">
        <v>863</v>
      </c>
      <c r="JF39" s="180">
        <v>810</v>
      </c>
      <c r="JG39" s="180">
        <v>713</v>
      </c>
      <c r="JH39" s="180">
        <v>194</v>
      </c>
      <c r="JI39" s="180">
        <v>190</v>
      </c>
      <c r="JJ39" s="180">
        <v>772</v>
      </c>
      <c r="JK39" s="180">
        <v>867</v>
      </c>
      <c r="JL39" s="180">
        <v>897</v>
      </c>
      <c r="JM39" s="180">
        <v>884</v>
      </c>
      <c r="JN39" s="180">
        <v>682</v>
      </c>
      <c r="JO39" s="180">
        <v>259</v>
      </c>
      <c r="JP39" s="180">
        <v>191</v>
      </c>
      <c r="JQ39" s="180">
        <v>719</v>
      </c>
      <c r="JR39" s="180">
        <v>883</v>
      </c>
      <c r="JS39" s="180">
        <v>866</v>
      </c>
      <c r="JT39" s="180">
        <v>837</v>
      </c>
      <c r="JU39" s="180">
        <v>761</v>
      </c>
      <c r="JV39" s="180">
        <v>297</v>
      </c>
      <c r="JW39" s="180">
        <v>222</v>
      </c>
      <c r="JX39" s="180">
        <v>780</v>
      </c>
      <c r="JY39" s="180">
        <v>781</v>
      </c>
      <c r="JZ39" s="180">
        <v>867</v>
      </c>
      <c r="KA39" s="180">
        <v>786</v>
      </c>
      <c r="KB39" s="180">
        <v>697</v>
      </c>
      <c r="KC39" s="180">
        <v>270</v>
      </c>
      <c r="KD39" s="180">
        <v>199</v>
      </c>
      <c r="KE39" s="180">
        <v>756</v>
      </c>
      <c r="KF39" s="180">
        <v>912</v>
      </c>
      <c r="KG39" s="180">
        <v>899</v>
      </c>
      <c r="KH39" s="180">
        <v>828</v>
      </c>
      <c r="KI39" s="180">
        <v>665</v>
      </c>
      <c r="KJ39" s="180">
        <v>309</v>
      </c>
      <c r="KK39" s="180">
        <v>190</v>
      </c>
      <c r="KL39" s="180">
        <v>538</v>
      </c>
      <c r="KM39" s="180">
        <v>545</v>
      </c>
      <c r="KN39" s="180">
        <v>575</v>
      </c>
      <c r="KO39" s="180">
        <v>570</v>
      </c>
      <c r="KP39" s="180">
        <v>546</v>
      </c>
      <c r="KQ39" s="180">
        <v>255</v>
      </c>
      <c r="KR39" s="180">
        <v>197</v>
      </c>
      <c r="KS39" s="180">
        <v>493</v>
      </c>
      <c r="KT39" s="180">
        <v>628</v>
      </c>
      <c r="KU39" s="180">
        <v>507</v>
      </c>
      <c r="KV39" s="180">
        <v>591</v>
      </c>
      <c r="KW39" s="180">
        <v>511</v>
      </c>
      <c r="KX39" s="180">
        <v>275</v>
      </c>
      <c r="KY39" s="180">
        <v>155</v>
      </c>
      <c r="KZ39" s="180">
        <v>817</v>
      </c>
      <c r="LA39" s="180">
        <v>931</v>
      </c>
      <c r="LB39" s="180">
        <v>910</v>
      </c>
      <c r="LC39" s="180">
        <v>805</v>
      </c>
      <c r="LD39" s="180">
        <v>799</v>
      </c>
      <c r="LE39" s="180">
        <v>275</v>
      </c>
      <c r="LF39" s="180">
        <v>221</v>
      </c>
      <c r="LG39" s="180">
        <v>765</v>
      </c>
      <c r="LH39" s="180">
        <v>835</v>
      </c>
      <c r="LI39" s="180">
        <v>851</v>
      </c>
      <c r="LJ39" s="180">
        <v>833</v>
      </c>
      <c r="LK39" s="180">
        <v>615</v>
      </c>
      <c r="LL39" s="180">
        <v>269</v>
      </c>
      <c r="LM39" s="180">
        <v>240</v>
      </c>
      <c r="LN39" s="180">
        <v>209</v>
      </c>
      <c r="LO39" s="180">
        <v>765</v>
      </c>
      <c r="LP39" s="180">
        <v>846</v>
      </c>
      <c r="LQ39" s="180">
        <v>824</v>
      </c>
      <c r="LR39" s="180">
        <v>694</v>
      </c>
      <c r="LS39" s="180">
        <v>269</v>
      </c>
      <c r="LT39" s="180">
        <v>216</v>
      </c>
      <c r="LU39" s="180">
        <v>699</v>
      </c>
      <c r="LV39" s="180">
        <v>726</v>
      </c>
      <c r="LW39" s="180">
        <v>782</v>
      </c>
      <c r="LX39" s="180">
        <v>808</v>
      </c>
      <c r="LY39" s="180">
        <v>706</v>
      </c>
      <c r="LZ39" s="180">
        <v>254</v>
      </c>
      <c r="MA39" s="180">
        <v>206</v>
      </c>
      <c r="MB39" s="180">
        <v>659</v>
      </c>
      <c r="MC39" s="180">
        <v>777</v>
      </c>
      <c r="MD39" s="180">
        <v>791</v>
      </c>
      <c r="ME39" s="180">
        <v>730</v>
      </c>
      <c r="MF39" s="180">
        <v>537</v>
      </c>
      <c r="MG39" s="180">
        <v>330</v>
      </c>
      <c r="MH39" s="180">
        <v>212</v>
      </c>
      <c r="MI39" s="180">
        <v>730</v>
      </c>
      <c r="MJ39" s="180">
        <v>759</v>
      </c>
      <c r="MK39" s="180">
        <v>742</v>
      </c>
      <c r="ML39" s="180">
        <v>722</v>
      </c>
      <c r="MM39" s="180">
        <v>658</v>
      </c>
      <c r="MN39" s="180">
        <v>260</v>
      </c>
      <c r="MO39" s="180">
        <v>218</v>
      </c>
      <c r="MP39" s="180">
        <v>713</v>
      </c>
      <c r="MQ39" s="180">
        <v>708</v>
      </c>
      <c r="MR39" s="180">
        <v>698</v>
      </c>
      <c r="MS39" s="180">
        <v>714</v>
      </c>
      <c r="MT39" s="180">
        <v>655</v>
      </c>
      <c r="MU39" s="237">
        <v>214</v>
      </c>
      <c r="MV39" s="237">
        <v>206</v>
      </c>
      <c r="MW39" s="237">
        <v>646</v>
      </c>
      <c r="MX39" s="237">
        <v>710</v>
      </c>
      <c r="MY39" s="237">
        <v>685</v>
      </c>
      <c r="MZ39" s="237">
        <v>729</v>
      </c>
      <c r="NA39" s="237">
        <v>604</v>
      </c>
      <c r="NB39" s="237">
        <v>246</v>
      </c>
      <c r="NC39" s="237">
        <v>175</v>
      </c>
      <c r="ND39" s="237">
        <v>618</v>
      </c>
      <c r="NE39" s="237">
        <v>708</v>
      </c>
      <c r="NF39" s="237">
        <v>624</v>
      </c>
      <c r="NG39" s="237">
        <v>585</v>
      </c>
      <c r="NH39" s="237">
        <v>531</v>
      </c>
      <c r="NI39" s="237">
        <v>261</v>
      </c>
      <c r="NJ39" s="237">
        <v>196</v>
      </c>
      <c r="NK39" s="237">
        <v>457</v>
      </c>
      <c r="NL39" s="237">
        <v>604</v>
      </c>
      <c r="NM39" s="237">
        <v>554</v>
      </c>
      <c r="NN39" s="237">
        <v>504</v>
      </c>
      <c r="NO39" s="237">
        <v>458</v>
      </c>
      <c r="NP39" s="237">
        <v>228</v>
      </c>
      <c r="NQ39" s="237">
        <v>192</v>
      </c>
      <c r="NR39" s="237">
        <v>286</v>
      </c>
      <c r="NS39" s="237">
        <v>318</v>
      </c>
      <c r="NT39" s="237">
        <v>83</v>
      </c>
      <c r="NU39" s="237">
        <v>180</v>
      </c>
      <c r="NV39" s="237">
        <v>203</v>
      </c>
      <c r="NW39" s="237">
        <v>233</v>
      </c>
      <c r="NX39" s="237">
        <v>163</v>
      </c>
      <c r="NY39" s="237">
        <v>210</v>
      </c>
      <c r="NZ39" s="237">
        <v>285</v>
      </c>
      <c r="OB39" s="236"/>
      <c r="OC39" s="236"/>
    </row>
    <row r="40" spans="2:393" ht="15.95" customHeight="1" x14ac:dyDescent="0.25">
      <c r="B40" s="19" t="s">
        <v>32</v>
      </c>
      <c r="C40" s="33">
        <v>14</v>
      </c>
      <c r="D40" s="14" t="s">
        <v>55</v>
      </c>
      <c r="E40" s="15" t="s">
        <v>56</v>
      </c>
      <c r="F40" s="15" t="s">
        <v>28</v>
      </c>
      <c r="G40" s="16">
        <v>26</v>
      </c>
      <c r="J40" s="16">
        <v>14</v>
      </c>
      <c r="K40" s="178">
        <v>49515</v>
      </c>
      <c r="L40" s="178">
        <v>56486</v>
      </c>
      <c r="M40" s="178">
        <v>59868</v>
      </c>
      <c r="N40" s="178">
        <v>56076</v>
      </c>
      <c r="O40" s="178">
        <v>58098</v>
      </c>
      <c r="P40" s="178">
        <v>53662</v>
      </c>
      <c r="Q40" s="178">
        <v>54322</v>
      </c>
      <c r="R40" s="178">
        <v>61460</v>
      </c>
      <c r="S40" s="178">
        <v>59874</v>
      </c>
      <c r="T40" s="178">
        <v>59877</v>
      </c>
      <c r="U40" s="178">
        <v>59222</v>
      </c>
      <c r="V40" s="178">
        <v>50408</v>
      </c>
      <c r="W40" s="179"/>
      <c r="X40" s="180">
        <v>14</v>
      </c>
      <c r="Y40" s="180">
        <v>843</v>
      </c>
      <c r="Z40" s="180">
        <v>1147</v>
      </c>
      <c r="AA40" s="180">
        <v>1300</v>
      </c>
      <c r="AB40" s="180">
        <v>1879</v>
      </c>
      <c r="AC40" s="180">
        <v>1666</v>
      </c>
      <c r="AD40" s="180">
        <v>1229</v>
      </c>
      <c r="AE40" s="180">
        <v>1162</v>
      </c>
      <c r="AF40" s="180">
        <v>1723</v>
      </c>
      <c r="AG40" s="180">
        <v>1797</v>
      </c>
      <c r="AH40" s="180">
        <v>2038</v>
      </c>
      <c r="AI40" s="180">
        <v>1969</v>
      </c>
      <c r="AJ40" s="180">
        <v>1962</v>
      </c>
      <c r="AK40" s="180">
        <v>1276</v>
      </c>
      <c r="AL40" s="180">
        <v>1254</v>
      </c>
      <c r="AM40" s="180">
        <v>1852</v>
      </c>
      <c r="AN40" s="180">
        <v>1961</v>
      </c>
      <c r="AO40" s="180">
        <v>2249</v>
      </c>
      <c r="AP40" s="180">
        <v>2214</v>
      </c>
      <c r="AQ40" s="180">
        <v>1956</v>
      </c>
      <c r="AR40" s="180">
        <v>1271</v>
      </c>
      <c r="AS40" s="180">
        <v>1073</v>
      </c>
      <c r="AT40" s="180">
        <v>1593</v>
      </c>
      <c r="AU40" s="180">
        <v>1756</v>
      </c>
      <c r="AV40" s="180">
        <v>1790</v>
      </c>
      <c r="AW40" s="180">
        <v>1875</v>
      </c>
      <c r="AX40" s="180">
        <v>1631</v>
      </c>
      <c r="AY40" s="180">
        <v>1116</v>
      </c>
      <c r="AZ40" s="180">
        <v>835</v>
      </c>
      <c r="BA40" s="180">
        <v>966</v>
      </c>
      <c r="BB40" s="180">
        <v>1885</v>
      </c>
      <c r="BC40" s="180">
        <v>2247</v>
      </c>
      <c r="BD40" s="180">
        <v>2251</v>
      </c>
      <c r="BE40" s="180">
        <v>2078</v>
      </c>
      <c r="BF40" s="180">
        <v>1064</v>
      </c>
      <c r="BG40" s="180">
        <v>1025</v>
      </c>
      <c r="BH40" s="180">
        <v>1922</v>
      </c>
      <c r="BI40" s="180">
        <v>1116</v>
      </c>
      <c r="BJ40" s="180">
        <v>2312</v>
      </c>
      <c r="BK40" s="180">
        <v>2447</v>
      </c>
      <c r="BL40" s="180">
        <v>2086</v>
      </c>
      <c r="BM40" s="180">
        <v>1077</v>
      </c>
      <c r="BN40" s="180">
        <v>1073</v>
      </c>
      <c r="BO40" s="180">
        <v>2218</v>
      </c>
      <c r="BP40" s="180">
        <v>2234</v>
      </c>
      <c r="BQ40" s="180">
        <v>2436</v>
      </c>
      <c r="BR40" s="180">
        <v>2413</v>
      </c>
      <c r="BS40" s="180">
        <v>2204</v>
      </c>
      <c r="BT40" s="180">
        <v>1424</v>
      </c>
      <c r="BU40" s="180">
        <v>1051</v>
      </c>
      <c r="BV40" s="180">
        <v>2154</v>
      </c>
      <c r="BW40" s="180">
        <v>2253</v>
      </c>
      <c r="BX40" s="180">
        <v>2462</v>
      </c>
      <c r="BY40" s="180">
        <v>2324</v>
      </c>
      <c r="BZ40" s="180">
        <v>2294</v>
      </c>
      <c r="CA40" s="180">
        <v>1357</v>
      </c>
      <c r="CB40" s="180">
        <v>1762</v>
      </c>
      <c r="CC40" s="180">
        <v>2060</v>
      </c>
      <c r="CD40" s="180">
        <v>2418</v>
      </c>
      <c r="CE40" s="180">
        <v>2385</v>
      </c>
      <c r="CF40" s="180">
        <v>2586</v>
      </c>
      <c r="CG40" s="180">
        <v>2298</v>
      </c>
      <c r="CH40" s="180">
        <v>1328</v>
      </c>
      <c r="CI40" s="180">
        <v>867</v>
      </c>
      <c r="CJ40" s="180">
        <v>2098</v>
      </c>
      <c r="CK40" s="180">
        <v>2297</v>
      </c>
      <c r="CL40" s="180">
        <v>2406</v>
      </c>
      <c r="CM40" s="180">
        <v>2221</v>
      </c>
      <c r="CN40" s="180">
        <v>2159</v>
      </c>
      <c r="CO40" s="180">
        <v>1411</v>
      </c>
      <c r="CP40" s="180">
        <v>1381</v>
      </c>
      <c r="CQ40" s="180">
        <v>2199</v>
      </c>
      <c r="CR40" s="180">
        <v>2375</v>
      </c>
      <c r="CS40" s="180">
        <v>2549</v>
      </c>
      <c r="CT40" s="180">
        <v>2471</v>
      </c>
      <c r="CU40" s="180">
        <v>2081</v>
      </c>
      <c r="CV40" s="180">
        <v>1631</v>
      </c>
      <c r="CW40" s="180">
        <v>1353</v>
      </c>
      <c r="CX40" s="180">
        <v>2217</v>
      </c>
      <c r="CY40" s="180">
        <v>2407</v>
      </c>
      <c r="CZ40" s="180">
        <v>2435</v>
      </c>
      <c r="DA40" s="180">
        <v>2327</v>
      </c>
      <c r="DB40" s="180">
        <v>2153</v>
      </c>
      <c r="DC40" s="180">
        <v>1006</v>
      </c>
      <c r="DD40" s="180">
        <v>984</v>
      </c>
      <c r="DE40" s="180">
        <v>2350</v>
      </c>
      <c r="DF40" s="180">
        <v>2443</v>
      </c>
      <c r="DG40" s="180">
        <v>2624</v>
      </c>
      <c r="DH40" s="180">
        <v>2244</v>
      </c>
      <c r="DI40" s="180">
        <v>880</v>
      </c>
      <c r="DJ40" s="180">
        <v>1776</v>
      </c>
      <c r="DK40" s="180">
        <v>897</v>
      </c>
      <c r="DL40" s="180">
        <v>1160</v>
      </c>
      <c r="DM40" s="180">
        <v>1849</v>
      </c>
      <c r="DN40" s="180">
        <v>2360</v>
      </c>
      <c r="DO40" s="180">
        <v>2792</v>
      </c>
      <c r="DP40" s="180">
        <v>2271</v>
      </c>
      <c r="DQ40" s="180">
        <v>1680</v>
      </c>
      <c r="DR40" s="180">
        <v>1624</v>
      </c>
      <c r="DS40" s="180">
        <v>2197</v>
      </c>
      <c r="DT40" s="180">
        <v>2449</v>
      </c>
      <c r="DU40" s="180">
        <v>2372</v>
      </c>
      <c r="DV40" s="180">
        <v>2133</v>
      </c>
      <c r="DW40" s="180">
        <v>1809</v>
      </c>
      <c r="DX40" s="180">
        <v>1511</v>
      </c>
      <c r="DY40" s="180">
        <v>1231</v>
      </c>
      <c r="DZ40" s="180">
        <v>1933</v>
      </c>
      <c r="EA40" s="180">
        <v>1830</v>
      </c>
      <c r="EB40" s="180">
        <v>1946</v>
      </c>
      <c r="EC40" s="180">
        <v>1964</v>
      </c>
      <c r="ED40" s="180">
        <v>2012</v>
      </c>
      <c r="EE40" s="187">
        <v>1185</v>
      </c>
      <c r="EF40" s="187">
        <v>1278</v>
      </c>
      <c r="EG40" s="180">
        <v>1775</v>
      </c>
      <c r="EH40" s="180">
        <v>1903</v>
      </c>
      <c r="EI40" s="180">
        <v>2033</v>
      </c>
      <c r="EJ40" s="180">
        <v>985</v>
      </c>
      <c r="EK40" s="180">
        <v>2065</v>
      </c>
      <c r="EL40" s="180">
        <v>1644</v>
      </c>
      <c r="EM40" s="180">
        <v>1343</v>
      </c>
      <c r="EN40" s="180">
        <v>2290</v>
      </c>
      <c r="EO40" s="180">
        <v>2452</v>
      </c>
      <c r="EP40" s="180">
        <v>2426</v>
      </c>
      <c r="EQ40" s="180">
        <v>2152</v>
      </c>
      <c r="ER40" s="180">
        <v>2257</v>
      </c>
      <c r="ES40" s="180">
        <v>1387</v>
      </c>
      <c r="ET40" s="180">
        <v>1330</v>
      </c>
      <c r="EU40" s="180">
        <v>2146</v>
      </c>
      <c r="EV40" s="180">
        <v>2260</v>
      </c>
      <c r="EW40" s="180">
        <v>2304</v>
      </c>
      <c r="EX40" s="180">
        <v>2425</v>
      </c>
      <c r="EY40" s="180">
        <v>1862</v>
      </c>
      <c r="EZ40" s="180">
        <v>1361</v>
      </c>
      <c r="FA40" s="180">
        <v>1013</v>
      </c>
      <c r="FB40" s="180">
        <v>1920</v>
      </c>
      <c r="FC40" s="180">
        <v>2129</v>
      </c>
      <c r="FD40" s="180">
        <v>2315</v>
      </c>
      <c r="FE40" s="180">
        <v>1822</v>
      </c>
      <c r="FF40" s="180">
        <v>1866</v>
      </c>
      <c r="FG40" s="180">
        <v>1345</v>
      </c>
      <c r="FH40" s="180">
        <v>1085</v>
      </c>
      <c r="FI40" s="180">
        <v>1926</v>
      </c>
      <c r="FJ40" s="180">
        <v>1981</v>
      </c>
      <c r="FK40" s="180">
        <v>2438</v>
      </c>
      <c r="FL40" s="180">
        <v>2209</v>
      </c>
      <c r="FM40" s="180">
        <v>1975</v>
      </c>
      <c r="FN40" s="180">
        <v>1305</v>
      </c>
      <c r="FO40" s="180">
        <v>934</v>
      </c>
      <c r="FP40" s="180">
        <v>2014</v>
      </c>
      <c r="FQ40" s="180">
        <v>2197</v>
      </c>
      <c r="FR40" s="180">
        <v>1667</v>
      </c>
      <c r="FS40" s="180">
        <v>2131</v>
      </c>
      <c r="FT40" s="180">
        <v>1916</v>
      </c>
      <c r="FU40" s="180">
        <v>1589</v>
      </c>
      <c r="FV40" s="180">
        <v>1222</v>
      </c>
      <c r="FW40" s="180">
        <v>984</v>
      </c>
      <c r="FX40" s="180">
        <v>2100</v>
      </c>
      <c r="FY40" s="180">
        <v>2223</v>
      </c>
      <c r="FZ40" s="180">
        <v>2367</v>
      </c>
      <c r="GA40" s="180">
        <v>2078</v>
      </c>
      <c r="GB40" s="180">
        <v>1194</v>
      </c>
      <c r="GC40" s="180">
        <v>847</v>
      </c>
      <c r="GD40" s="180">
        <v>1991</v>
      </c>
      <c r="GE40" s="180">
        <v>2221</v>
      </c>
      <c r="GF40" s="180">
        <v>2180</v>
      </c>
      <c r="GG40" s="180">
        <v>2234</v>
      </c>
      <c r="GH40" s="180">
        <v>1873</v>
      </c>
      <c r="GI40" s="180">
        <v>1311</v>
      </c>
      <c r="GJ40" s="180">
        <v>1139</v>
      </c>
      <c r="GK40" s="180">
        <v>2030</v>
      </c>
      <c r="GL40" s="180">
        <v>2115</v>
      </c>
      <c r="GM40" s="180">
        <v>2400</v>
      </c>
      <c r="GN40" s="180">
        <v>2223</v>
      </c>
      <c r="GO40" s="180">
        <v>2097</v>
      </c>
      <c r="GP40" s="180">
        <v>1325</v>
      </c>
      <c r="GQ40" s="180">
        <v>938</v>
      </c>
      <c r="GR40" s="180">
        <v>1832</v>
      </c>
      <c r="GS40" s="180">
        <v>2271</v>
      </c>
      <c r="GT40" s="180">
        <v>2327</v>
      </c>
      <c r="GU40" s="180">
        <v>2447</v>
      </c>
      <c r="GV40" s="180">
        <v>1511</v>
      </c>
      <c r="GW40" s="180">
        <v>1395</v>
      </c>
      <c r="GX40" s="180">
        <v>1198</v>
      </c>
      <c r="GY40" s="180">
        <v>1768</v>
      </c>
      <c r="GZ40" s="180">
        <v>2064</v>
      </c>
      <c r="HA40" s="180">
        <v>2369</v>
      </c>
      <c r="HB40" s="180">
        <v>2113</v>
      </c>
      <c r="HC40" s="180">
        <v>2031</v>
      </c>
      <c r="HD40" s="180">
        <v>1192</v>
      </c>
      <c r="HE40" s="180">
        <v>1013</v>
      </c>
      <c r="HF40" s="180">
        <v>1669</v>
      </c>
      <c r="HG40" s="180">
        <v>1735</v>
      </c>
      <c r="HH40" s="180">
        <v>1792</v>
      </c>
      <c r="HI40" s="180">
        <v>1828</v>
      </c>
      <c r="HJ40" s="180">
        <v>1724</v>
      </c>
      <c r="HK40" s="180">
        <v>1147</v>
      </c>
      <c r="HL40" s="180">
        <v>996</v>
      </c>
      <c r="HM40" s="180">
        <v>1217</v>
      </c>
      <c r="HN40" s="180">
        <v>1890</v>
      </c>
      <c r="HO40" s="180">
        <v>1621</v>
      </c>
      <c r="HP40" s="180">
        <v>1975</v>
      </c>
      <c r="HQ40" s="180">
        <v>1499</v>
      </c>
      <c r="HR40" s="180">
        <v>1173</v>
      </c>
      <c r="HS40" s="180">
        <v>1144</v>
      </c>
      <c r="HT40" s="180">
        <v>2012</v>
      </c>
      <c r="HU40" s="180">
        <v>2179</v>
      </c>
      <c r="HV40" s="180">
        <v>2277</v>
      </c>
      <c r="HW40" s="180">
        <v>2241</v>
      </c>
      <c r="HX40" s="180">
        <v>2099</v>
      </c>
      <c r="HY40" s="180">
        <v>1703</v>
      </c>
      <c r="HZ40" s="180">
        <v>1460</v>
      </c>
      <c r="IA40" s="180">
        <v>1965</v>
      </c>
      <c r="IB40" s="180">
        <v>2113</v>
      </c>
      <c r="IC40" s="180">
        <v>2313</v>
      </c>
      <c r="ID40" s="180">
        <v>2270</v>
      </c>
      <c r="IE40" s="180">
        <v>2077</v>
      </c>
      <c r="IF40" s="180">
        <v>1656</v>
      </c>
      <c r="IG40" s="180">
        <v>1451</v>
      </c>
      <c r="IH40" s="180">
        <v>1961</v>
      </c>
      <c r="II40" s="180">
        <v>2417</v>
      </c>
      <c r="IJ40" s="180">
        <v>2456</v>
      </c>
      <c r="IK40" s="180">
        <v>2445</v>
      </c>
      <c r="IL40" s="180">
        <v>2159</v>
      </c>
      <c r="IM40" s="180">
        <v>1613</v>
      </c>
      <c r="IN40" s="180">
        <v>1435</v>
      </c>
      <c r="IO40" s="180">
        <v>1931</v>
      </c>
      <c r="IP40" s="180">
        <v>2225</v>
      </c>
      <c r="IQ40" s="180">
        <v>2351</v>
      </c>
      <c r="IR40" s="180">
        <v>2350</v>
      </c>
      <c r="IS40" s="180">
        <v>2092</v>
      </c>
      <c r="IT40" s="180">
        <v>1048</v>
      </c>
      <c r="IU40" s="180">
        <v>891</v>
      </c>
      <c r="IV40" s="180">
        <v>1946</v>
      </c>
      <c r="IW40" s="180">
        <v>2151</v>
      </c>
      <c r="IX40" s="180">
        <v>2263</v>
      </c>
      <c r="IY40" s="180">
        <v>2376</v>
      </c>
      <c r="IZ40" s="180">
        <v>2000</v>
      </c>
      <c r="JA40" s="180">
        <v>2072</v>
      </c>
      <c r="JB40" s="180">
        <v>1704</v>
      </c>
      <c r="JC40" s="180">
        <v>2198</v>
      </c>
      <c r="JD40" s="180">
        <v>2006</v>
      </c>
      <c r="JE40" s="180">
        <v>2279</v>
      </c>
      <c r="JF40" s="180">
        <v>2327</v>
      </c>
      <c r="JG40" s="180">
        <v>2185</v>
      </c>
      <c r="JH40" s="180">
        <v>1125</v>
      </c>
      <c r="JI40" s="180">
        <v>1092</v>
      </c>
      <c r="JJ40" s="180">
        <v>2083</v>
      </c>
      <c r="JK40" s="180">
        <v>2167</v>
      </c>
      <c r="JL40" s="180">
        <v>2345</v>
      </c>
      <c r="JM40" s="180">
        <v>2398</v>
      </c>
      <c r="JN40" s="180">
        <v>2199</v>
      </c>
      <c r="JO40" s="180">
        <v>1660</v>
      </c>
      <c r="JP40" s="180">
        <v>1227</v>
      </c>
      <c r="JQ40" s="180">
        <v>2189</v>
      </c>
      <c r="JR40" s="180">
        <v>2343</v>
      </c>
      <c r="JS40" s="180">
        <v>2534</v>
      </c>
      <c r="JT40" s="180">
        <v>2496</v>
      </c>
      <c r="JU40" s="180">
        <v>2091</v>
      </c>
      <c r="JV40" s="180">
        <v>1437</v>
      </c>
      <c r="JW40" s="180">
        <v>1373</v>
      </c>
      <c r="JX40" s="180">
        <v>2046</v>
      </c>
      <c r="JY40" s="180">
        <v>1967</v>
      </c>
      <c r="JZ40" s="180">
        <v>2323</v>
      </c>
      <c r="KA40" s="180">
        <v>2296</v>
      </c>
      <c r="KB40" s="180">
        <v>1928</v>
      </c>
      <c r="KC40" s="180">
        <v>1660</v>
      </c>
      <c r="KD40" s="180">
        <v>1415</v>
      </c>
      <c r="KE40" s="180">
        <v>2160</v>
      </c>
      <c r="KF40" s="180">
        <v>2361</v>
      </c>
      <c r="KG40" s="180">
        <v>2454</v>
      </c>
      <c r="KH40" s="180">
        <v>2354</v>
      </c>
      <c r="KI40" s="180">
        <v>2114</v>
      </c>
      <c r="KJ40" s="180">
        <v>1796</v>
      </c>
      <c r="KK40" s="180">
        <v>1559</v>
      </c>
      <c r="KL40" s="180">
        <v>1807</v>
      </c>
      <c r="KM40" s="180">
        <v>1895</v>
      </c>
      <c r="KN40" s="180">
        <v>1858</v>
      </c>
      <c r="KO40" s="180">
        <v>1898</v>
      </c>
      <c r="KP40" s="180">
        <v>1954</v>
      </c>
      <c r="KQ40" s="180">
        <v>1124</v>
      </c>
      <c r="KR40" s="180">
        <v>1340</v>
      </c>
      <c r="KS40" s="180">
        <v>1594</v>
      </c>
      <c r="KT40" s="180">
        <v>1910</v>
      </c>
      <c r="KU40" s="180">
        <v>1857</v>
      </c>
      <c r="KV40" s="180">
        <v>2153</v>
      </c>
      <c r="KW40" s="180">
        <v>1997</v>
      </c>
      <c r="KX40" s="180">
        <v>1808</v>
      </c>
      <c r="KY40" s="180">
        <v>1271</v>
      </c>
      <c r="KZ40" s="180">
        <v>2224</v>
      </c>
      <c r="LA40" s="180">
        <v>2185</v>
      </c>
      <c r="LB40" s="180">
        <v>2351</v>
      </c>
      <c r="LC40" s="180">
        <v>2436</v>
      </c>
      <c r="LD40" s="180">
        <v>2340</v>
      </c>
      <c r="LE40" s="180">
        <v>1373</v>
      </c>
      <c r="LF40" s="180">
        <v>1259</v>
      </c>
      <c r="LG40" s="180">
        <v>2174</v>
      </c>
      <c r="LH40" s="180">
        <v>2356</v>
      </c>
      <c r="LI40" s="180">
        <v>2371</v>
      </c>
      <c r="LJ40" s="180">
        <v>2363</v>
      </c>
      <c r="LK40" s="180">
        <v>2408</v>
      </c>
      <c r="LL40" s="180">
        <v>1554</v>
      </c>
      <c r="LM40" s="180">
        <v>1518</v>
      </c>
      <c r="LN40" s="180">
        <v>1274</v>
      </c>
      <c r="LO40" s="180">
        <v>2240</v>
      </c>
      <c r="LP40" s="180">
        <v>2336</v>
      </c>
      <c r="LQ40" s="180">
        <v>2456</v>
      </c>
      <c r="LR40" s="180">
        <v>2375</v>
      </c>
      <c r="LS40" s="180">
        <v>1439</v>
      </c>
      <c r="LT40" s="180">
        <v>1204</v>
      </c>
      <c r="LU40" s="180">
        <v>2081</v>
      </c>
      <c r="LV40" s="180">
        <v>2314</v>
      </c>
      <c r="LW40" s="180">
        <v>2368</v>
      </c>
      <c r="LX40" s="180">
        <v>2317</v>
      </c>
      <c r="LY40" s="180">
        <v>2266</v>
      </c>
      <c r="LZ40" s="180">
        <v>1488</v>
      </c>
      <c r="MA40" s="180">
        <v>1226</v>
      </c>
      <c r="MB40" s="180">
        <v>1982</v>
      </c>
      <c r="MC40" s="180">
        <v>2269</v>
      </c>
      <c r="MD40" s="180">
        <v>2262</v>
      </c>
      <c r="ME40" s="180">
        <v>2322</v>
      </c>
      <c r="MF40" s="180">
        <v>1610</v>
      </c>
      <c r="MG40" s="180">
        <v>1708</v>
      </c>
      <c r="MH40" s="180">
        <v>1381</v>
      </c>
      <c r="MI40" s="180">
        <v>2004</v>
      </c>
      <c r="MJ40" s="180">
        <v>2339</v>
      </c>
      <c r="MK40" s="180">
        <v>2304</v>
      </c>
      <c r="ML40" s="180">
        <v>2274</v>
      </c>
      <c r="MM40" s="180">
        <v>2351</v>
      </c>
      <c r="MN40" s="180">
        <v>1541</v>
      </c>
      <c r="MO40" s="180">
        <v>1247</v>
      </c>
      <c r="MP40" s="180">
        <v>2067</v>
      </c>
      <c r="MQ40" s="180">
        <v>2190</v>
      </c>
      <c r="MR40" s="180">
        <v>2378</v>
      </c>
      <c r="MS40" s="180">
        <v>2246</v>
      </c>
      <c r="MT40" s="180">
        <v>2275</v>
      </c>
      <c r="MU40" s="237">
        <v>1394</v>
      </c>
      <c r="MV40" s="237">
        <v>1308</v>
      </c>
      <c r="MW40" s="237">
        <v>2046</v>
      </c>
      <c r="MX40" s="237">
        <v>2301</v>
      </c>
      <c r="MY40" s="237">
        <v>2234</v>
      </c>
      <c r="MZ40" s="237">
        <v>2166</v>
      </c>
      <c r="NA40" s="237">
        <v>2194</v>
      </c>
      <c r="NB40" s="237">
        <v>1399</v>
      </c>
      <c r="NC40" s="237">
        <v>1262</v>
      </c>
      <c r="ND40" s="237">
        <v>1902</v>
      </c>
      <c r="NE40" s="237">
        <v>2053</v>
      </c>
      <c r="NF40" s="237">
        <v>2069</v>
      </c>
      <c r="NG40" s="237">
        <v>1979</v>
      </c>
      <c r="NH40" s="237">
        <v>2035</v>
      </c>
      <c r="NI40" s="237">
        <v>1388</v>
      </c>
      <c r="NJ40" s="237">
        <v>1094</v>
      </c>
      <c r="NK40" s="237">
        <v>1519</v>
      </c>
      <c r="NL40" s="237">
        <v>1907</v>
      </c>
      <c r="NM40" s="237">
        <v>1925</v>
      </c>
      <c r="NN40" s="237">
        <v>1919</v>
      </c>
      <c r="NO40" s="237">
        <v>1827</v>
      </c>
      <c r="NP40" s="237">
        <v>1403</v>
      </c>
      <c r="NQ40" s="237">
        <v>1134</v>
      </c>
      <c r="NR40" s="237">
        <v>1571</v>
      </c>
      <c r="NS40" s="237">
        <v>1197</v>
      </c>
      <c r="NT40" s="237">
        <v>495</v>
      </c>
      <c r="NU40" s="237">
        <v>1099</v>
      </c>
      <c r="NV40" s="237">
        <v>1511</v>
      </c>
      <c r="NW40" s="237">
        <v>1214</v>
      </c>
      <c r="NX40" s="237">
        <v>1067</v>
      </c>
      <c r="NY40" s="237">
        <v>1502</v>
      </c>
      <c r="NZ40" s="237">
        <v>1688</v>
      </c>
      <c r="OB40" s="236"/>
      <c r="OC40" s="236"/>
    </row>
    <row r="41" spans="2:393" ht="15.95" customHeight="1" x14ac:dyDescent="0.25">
      <c r="B41" s="19" t="s">
        <v>32</v>
      </c>
      <c r="C41" s="31">
        <v>143</v>
      </c>
      <c r="D41" s="14" t="s">
        <v>29</v>
      </c>
      <c r="E41" s="15" t="s">
        <v>57</v>
      </c>
      <c r="F41" s="15" t="s">
        <v>35</v>
      </c>
      <c r="G41" s="16">
        <v>28</v>
      </c>
      <c r="J41" s="16">
        <v>143</v>
      </c>
      <c r="K41" s="178">
        <v>8085</v>
      </c>
      <c r="L41" s="178">
        <v>10467</v>
      </c>
      <c r="M41" s="178">
        <v>11565</v>
      </c>
      <c r="N41" s="178">
        <v>9780</v>
      </c>
      <c r="O41" s="178">
        <v>10478</v>
      </c>
      <c r="P41" s="178">
        <v>9645</v>
      </c>
      <c r="Q41" s="178">
        <v>9566</v>
      </c>
      <c r="R41" s="178">
        <v>11197</v>
      </c>
      <c r="S41" s="178">
        <v>10047</v>
      </c>
      <c r="T41" s="178">
        <v>9788</v>
      </c>
      <c r="U41" s="178">
        <v>9491</v>
      </c>
      <c r="V41" s="178">
        <v>7523</v>
      </c>
      <c r="W41" s="179"/>
      <c r="X41" s="180">
        <v>143</v>
      </c>
      <c r="Y41" s="180">
        <v>160</v>
      </c>
      <c r="Z41" s="180">
        <v>164</v>
      </c>
      <c r="AA41" s="180">
        <v>227</v>
      </c>
      <c r="AB41" s="180">
        <v>286</v>
      </c>
      <c r="AC41" s="180">
        <v>238</v>
      </c>
      <c r="AD41" s="180">
        <v>199</v>
      </c>
      <c r="AE41" s="180">
        <v>148</v>
      </c>
      <c r="AF41" s="180">
        <v>296</v>
      </c>
      <c r="AG41" s="180">
        <v>329</v>
      </c>
      <c r="AH41" s="180">
        <v>291</v>
      </c>
      <c r="AI41" s="180">
        <v>330</v>
      </c>
      <c r="AJ41" s="180">
        <v>303</v>
      </c>
      <c r="AK41" s="180">
        <v>252</v>
      </c>
      <c r="AL41" s="180">
        <v>177</v>
      </c>
      <c r="AM41" s="180">
        <v>292</v>
      </c>
      <c r="AN41" s="180">
        <v>285</v>
      </c>
      <c r="AO41" s="180">
        <v>330</v>
      </c>
      <c r="AP41" s="180">
        <v>350</v>
      </c>
      <c r="AQ41" s="180">
        <v>320</v>
      </c>
      <c r="AR41" s="180">
        <v>218</v>
      </c>
      <c r="AS41" s="180">
        <v>191</v>
      </c>
      <c r="AT41" s="180">
        <v>258</v>
      </c>
      <c r="AU41" s="180">
        <v>296</v>
      </c>
      <c r="AV41" s="180">
        <v>337</v>
      </c>
      <c r="AW41" s="180">
        <v>316</v>
      </c>
      <c r="AX41" s="180">
        <v>299</v>
      </c>
      <c r="AY41" s="180">
        <v>167</v>
      </c>
      <c r="AZ41" s="180">
        <v>150</v>
      </c>
      <c r="BA41" s="180">
        <v>183</v>
      </c>
      <c r="BB41" s="180">
        <v>313</v>
      </c>
      <c r="BC41" s="180">
        <v>380</v>
      </c>
      <c r="BD41" s="180">
        <v>434</v>
      </c>
      <c r="BE41" s="180">
        <v>337</v>
      </c>
      <c r="BF41" s="180">
        <v>160</v>
      </c>
      <c r="BG41" s="180">
        <v>178</v>
      </c>
      <c r="BH41" s="180">
        <v>342</v>
      </c>
      <c r="BI41" s="180">
        <v>163</v>
      </c>
      <c r="BJ41" s="180">
        <v>482</v>
      </c>
      <c r="BK41" s="180">
        <v>407</v>
      </c>
      <c r="BL41" s="180">
        <v>447</v>
      </c>
      <c r="BM41" s="180">
        <v>215</v>
      </c>
      <c r="BN41" s="180">
        <v>160</v>
      </c>
      <c r="BO41" s="180">
        <v>454</v>
      </c>
      <c r="BP41" s="180">
        <v>497</v>
      </c>
      <c r="BQ41" s="180">
        <v>444</v>
      </c>
      <c r="BR41" s="180">
        <v>468</v>
      </c>
      <c r="BS41" s="180">
        <v>422</v>
      </c>
      <c r="BT41" s="180">
        <v>205</v>
      </c>
      <c r="BU41" s="180">
        <v>213</v>
      </c>
      <c r="BV41" s="180">
        <v>441</v>
      </c>
      <c r="BW41" s="180">
        <v>430</v>
      </c>
      <c r="BX41" s="180">
        <v>488</v>
      </c>
      <c r="BY41" s="180">
        <v>459</v>
      </c>
      <c r="BZ41" s="180">
        <v>460</v>
      </c>
      <c r="CA41" s="180">
        <v>228</v>
      </c>
      <c r="CB41" s="180">
        <v>142</v>
      </c>
      <c r="CC41" s="180">
        <v>413</v>
      </c>
      <c r="CD41" s="180">
        <v>417</v>
      </c>
      <c r="CE41" s="180">
        <v>502</v>
      </c>
      <c r="CF41" s="180">
        <v>459</v>
      </c>
      <c r="CG41" s="180">
        <v>491</v>
      </c>
      <c r="CH41" s="180">
        <v>250</v>
      </c>
      <c r="CI41" s="180">
        <v>128</v>
      </c>
      <c r="CJ41" s="180">
        <v>373</v>
      </c>
      <c r="CK41" s="180">
        <v>424</v>
      </c>
      <c r="CL41" s="180">
        <v>496</v>
      </c>
      <c r="CM41" s="180">
        <v>467</v>
      </c>
      <c r="CN41" s="180">
        <v>477</v>
      </c>
      <c r="CO41" s="180">
        <v>218</v>
      </c>
      <c r="CP41" s="180">
        <v>220</v>
      </c>
      <c r="CQ41" s="180">
        <v>448</v>
      </c>
      <c r="CR41" s="180">
        <v>447</v>
      </c>
      <c r="CS41" s="180">
        <v>503</v>
      </c>
      <c r="CT41" s="180">
        <v>492</v>
      </c>
      <c r="CU41" s="180">
        <v>379</v>
      </c>
      <c r="CV41" s="180">
        <v>278</v>
      </c>
      <c r="CW41" s="180">
        <v>228</v>
      </c>
      <c r="CX41" s="180">
        <v>451</v>
      </c>
      <c r="CY41" s="180">
        <v>462</v>
      </c>
      <c r="CZ41" s="180">
        <v>537</v>
      </c>
      <c r="DA41" s="180">
        <v>475</v>
      </c>
      <c r="DB41" s="180">
        <v>472</v>
      </c>
      <c r="DC41" s="180">
        <v>228</v>
      </c>
      <c r="DD41" s="180">
        <v>217</v>
      </c>
      <c r="DE41" s="180">
        <v>419</v>
      </c>
      <c r="DF41" s="180">
        <v>451</v>
      </c>
      <c r="DG41" s="180">
        <v>494</v>
      </c>
      <c r="DH41" s="180">
        <v>476</v>
      </c>
      <c r="DI41" s="180">
        <v>136</v>
      </c>
      <c r="DJ41" s="180">
        <v>277</v>
      </c>
      <c r="DK41" s="180">
        <v>151</v>
      </c>
      <c r="DL41" s="180">
        <v>228</v>
      </c>
      <c r="DM41" s="180">
        <v>315</v>
      </c>
      <c r="DN41" s="180">
        <v>467</v>
      </c>
      <c r="DO41" s="180">
        <v>470</v>
      </c>
      <c r="DP41" s="180">
        <v>457</v>
      </c>
      <c r="DQ41" s="180">
        <v>276</v>
      </c>
      <c r="DR41" s="180">
        <v>250</v>
      </c>
      <c r="DS41" s="180">
        <v>409</v>
      </c>
      <c r="DT41" s="180">
        <v>407</v>
      </c>
      <c r="DU41" s="180">
        <v>449</v>
      </c>
      <c r="DV41" s="180">
        <v>405</v>
      </c>
      <c r="DW41" s="180">
        <v>344</v>
      </c>
      <c r="DX41" s="180">
        <v>217</v>
      </c>
      <c r="DY41" s="180">
        <v>216</v>
      </c>
      <c r="DZ41" s="180">
        <v>286</v>
      </c>
      <c r="EA41" s="180">
        <v>320</v>
      </c>
      <c r="EB41" s="180">
        <v>355</v>
      </c>
      <c r="EC41" s="180">
        <v>330</v>
      </c>
      <c r="ED41" s="180">
        <v>296</v>
      </c>
      <c r="EE41" s="187">
        <v>162</v>
      </c>
      <c r="EF41" s="187">
        <v>193</v>
      </c>
      <c r="EG41" s="180">
        <v>312</v>
      </c>
      <c r="EH41" s="180">
        <v>334</v>
      </c>
      <c r="EI41" s="180">
        <v>391</v>
      </c>
      <c r="EJ41" s="180">
        <v>197</v>
      </c>
      <c r="EK41" s="180">
        <v>356</v>
      </c>
      <c r="EL41" s="180">
        <v>261</v>
      </c>
      <c r="EM41" s="180">
        <v>210</v>
      </c>
      <c r="EN41" s="180">
        <v>412</v>
      </c>
      <c r="EO41" s="180">
        <v>455</v>
      </c>
      <c r="EP41" s="180">
        <v>438</v>
      </c>
      <c r="EQ41" s="180">
        <v>397</v>
      </c>
      <c r="ER41" s="180">
        <v>439</v>
      </c>
      <c r="ES41" s="180">
        <v>257</v>
      </c>
      <c r="ET41" s="180">
        <v>224</v>
      </c>
      <c r="EU41" s="180">
        <v>401</v>
      </c>
      <c r="EV41" s="180">
        <v>429</v>
      </c>
      <c r="EW41" s="180">
        <v>444</v>
      </c>
      <c r="EX41" s="180">
        <v>416</v>
      </c>
      <c r="EY41" s="180">
        <v>367</v>
      </c>
      <c r="EZ41" s="180">
        <v>194</v>
      </c>
      <c r="FA41" s="180">
        <v>161</v>
      </c>
      <c r="FB41" s="180">
        <v>367</v>
      </c>
      <c r="FC41" s="180">
        <v>409</v>
      </c>
      <c r="FD41" s="180">
        <v>420</v>
      </c>
      <c r="FE41" s="180">
        <v>310</v>
      </c>
      <c r="FF41" s="180">
        <v>365</v>
      </c>
      <c r="FG41" s="180">
        <v>203</v>
      </c>
      <c r="FH41" s="180">
        <v>161</v>
      </c>
      <c r="FI41" s="180">
        <v>379</v>
      </c>
      <c r="FJ41" s="180">
        <v>370</v>
      </c>
      <c r="FK41" s="180">
        <v>430</v>
      </c>
      <c r="FL41" s="180">
        <v>425</v>
      </c>
      <c r="FM41" s="180">
        <v>321</v>
      </c>
      <c r="FN41" s="180">
        <v>206</v>
      </c>
      <c r="FO41" s="180">
        <v>162</v>
      </c>
      <c r="FP41" s="180">
        <v>360</v>
      </c>
      <c r="FQ41" s="180">
        <v>343</v>
      </c>
      <c r="FR41" s="180">
        <v>326</v>
      </c>
      <c r="FS41" s="180">
        <v>414</v>
      </c>
      <c r="FT41" s="180">
        <v>340</v>
      </c>
      <c r="FU41" s="180">
        <v>235</v>
      </c>
      <c r="FV41" s="180">
        <v>195</v>
      </c>
      <c r="FW41" s="180">
        <v>190</v>
      </c>
      <c r="FX41" s="180">
        <v>391</v>
      </c>
      <c r="FY41" s="180">
        <v>419</v>
      </c>
      <c r="FZ41" s="180">
        <v>424</v>
      </c>
      <c r="GA41" s="180">
        <v>381</v>
      </c>
      <c r="GB41" s="180">
        <v>225</v>
      </c>
      <c r="GC41" s="180">
        <v>176</v>
      </c>
      <c r="GD41" s="180">
        <v>314</v>
      </c>
      <c r="GE41" s="180">
        <v>380</v>
      </c>
      <c r="GF41" s="180">
        <v>391</v>
      </c>
      <c r="GG41" s="180">
        <v>419</v>
      </c>
      <c r="GH41" s="180">
        <v>327</v>
      </c>
      <c r="GI41" s="180">
        <v>205</v>
      </c>
      <c r="GJ41" s="180">
        <v>200</v>
      </c>
      <c r="GK41" s="180">
        <v>367</v>
      </c>
      <c r="GL41" s="180">
        <v>423</v>
      </c>
      <c r="GM41" s="180">
        <v>474</v>
      </c>
      <c r="GN41" s="180">
        <v>440</v>
      </c>
      <c r="GO41" s="180">
        <v>408</v>
      </c>
      <c r="GP41" s="180">
        <v>241</v>
      </c>
      <c r="GQ41" s="180">
        <v>159</v>
      </c>
      <c r="GR41" s="180">
        <v>353</v>
      </c>
      <c r="GS41" s="180">
        <v>392</v>
      </c>
      <c r="GT41" s="180">
        <v>442</v>
      </c>
      <c r="GU41" s="180">
        <v>383</v>
      </c>
      <c r="GV41" s="180">
        <v>226</v>
      </c>
      <c r="GW41" s="180">
        <v>267</v>
      </c>
      <c r="GX41" s="180">
        <v>198</v>
      </c>
      <c r="GY41" s="180">
        <v>378</v>
      </c>
      <c r="GZ41" s="180">
        <v>362</v>
      </c>
      <c r="HA41" s="180">
        <v>399</v>
      </c>
      <c r="HB41" s="180">
        <v>394</v>
      </c>
      <c r="HC41" s="180">
        <v>351</v>
      </c>
      <c r="HD41" s="180">
        <v>189</v>
      </c>
      <c r="HE41" s="180">
        <v>144</v>
      </c>
      <c r="HF41" s="180">
        <v>216</v>
      </c>
      <c r="HG41" s="180">
        <v>273</v>
      </c>
      <c r="HH41" s="180">
        <v>303</v>
      </c>
      <c r="HI41" s="180">
        <v>333</v>
      </c>
      <c r="HJ41" s="180">
        <v>291</v>
      </c>
      <c r="HK41" s="180">
        <v>189</v>
      </c>
      <c r="HL41" s="180">
        <v>161</v>
      </c>
      <c r="HM41" s="180">
        <v>195</v>
      </c>
      <c r="HN41" s="180">
        <v>360</v>
      </c>
      <c r="HO41" s="180">
        <v>271</v>
      </c>
      <c r="HP41" s="180">
        <v>339</v>
      </c>
      <c r="HQ41" s="180">
        <v>254</v>
      </c>
      <c r="HR41" s="180">
        <v>257</v>
      </c>
      <c r="HS41" s="180">
        <v>171</v>
      </c>
      <c r="HT41" s="180">
        <v>364</v>
      </c>
      <c r="HU41" s="180">
        <v>391</v>
      </c>
      <c r="HV41" s="180">
        <v>461</v>
      </c>
      <c r="HW41" s="180">
        <v>439</v>
      </c>
      <c r="HX41" s="180">
        <v>425</v>
      </c>
      <c r="HY41" s="180">
        <v>248</v>
      </c>
      <c r="HZ41" s="180">
        <v>214</v>
      </c>
      <c r="IA41" s="180">
        <v>383</v>
      </c>
      <c r="IB41" s="180">
        <v>350</v>
      </c>
      <c r="IC41" s="180">
        <v>461</v>
      </c>
      <c r="ID41" s="180">
        <v>442</v>
      </c>
      <c r="IE41" s="180">
        <v>403</v>
      </c>
      <c r="IF41" s="180">
        <v>249</v>
      </c>
      <c r="IG41" s="180">
        <v>250</v>
      </c>
      <c r="IH41" s="180">
        <v>403</v>
      </c>
      <c r="II41" s="180">
        <v>458</v>
      </c>
      <c r="IJ41" s="180">
        <v>430</v>
      </c>
      <c r="IK41" s="180">
        <v>459</v>
      </c>
      <c r="IL41" s="180">
        <v>424</v>
      </c>
      <c r="IM41" s="180">
        <v>265</v>
      </c>
      <c r="IN41" s="180">
        <v>209</v>
      </c>
      <c r="IO41" s="180">
        <v>375</v>
      </c>
      <c r="IP41" s="180">
        <v>433</v>
      </c>
      <c r="IQ41" s="180">
        <v>446</v>
      </c>
      <c r="IR41" s="180">
        <v>459</v>
      </c>
      <c r="IS41" s="180">
        <v>390</v>
      </c>
      <c r="IT41" s="180">
        <v>171</v>
      </c>
      <c r="IU41" s="180">
        <v>151</v>
      </c>
      <c r="IV41" s="180">
        <v>327</v>
      </c>
      <c r="IW41" s="180">
        <v>391</v>
      </c>
      <c r="IX41" s="180">
        <v>457</v>
      </c>
      <c r="IY41" s="180">
        <v>447</v>
      </c>
      <c r="IZ41" s="180">
        <v>431</v>
      </c>
      <c r="JA41" s="180">
        <v>236</v>
      </c>
      <c r="JB41" s="180">
        <v>230</v>
      </c>
      <c r="JC41" s="180">
        <v>417</v>
      </c>
      <c r="JD41" s="180">
        <v>378</v>
      </c>
      <c r="JE41" s="180">
        <v>454</v>
      </c>
      <c r="JF41" s="180">
        <v>446</v>
      </c>
      <c r="JG41" s="180">
        <v>391</v>
      </c>
      <c r="JH41" s="180">
        <v>175</v>
      </c>
      <c r="JI41" s="180">
        <v>168</v>
      </c>
      <c r="JJ41" s="180">
        <v>430</v>
      </c>
      <c r="JK41" s="180">
        <v>409</v>
      </c>
      <c r="JL41" s="180">
        <v>419</v>
      </c>
      <c r="JM41" s="180">
        <v>441</v>
      </c>
      <c r="JN41" s="180">
        <v>394</v>
      </c>
      <c r="JO41" s="180">
        <v>228</v>
      </c>
      <c r="JP41" s="180">
        <v>201</v>
      </c>
      <c r="JQ41" s="180">
        <v>355</v>
      </c>
      <c r="JR41" s="180">
        <v>417</v>
      </c>
      <c r="JS41" s="180">
        <v>430</v>
      </c>
      <c r="JT41" s="180">
        <v>424</v>
      </c>
      <c r="JU41" s="180">
        <v>406</v>
      </c>
      <c r="JV41" s="180">
        <v>249</v>
      </c>
      <c r="JW41" s="180">
        <v>174</v>
      </c>
      <c r="JX41" s="180">
        <v>378</v>
      </c>
      <c r="JY41" s="180">
        <v>284</v>
      </c>
      <c r="JZ41" s="180">
        <v>403</v>
      </c>
      <c r="KA41" s="180">
        <v>372</v>
      </c>
      <c r="KB41" s="180">
        <v>288</v>
      </c>
      <c r="KC41" s="180">
        <v>224</v>
      </c>
      <c r="KD41" s="180">
        <v>207</v>
      </c>
      <c r="KE41" s="180">
        <v>394</v>
      </c>
      <c r="KF41" s="180">
        <v>407</v>
      </c>
      <c r="KG41" s="180">
        <v>450</v>
      </c>
      <c r="KH41" s="180">
        <v>402</v>
      </c>
      <c r="KI41" s="180">
        <v>366</v>
      </c>
      <c r="KJ41" s="180">
        <v>238</v>
      </c>
      <c r="KK41" s="180">
        <v>220</v>
      </c>
      <c r="KL41" s="180">
        <v>269</v>
      </c>
      <c r="KM41" s="180">
        <v>303</v>
      </c>
      <c r="KN41" s="180">
        <v>289</v>
      </c>
      <c r="KO41" s="180">
        <v>289</v>
      </c>
      <c r="KP41" s="180">
        <v>336</v>
      </c>
      <c r="KQ41" s="180">
        <v>174</v>
      </c>
      <c r="KR41" s="180">
        <v>187</v>
      </c>
      <c r="KS41" s="180">
        <v>249</v>
      </c>
      <c r="KT41" s="180">
        <v>349</v>
      </c>
      <c r="KU41" s="180">
        <v>321</v>
      </c>
      <c r="KV41" s="180">
        <v>297</v>
      </c>
      <c r="KW41" s="180">
        <v>342</v>
      </c>
      <c r="KX41" s="180">
        <v>255</v>
      </c>
      <c r="KY41" s="180">
        <v>156</v>
      </c>
      <c r="KZ41" s="180">
        <v>431</v>
      </c>
      <c r="LA41" s="180">
        <v>446</v>
      </c>
      <c r="LB41" s="180">
        <v>447</v>
      </c>
      <c r="LC41" s="180">
        <v>398</v>
      </c>
      <c r="LD41" s="180">
        <v>426</v>
      </c>
      <c r="LE41" s="180">
        <v>210</v>
      </c>
      <c r="LF41" s="180">
        <v>196</v>
      </c>
      <c r="LG41" s="180">
        <v>369</v>
      </c>
      <c r="LH41" s="180">
        <v>418</v>
      </c>
      <c r="LI41" s="180">
        <v>439</v>
      </c>
      <c r="LJ41" s="180">
        <v>379</v>
      </c>
      <c r="LK41" s="180">
        <v>397</v>
      </c>
      <c r="LL41" s="180">
        <v>176</v>
      </c>
      <c r="LM41" s="180">
        <v>170</v>
      </c>
      <c r="LN41" s="180">
        <v>128</v>
      </c>
      <c r="LO41" s="180">
        <v>396</v>
      </c>
      <c r="LP41" s="180">
        <v>400</v>
      </c>
      <c r="LQ41" s="180">
        <v>415</v>
      </c>
      <c r="LR41" s="180">
        <v>364</v>
      </c>
      <c r="LS41" s="180">
        <v>193</v>
      </c>
      <c r="LT41" s="180">
        <v>186</v>
      </c>
      <c r="LU41" s="180">
        <v>362</v>
      </c>
      <c r="LV41" s="180">
        <v>385</v>
      </c>
      <c r="LW41" s="180">
        <v>407</v>
      </c>
      <c r="LX41" s="180">
        <v>408</v>
      </c>
      <c r="LY41" s="180">
        <v>408</v>
      </c>
      <c r="LZ41" s="180">
        <v>204</v>
      </c>
      <c r="MA41" s="180">
        <v>163</v>
      </c>
      <c r="MB41" s="180">
        <v>351</v>
      </c>
      <c r="MC41" s="180">
        <v>415</v>
      </c>
      <c r="MD41" s="180">
        <v>406</v>
      </c>
      <c r="ME41" s="180">
        <v>389</v>
      </c>
      <c r="MF41" s="180">
        <v>267</v>
      </c>
      <c r="MG41" s="180">
        <v>222</v>
      </c>
      <c r="MH41" s="180">
        <v>197</v>
      </c>
      <c r="MI41" s="180">
        <v>351</v>
      </c>
      <c r="MJ41" s="180">
        <v>359</v>
      </c>
      <c r="MK41" s="180">
        <v>365</v>
      </c>
      <c r="ML41" s="180">
        <v>357</v>
      </c>
      <c r="MM41" s="180">
        <v>393</v>
      </c>
      <c r="MN41" s="180">
        <v>187</v>
      </c>
      <c r="MO41" s="180">
        <v>194</v>
      </c>
      <c r="MP41" s="180">
        <v>363</v>
      </c>
      <c r="MQ41" s="180">
        <v>368</v>
      </c>
      <c r="MR41" s="180">
        <v>364</v>
      </c>
      <c r="MS41" s="180">
        <v>366</v>
      </c>
      <c r="MT41" s="180">
        <v>335</v>
      </c>
      <c r="MU41" s="237">
        <v>162</v>
      </c>
      <c r="MV41" s="237">
        <v>164</v>
      </c>
      <c r="MW41" s="237">
        <v>351</v>
      </c>
      <c r="MX41" s="237">
        <v>389</v>
      </c>
      <c r="MY41" s="237">
        <v>367</v>
      </c>
      <c r="MZ41" s="237">
        <v>340</v>
      </c>
      <c r="NA41" s="237">
        <v>362</v>
      </c>
      <c r="NB41" s="237">
        <v>194</v>
      </c>
      <c r="NC41" s="237">
        <v>142</v>
      </c>
      <c r="ND41" s="237">
        <v>309</v>
      </c>
      <c r="NE41" s="237">
        <v>326</v>
      </c>
      <c r="NF41" s="237">
        <v>340</v>
      </c>
      <c r="NG41" s="237">
        <v>280</v>
      </c>
      <c r="NH41" s="237">
        <v>317</v>
      </c>
      <c r="NI41" s="237">
        <v>186</v>
      </c>
      <c r="NJ41" s="237">
        <v>153</v>
      </c>
      <c r="NK41" s="237">
        <v>219</v>
      </c>
      <c r="NL41" s="237">
        <v>271</v>
      </c>
      <c r="NM41" s="237">
        <v>306</v>
      </c>
      <c r="NN41" s="237">
        <v>284</v>
      </c>
      <c r="NO41" s="237">
        <v>294</v>
      </c>
      <c r="NP41" s="237">
        <v>178</v>
      </c>
      <c r="NQ41" s="237">
        <v>178</v>
      </c>
      <c r="NR41" s="237">
        <v>220</v>
      </c>
      <c r="NS41" s="237">
        <v>203</v>
      </c>
      <c r="NT41" s="237">
        <v>34</v>
      </c>
      <c r="NU41" s="237">
        <v>121</v>
      </c>
      <c r="NV41" s="237">
        <v>199</v>
      </c>
      <c r="NW41" s="237">
        <v>214</v>
      </c>
      <c r="NX41" s="237">
        <v>157</v>
      </c>
      <c r="NY41" s="237">
        <v>195</v>
      </c>
      <c r="NZ41" s="237">
        <v>230</v>
      </c>
      <c r="OB41" s="236"/>
      <c r="OC41" s="236"/>
    </row>
    <row r="42" spans="2:393" ht="15.95" customHeight="1" x14ac:dyDescent="0.25">
      <c r="B42" s="19" t="s">
        <v>32</v>
      </c>
      <c r="C42" s="207">
        <v>145</v>
      </c>
      <c r="D42" s="14" t="s">
        <v>29</v>
      </c>
      <c r="E42" s="15" t="s">
        <v>58</v>
      </c>
      <c r="F42" s="15" t="s">
        <v>35</v>
      </c>
      <c r="G42" s="16">
        <v>28</v>
      </c>
      <c r="J42" s="16">
        <v>145</v>
      </c>
      <c r="K42" s="178">
        <v>13367</v>
      </c>
      <c r="L42" s="178">
        <v>16406</v>
      </c>
      <c r="M42" s="178">
        <v>17897</v>
      </c>
      <c r="N42" s="178">
        <v>15527</v>
      </c>
      <c r="O42" s="178">
        <v>16967</v>
      </c>
      <c r="P42" s="178">
        <v>14652</v>
      </c>
      <c r="Q42" s="178">
        <v>14602</v>
      </c>
      <c r="R42" s="178">
        <v>17141</v>
      </c>
      <c r="S42" s="178">
        <v>16131</v>
      </c>
      <c r="T42" s="178">
        <v>16194</v>
      </c>
      <c r="U42" s="178">
        <v>15920</v>
      </c>
      <c r="V42" s="178">
        <v>12564</v>
      </c>
      <c r="W42" s="179"/>
      <c r="X42" s="180">
        <v>145</v>
      </c>
      <c r="Y42" s="180">
        <v>170</v>
      </c>
      <c r="Z42" s="180">
        <v>267</v>
      </c>
      <c r="AA42" s="180">
        <v>362</v>
      </c>
      <c r="AB42" s="180">
        <v>490</v>
      </c>
      <c r="AC42" s="180">
        <v>402</v>
      </c>
      <c r="AD42" s="180">
        <v>317</v>
      </c>
      <c r="AE42" s="180">
        <v>282</v>
      </c>
      <c r="AF42" s="180">
        <v>471</v>
      </c>
      <c r="AG42" s="180">
        <v>538</v>
      </c>
      <c r="AH42" s="180">
        <v>523</v>
      </c>
      <c r="AI42" s="180">
        <v>502</v>
      </c>
      <c r="AJ42" s="180">
        <v>466</v>
      </c>
      <c r="AK42" s="180">
        <v>329</v>
      </c>
      <c r="AL42" s="180">
        <v>274</v>
      </c>
      <c r="AM42" s="180">
        <v>548</v>
      </c>
      <c r="AN42" s="180">
        <v>616</v>
      </c>
      <c r="AO42" s="180">
        <v>574</v>
      </c>
      <c r="AP42" s="180">
        <v>596</v>
      </c>
      <c r="AQ42" s="180">
        <v>490</v>
      </c>
      <c r="AR42" s="180">
        <v>374</v>
      </c>
      <c r="AS42" s="180">
        <v>303</v>
      </c>
      <c r="AT42" s="180">
        <v>470</v>
      </c>
      <c r="AU42" s="180">
        <v>448</v>
      </c>
      <c r="AV42" s="180">
        <v>530</v>
      </c>
      <c r="AW42" s="180">
        <v>511</v>
      </c>
      <c r="AX42" s="180">
        <v>489</v>
      </c>
      <c r="AY42" s="180">
        <v>359</v>
      </c>
      <c r="AZ42" s="180">
        <v>229</v>
      </c>
      <c r="BA42" s="180">
        <v>303</v>
      </c>
      <c r="BB42" s="180">
        <v>511</v>
      </c>
      <c r="BC42" s="180">
        <v>623</v>
      </c>
      <c r="BD42" s="180">
        <v>649</v>
      </c>
      <c r="BE42" s="180">
        <v>575</v>
      </c>
      <c r="BF42" s="180">
        <v>275</v>
      </c>
      <c r="BG42" s="180">
        <v>323</v>
      </c>
      <c r="BH42" s="180">
        <v>498</v>
      </c>
      <c r="BI42" s="180">
        <v>305</v>
      </c>
      <c r="BJ42" s="180">
        <v>719</v>
      </c>
      <c r="BK42" s="180">
        <v>746</v>
      </c>
      <c r="BL42" s="180">
        <v>575</v>
      </c>
      <c r="BM42" s="180">
        <v>323</v>
      </c>
      <c r="BN42" s="180">
        <v>341</v>
      </c>
      <c r="BO42" s="180">
        <v>640</v>
      </c>
      <c r="BP42" s="180">
        <v>639</v>
      </c>
      <c r="BQ42" s="180">
        <v>664</v>
      </c>
      <c r="BR42" s="180">
        <v>743</v>
      </c>
      <c r="BS42" s="180">
        <v>639</v>
      </c>
      <c r="BT42" s="180">
        <v>378</v>
      </c>
      <c r="BU42" s="180">
        <v>342</v>
      </c>
      <c r="BV42" s="180">
        <v>682</v>
      </c>
      <c r="BW42" s="180">
        <v>712</v>
      </c>
      <c r="BX42" s="180">
        <v>713</v>
      </c>
      <c r="BY42" s="180">
        <v>713</v>
      </c>
      <c r="BZ42" s="180">
        <v>649</v>
      </c>
      <c r="CA42" s="180">
        <v>366</v>
      </c>
      <c r="CB42" s="180">
        <v>398</v>
      </c>
      <c r="CC42" s="180">
        <v>622</v>
      </c>
      <c r="CD42" s="180">
        <v>696</v>
      </c>
      <c r="CE42" s="180">
        <v>778</v>
      </c>
      <c r="CF42" s="180">
        <v>703</v>
      </c>
      <c r="CG42" s="180">
        <v>698</v>
      </c>
      <c r="CH42" s="180">
        <v>391</v>
      </c>
      <c r="CI42" s="180">
        <v>212</v>
      </c>
      <c r="CJ42" s="180">
        <v>611</v>
      </c>
      <c r="CK42" s="180">
        <v>734</v>
      </c>
      <c r="CL42" s="180">
        <v>716</v>
      </c>
      <c r="CM42" s="180">
        <v>702</v>
      </c>
      <c r="CN42" s="180">
        <v>649</v>
      </c>
      <c r="CO42" s="180">
        <v>457</v>
      </c>
      <c r="CP42" s="180">
        <v>385</v>
      </c>
      <c r="CQ42" s="180">
        <v>688</v>
      </c>
      <c r="CR42" s="180">
        <v>696</v>
      </c>
      <c r="CS42" s="180">
        <v>728</v>
      </c>
      <c r="CT42" s="180">
        <v>723</v>
      </c>
      <c r="CU42" s="180">
        <v>628</v>
      </c>
      <c r="CV42" s="180">
        <v>457</v>
      </c>
      <c r="CW42" s="180">
        <v>367</v>
      </c>
      <c r="CX42" s="180">
        <v>711</v>
      </c>
      <c r="CY42" s="180">
        <v>794</v>
      </c>
      <c r="CZ42" s="180">
        <v>756</v>
      </c>
      <c r="DA42" s="180">
        <v>757</v>
      </c>
      <c r="DB42" s="180">
        <v>616</v>
      </c>
      <c r="DC42" s="180">
        <v>305</v>
      </c>
      <c r="DD42" s="180">
        <v>331</v>
      </c>
      <c r="DE42" s="180">
        <v>689</v>
      </c>
      <c r="DF42" s="180">
        <v>711</v>
      </c>
      <c r="DG42" s="180">
        <v>734</v>
      </c>
      <c r="DH42" s="180">
        <v>720</v>
      </c>
      <c r="DI42" s="180">
        <v>235</v>
      </c>
      <c r="DJ42" s="180">
        <v>438</v>
      </c>
      <c r="DK42" s="180">
        <v>258</v>
      </c>
      <c r="DL42" s="180">
        <v>324</v>
      </c>
      <c r="DM42" s="180">
        <v>472</v>
      </c>
      <c r="DN42" s="180">
        <v>701</v>
      </c>
      <c r="DO42" s="180">
        <v>729</v>
      </c>
      <c r="DP42" s="180">
        <v>704</v>
      </c>
      <c r="DQ42" s="180">
        <v>392</v>
      </c>
      <c r="DR42" s="180">
        <v>332</v>
      </c>
      <c r="DS42" s="180">
        <v>671</v>
      </c>
      <c r="DT42" s="180">
        <v>713</v>
      </c>
      <c r="DU42" s="180">
        <v>792</v>
      </c>
      <c r="DV42" s="180">
        <v>595</v>
      </c>
      <c r="DW42" s="180">
        <v>527</v>
      </c>
      <c r="DX42" s="180">
        <v>385</v>
      </c>
      <c r="DY42" s="180">
        <v>267</v>
      </c>
      <c r="DZ42" s="180">
        <v>458</v>
      </c>
      <c r="EA42" s="180">
        <v>567</v>
      </c>
      <c r="EB42" s="180">
        <v>519</v>
      </c>
      <c r="EC42" s="180">
        <v>563</v>
      </c>
      <c r="ED42" s="180">
        <v>536</v>
      </c>
      <c r="EE42" s="187">
        <v>283</v>
      </c>
      <c r="EF42" s="187">
        <v>328</v>
      </c>
      <c r="EG42" s="180">
        <v>494</v>
      </c>
      <c r="EH42" s="180">
        <v>558</v>
      </c>
      <c r="EI42" s="180">
        <v>540</v>
      </c>
      <c r="EJ42" s="180">
        <v>362</v>
      </c>
      <c r="EK42" s="180">
        <v>542</v>
      </c>
      <c r="EL42" s="180">
        <v>378</v>
      </c>
      <c r="EM42" s="180">
        <v>343</v>
      </c>
      <c r="EN42" s="180">
        <v>681</v>
      </c>
      <c r="EO42" s="180">
        <v>771</v>
      </c>
      <c r="EP42" s="180">
        <v>723</v>
      </c>
      <c r="EQ42" s="180">
        <v>645</v>
      </c>
      <c r="ER42" s="180">
        <v>659</v>
      </c>
      <c r="ES42" s="180">
        <v>395</v>
      </c>
      <c r="ET42" s="180">
        <v>336</v>
      </c>
      <c r="EU42" s="180">
        <v>613</v>
      </c>
      <c r="EV42" s="180">
        <v>732</v>
      </c>
      <c r="EW42" s="180">
        <v>628</v>
      </c>
      <c r="EX42" s="180">
        <v>688</v>
      </c>
      <c r="EY42" s="180">
        <v>570</v>
      </c>
      <c r="EZ42" s="180">
        <v>391</v>
      </c>
      <c r="FA42" s="180">
        <v>292</v>
      </c>
      <c r="FB42" s="180">
        <v>607</v>
      </c>
      <c r="FC42" s="180">
        <v>686</v>
      </c>
      <c r="FD42" s="180">
        <v>603</v>
      </c>
      <c r="FE42" s="180">
        <v>596</v>
      </c>
      <c r="FF42" s="180">
        <v>638</v>
      </c>
      <c r="FG42" s="180">
        <v>390</v>
      </c>
      <c r="FH42" s="180">
        <v>292</v>
      </c>
      <c r="FI42" s="180">
        <v>591</v>
      </c>
      <c r="FJ42" s="180">
        <v>635</v>
      </c>
      <c r="FK42" s="180">
        <v>665</v>
      </c>
      <c r="FL42" s="180">
        <v>640</v>
      </c>
      <c r="FM42" s="180">
        <v>562</v>
      </c>
      <c r="FN42" s="180">
        <v>308</v>
      </c>
      <c r="FO42" s="180">
        <v>241</v>
      </c>
      <c r="FP42" s="180">
        <v>579</v>
      </c>
      <c r="FQ42" s="180">
        <v>617</v>
      </c>
      <c r="FR42" s="180">
        <v>485</v>
      </c>
      <c r="FS42" s="180">
        <v>565</v>
      </c>
      <c r="FT42" s="180">
        <v>595</v>
      </c>
      <c r="FU42" s="180">
        <v>408</v>
      </c>
      <c r="FV42" s="180">
        <v>311</v>
      </c>
      <c r="FW42" s="180">
        <v>287</v>
      </c>
      <c r="FX42" s="180">
        <v>608</v>
      </c>
      <c r="FY42" s="180">
        <v>647</v>
      </c>
      <c r="FZ42" s="180">
        <v>678</v>
      </c>
      <c r="GA42" s="180">
        <v>601</v>
      </c>
      <c r="GB42" s="180">
        <v>304</v>
      </c>
      <c r="GC42" s="180">
        <v>235</v>
      </c>
      <c r="GD42" s="180">
        <v>608</v>
      </c>
      <c r="GE42" s="180">
        <v>600</v>
      </c>
      <c r="GF42" s="180">
        <v>609</v>
      </c>
      <c r="GG42" s="180">
        <v>619</v>
      </c>
      <c r="GH42" s="180">
        <v>533</v>
      </c>
      <c r="GI42" s="180">
        <v>307</v>
      </c>
      <c r="GJ42" s="180">
        <v>263</v>
      </c>
      <c r="GK42" s="180">
        <v>524</v>
      </c>
      <c r="GL42" s="180">
        <v>643</v>
      </c>
      <c r="GM42" s="180">
        <v>692</v>
      </c>
      <c r="GN42" s="180">
        <v>626</v>
      </c>
      <c r="GO42" s="180">
        <v>594</v>
      </c>
      <c r="GP42" s="180">
        <v>327</v>
      </c>
      <c r="GQ42" s="180">
        <v>218</v>
      </c>
      <c r="GR42" s="180">
        <v>582</v>
      </c>
      <c r="GS42" s="180">
        <v>631</v>
      </c>
      <c r="GT42" s="180">
        <v>620</v>
      </c>
      <c r="GU42" s="180">
        <v>616</v>
      </c>
      <c r="GV42" s="180">
        <v>330</v>
      </c>
      <c r="GW42" s="180">
        <v>365</v>
      </c>
      <c r="GX42" s="180">
        <v>266</v>
      </c>
      <c r="GY42" s="180">
        <v>564</v>
      </c>
      <c r="GZ42" s="180">
        <v>550</v>
      </c>
      <c r="HA42" s="180">
        <v>634</v>
      </c>
      <c r="HB42" s="180">
        <v>615</v>
      </c>
      <c r="HC42" s="180">
        <v>562</v>
      </c>
      <c r="HD42" s="180">
        <v>267</v>
      </c>
      <c r="HE42" s="180">
        <v>245</v>
      </c>
      <c r="HF42" s="180">
        <v>375</v>
      </c>
      <c r="HG42" s="180">
        <v>454</v>
      </c>
      <c r="HH42" s="180">
        <v>460</v>
      </c>
      <c r="HI42" s="180">
        <v>440</v>
      </c>
      <c r="HJ42" s="180">
        <v>424</v>
      </c>
      <c r="HK42" s="180">
        <v>295</v>
      </c>
      <c r="HL42" s="180">
        <v>264</v>
      </c>
      <c r="HM42" s="180">
        <v>336</v>
      </c>
      <c r="HN42" s="180">
        <v>470</v>
      </c>
      <c r="HO42" s="180">
        <v>371</v>
      </c>
      <c r="HP42" s="180">
        <v>496</v>
      </c>
      <c r="HQ42" s="180">
        <v>411</v>
      </c>
      <c r="HR42" s="180">
        <v>356</v>
      </c>
      <c r="HS42" s="180">
        <v>252</v>
      </c>
      <c r="HT42" s="180">
        <v>544</v>
      </c>
      <c r="HU42" s="180">
        <v>640</v>
      </c>
      <c r="HV42" s="180">
        <v>620</v>
      </c>
      <c r="HW42" s="180">
        <v>630</v>
      </c>
      <c r="HX42" s="180">
        <v>644</v>
      </c>
      <c r="HY42" s="180">
        <v>389</v>
      </c>
      <c r="HZ42" s="180">
        <v>369</v>
      </c>
      <c r="IA42" s="180">
        <v>575</v>
      </c>
      <c r="IB42" s="180">
        <v>663</v>
      </c>
      <c r="IC42" s="180">
        <v>687</v>
      </c>
      <c r="ID42" s="180">
        <v>684</v>
      </c>
      <c r="IE42" s="180">
        <v>631</v>
      </c>
      <c r="IF42" s="180">
        <v>358</v>
      </c>
      <c r="IG42" s="180">
        <v>348</v>
      </c>
      <c r="IH42" s="180">
        <v>593</v>
      </c>
      <c r="II42" s="180">
        <v>681</v>
      </c>
      <c r="IJ42" s="180">
        <v>669</v>
      </c>
      <c r="IK42" s="180">
        <v>636</v>
      </c>
      <c r="IL42" s="180">
        <v>642</v>
      </c>
      <c r="IM42" s="180">
        <v>379</v>
      </c>
      <c r="IN42" s="180">
        <v>293</v>
      </c>
      <c r="IO42" s="180">
        <v>550</v>
      </c>
      <c r="IP42" s="180">
        <v>718</v>
      </c>
      <c r="IQ42" s="180">
        <v>682</v>
      </c>
      <c r="IR42" s="180">
        <v>658</v>
      </c>
      <c r="IS42" s="180">
        <v>622</v>
      </c>
      <c r="IT42" s="180">
        <v>242</v>
      </c>
      <c r="IU42" s="180">
        <v>218</v>
      </c>
      <c r="IV42" s="180">
        <v>605</v>
      </c>
      <c r="IW42" s="180">
        <v>687</v>
      </c>
      <c r="IX42" s="180">
        <v>679</v>
      </c>
      <c r="IY42" s="180">
        <v>612</v>
      </c>
      <c r="IZ42" s="180">
        <v>606</v>
      </c>
      <c r="JA42" s="180">
        <v>429</v>
      </c>
      <c r="JB42" s="180">
        <v>460</v>
      </c>
      <c r="JC42" s="180">
        <v>604</v>
      </c>
      <c r="JD42" s="180">
        <v>631</v>
      </c>
      <c r="JE42" s="180">
        <v>635</v>
      </c>
      <c r="JF42" s="180">
        <v>599</v>
      </c>
      <c r="JG42" s="180">
        <v>673</v>
      </c>
      <c r="JH42" s="180">
        <v>317</v>
      </c>
      <c r="JI42" s="180">
        <v>291</v>
      </c>
      <c r="JJ42" s="180">
        <v>553</v>
      </c>
      <c r="JK42" s="180">
        <v>631</v>
      </c>
      <c r="JL42" s="180">
        <v>632</v>
      </c>
      <c r="JM42" s="180">
        <v>605</v>
      </c>
      <c r="JN42" s="180">
        <v>581</v>
      </c>
      <c r="JO42" s="180">
        <v>441</v>
      </c>
      <c r="JP42" s="180">
        <v>361</v>
      </c>
      <c r="JQ42" s="180">
        <v>632</v>
      </c>
      <c r="JR42" s="180">
        <v>669</v>
      </c>
      <c r="JS42" s="180">
        <v>639</v>
      </c>
      <c r="JT42" s="180">
        <v>733</v>
      </c>
      <c r="JU42" s="180">
        <v>608</v>
      </c>
      <c r="JV42" s="180">
        <v>384</v>
      </c>
      <c r="JW42" s="180">
        <v>310</v>
      </c>
      <c r="JX42" s="180">
        <v>510</v>
      </c>
      <c r="JY42" s="180">
        <v>554</v>
      </c>
      <c r="JZ42" s="180">
        <v>716</v>
      </c>
      <c r="KA42" s="180">
        <v>619</v>
      </c>
      <c r="KB42" s="180">
        <v>555</v>
      </c>
      <c r="KC42" s="180">
        <v>334</v>
      </c>
      <c r="KD42" s="180">
        <v>300</v>
      </c>
      <c r="KE42" s="180">
        <v>612</v>
      </c>
      <c r="KF42" s="180">
        <v>701</v>
      </c>
      <c r="KG42" s="180">
        <v>647</v>
      </c>
      <c r="KH42" s="180">
        <v>691</v>
      </c>
      <c r="KI42" s="180">
        <v>588</v>
      </c>
      <c r="KJ42" s="180">
        <v>451</v>
      </c>
      <c r="KK42" s="180">
        <v>327</v>
      </c>
      <c r="KL42" s="180">
        <v>456</v>
      </c>
      <c r="KM42" s="180">
        <v>532</v>
      </c>
      <c r="KN42" s="180">
        <v>455</v>
      </c>
      <c r="KO42" s="180">
        <v>518</v>
      </c>
      <c r="KP42" s="180">
        <v>512</v>
      </c>
      <c r="KQ42" s="180">
        <v>390</v>
      </c>
      <c r="KR42" s="180">
        <v>298</v>
      </c>
      <c r="KS42" s="180">
        <v>406</v>
      </c>
      <c r="KT42" s="180">
        <v>554</v>
      </c>
      <c r="KU42" s="180">
        <v>511</v>
      </c>
      <c r="KV42" s="180">
        <v>554</v>
      </c>
      <c r="KW42" s="180">
        <v>552</v>
      </c>
      <c r="KX42" s="180">
        <v>391</v>
      </c>
      <c r="KY42" s="180">
        <v>301</v>
      </c>
      <c r="KZ42" s="180">
        <v>593</v>
      </c>
      <c r="LA42" s="180">
        <v>644</v>
      </c>
      <c r="LB42" s="180">
        <v>683</v>
      </c>
      <c r="LC42" s="180">
        <v>653</v>
      </c>
      <c r="LD42" s="180">
        <v>639</v>
      </c>
      <c r="LE42" s="180">
        <v>425</v>
      </c>
      <c r="LF42" s="180">
        <v>348</v>
      </c>
      <c r="LG42" s="180">
        <v>574</v>
      </c>
      <c r="LH42" s="180">
        <v>786</v>
      </c>
      <c r="LI42" s="180">
        <v>711</v>
      </c>
      <c r="LJ42" s="180">
        <v>623</v>
      </c>
      <c r="LK42" s="180">
        <v>590</v>
      </c>
      <c r="LL42" s="180">
        <v>419</v>
      </c>
      <c r="LM42" s="180">
        <v>386</v>
      </c>
      <c r="LN42" s="180">
        <v>302</v>
      </c>
      <c r="LO42" s="180">
        <v>584</v>
      </c>
      <c r="LP42" s="180">
        <v>645</v>
      </c>
      <c r="LQ42" s="180">
        <v>615</v>
      </c>
      <c r="LR42" s="180">
        <v>681</v>
      </c>
      <c r="LS42" s="180">
        <v>370</v>
      </c>
      <c r="LT42" s="180">
        <v>308</v>
      </c>
      <c r="LU42" s="180">
        <v>575</v>
      </c>
      <c r="LV42" s="180">
        <v>667</v>
      </c>
      <c r="LW42" s="180">
        <v>625</v>
      </c>
      <c r="LX42" s="180">
        <v>664</v>
      </c>
      <c r="LY42" s="180">
        <v>638</v>
      </c>
      <c r="LZ42" s="180">
        <v>390</v>
      </c>
      <c r="MA42" s="180">
        <v>341</v>
      </c>
      <c r="MB42" s="180">
        <v>569</v>
      </c>
      <c r="MC42" s="180">
        <v>654</v>
      </c>
      <c r="MD42" s="180">
        <v>610</v>
      </c>
      <c r="ME42" s="180">
        <v>615</v>
      </c>
      <c r="MF42" s="180">
        <v>469</v>
      </c>
      <c r="MG42" s="180">
        <v>351</v>
      </c>
      <c r="MH42" s="180">
        <v>323</v>
      </c>
      <c r="MI42" s="180">
        <v>548</v>
      </c>
      <c r="MJ42" s="180">
        <v>583</v>
      </c>
      <c r="MK42" s="180">
        <v>643</v>
      </c>
      <c r="ML42" s="180">
        <v>675</v>
      </c>
      <c r="MM42" s="180">
        <v>655</v>
      </c>
      <c r="MN42" s="180">
        <v>355</v>
      </c>
      <c r="MO42" s="180">
        <v>301</v>
      </c>
      <c r="MP42" s="180">
        <v>535</v>
      </c>
      <c r="MQ42" s="180">
        <v>624</v>
      </c>
      <c r="MR42" s="180">
        <v>649</v>
      </c>
      <c r="MS42" s="180">
        <v>631</v>
      </c>
      <c r="MT42" s="180">
        <v>541</v>
      </c>
      <c r="MU42" s="237">
        <v>330</v>
      </c>
      <c r="MV42" s="237">
        <v>345</v>
      </c>
      <c r="MW42" s="237">
        <v>533</v>
      </c>
      <c r="MX42" s="237">
        <v>563</v>
      </c>
      <c r="MY42" s="237">
        <v>633</v>
      </c>
      <c r="MZ42" s="237">
        <v>631</v>
      </c>
      <c r="NA42" s="237">
        <v>548</v>
      </c>
      <c r="NB42" s="237">
        <v>335</v>
      </c>
      <c r="NC42" s="237">
        <v>288</v>
      </c>
      <c r="ND42" s="237">
        <v>494</v>
      </c>
      <c r="NE42" s="237">
        <v>572</v>
      </c>
      <c r="NF42" s="237">
        <v>527</v>
      </c>
      <c r="NG42" s="237">
        <v>436</v>
      </c>
      <c r="NH42" s="237">
        <v>481</v>
      </c>
      <c r="NI42" s="237">
        <v>358</v>
      </c>
      <c r="NJ42" s="237">
        <v>276</v>
      </c>
      <c r="NK42" s="237">
        <v>342</v>
      </c>
      <c r="NL42" s="237">
        <v>516</v>
      </c>
      <c r="NM42" s="237">
        <v>451</v>
      </c>
      <c r="NN42" s="237">
        <v>447</v>
      </c>
      <c r="NO42" s="237">
        <v>444</v>
      </c>
      <c r="NP42" s="237">
        <v>298</v>
      </c>
      <c r="NQ42" s="237">
        <v>360</v>
      </c>
      <c r="NR42" s="237">
        <v>303</v>
      </c>
      <c r="NS42" s="237">
        <v>390</v>
      </c>
      <c r="NT42" s="237">
        <v>118</v>
      </c>
      <c r="NU42" s="237">
        <v>275</v>
      </c>
      <c r="NV42" s="237">
        <v>338</v>
      </c>
      <c r="NW42" s="237">
        <v>332</v>
      </c>
      <c r="NX42" s="237">
        <v>275</v>
      </c>
      <c r="NY42" s="237">
        <v>281</v>
      </c>
      <c r="NZ42" s="237">
        <v>374</v>
      </c>
      <c r="OB42" s="236"/>
      <c r="OC42" s="236"/>
    </row>
    <row r="43" spans="2:393" ht="15.95" customHeight="1" x14ac:dyDescent="0.25">
      <c r="B43" s="19" t="s">
        <v>32</v>
      </c>
      <c r="C43" s="204">
        <v>147</v>
      </c>
      <c r="D43" s="14" t="s">
        <v>33</v>
      </c>
      <c r="E43" s="15" t="s">
        <v>59</v>
      </c>
      <c r="F43" s="15" t="s">
        <v>35</v>
      </c>
      <c r="G43" s="16">
        <v>28</v>
      </c>
      <c r="J43" s="16">
        <v>147</v>
      </c>
      <c r="K43" s="178">
        <v>8232</v>
      </c>
      <c r="L43" s="178">
        <v>10464</v>
      </c>
      <c r="M43" s="178">
        <v>11014</v>
      </c>
      <c r="N43" s="178">
        <v>10437</v>
      </c>
      <c r="O43" s="178">
        <v>11146</v>
      </c>
      <c r="P43" s="178">
        <v>10060</v>
      </c>
      <c r="Q43" s="178">
        <v>10232</v>
      </c>
      <c r="R43" s="178">
        <v>11663</v>
      </c>
      <c r="S43" s="178">
        <v>10718</v>
      </c>
      <c r="T43" s="178">
        <v>11068</v>
      </c>
      <c r="U43" s="178">
        <v>11066</v>
      </c>
      <c r="V43" s="178">
        <v>9475</v>
      </c>
      <c r="W43" s="179"/>
      <c r="X43" s="180">
        <v>147</v>
      </c>
      <c r="Y43" s="180">
        <v>140</v>
      </c>
      <c r="Z43" s="180">
        <v>220</v>
      </c>
      <c r="AA43" s="180">
        <v>255</v>
      </c>
      <c r="AB43" s="180">
        <v>297</v>
      </c>
      <c r="AC43" s="180">
        <v>243</v>
      </c>
      <c r="AD43" s="180">
        <v>177</v>
      </c>
      <c r="AE43" s="180">
        <v>164</v>
      </c>
      <c r="AF43" s="180">
        <v>293</v>
      </c>
      <c r="AG43" s="180">
        <v>326</v>
      </c>
      <c r="AH43" s="180">
        <v>321</v>
      </c>
      <c r="AI43" s="180">
        <v>309</v>
      </c>
      <c r="AJ43" s="180">
        <v>251</v>
      </c>
      <c r="AK43" s="180">
        <v>190</v>
      </c>
      <c r="AL43" s="180">
        <v>167</v>
      </c>
      <c r="AM43" s="180">
        <v>269</v>
      </c>
      <c r="AN43" s="180">
        <v>331</v>
      </c>
      <c r="AO43" s="180">
        <v>355</v>
      </c>
      <c r="AP43" s="180">
        <v>394</v>
      </c>
      <c r="AQ43" s="180">
        <v>316</v>
      </c>
      <c r="AR43" s="180">
        <v>144</v>
      </c>
      <c r="AS43" s="180">
        <v>178</v>
      </c>
      <c r="AT43" s="180">
        <v>244</v>
      </c>
      <c r="AU43" s="180">
        <v>294</v>
      </c>
      <c r="AV43" s="180">
        <v>350</v>
      </c>
      <c r="AW43" s="180">
        <v>345</v>
      </c>
      <c r="AX43" s="180">
        <v>326</v>
      </c>
      <c r="AY43" s="180">
        <v>228</v>
      </c>
      <c r="AZ43" s="180">
        <v>166</v>
      </c>
      <c r="BA43" s="180">
        <v>174</v>
      </c>
      <c r="BB43" s="180">
        <v>360</v>
      </c>
      <c r="BC43" s="180">
        <v>405</v>
      </c>
      <c r="BD43" s="180">
        <v>434</v>
      </c>
      <c r="BE43" s="180">
        <v>402</v>
      </c>
      <c r="BF43" s="180">
        <v>180</v>
      </c>
      <c r="BG43" s="180">
        <v>162</v>
      </c>
      <c r="BH43" s="180">
        <v>331</v>
      </c>
      <c r="BI43" s="180">
        <v>193</v>
      </c>
      <c r="BJ43" s="180">
        <v>441</v>
      </c>
      <c r="BK43" s="180">
        <v>431</v>
      </c>
      <c r="BL43" s="180">
        <v>416</v>
      </c>
      <c r="BM43" s="180">
        <v>207</v>
      </c>
      <c r="BN43" s="180">
        <v>166</v>
      </c>
      <c r="BO43" s="180">
        <v>454</v>
      </c>
      <c r="BP43" s="180">
        <v>429</v>
      </c>
      <c r="BQ43" s="180">
        <v>466</v>
      </c>
      <c r="BR43" s="180">
        <v>478</v>
      </c>
      <c r="BS43" s="180">
        <v>443</v>
      </c>
      <c r="BT43" s="180">
        <v>193</v>
      </c>
      <c r="BU43" s="180">
        <v>168</v>
      </c>
      <c r="BV43" s="180">
        <v>449</v>
      </c>
      <c r="BW43" s="180">
        <v>446</v>
      </c>
      <c r="BX43" s="180">
        <v>451</v>
      </c>
      <c r="BY43" s="180">
        <v>468</v>
      </c>
      <c r="BZ43" s="180">
        <v>444</v>
      </c>
      <c r="CA43" s="180">
        <v>201</v>
      </c>
      <c r="CB43" s="180">
        <v>226</v>
      </c>
      <c r="CC43" s="180">
        <v>403</v>
      </c>
      <c r="CD43" s="180">
        <v>426</v>
      </c>
      <c r="CE43" s="180">
        <v>452</v>
      </c>
      <c r="CF43" s="180">
        <v>504</v>
      </c>
      <c r="CG43" s="180">
        <v>406</v>
      </c>
      <c r="CH43" s="180">
        <v>189</v>
      </c>
      <c r="CI43" s="180">
        <v>107</v>
      </c>
      <c r="CJ43" s="180">
        <v>364</v>
      </c>
      <c r="CK43" s="180">
        <v>441</v>
      </c>
      <c r="CL43" s="180">
        <v>444</v>
      </c>
      <c r="CM43" s="180">
        <v>464</v>
      </c>
      <c r="CN43" s="180">
        <v>404</v>
      </c>
      <c r="CO43" s="180">
        <v>197</v>
      </c>
      <c r="CP43" s="180">
        <v>206</v>
      </c>
      <c r="CQ43" s="180">
        <v>441</v>
      </c>
      <c r="CR43" s="180">
        <v>453</v>
      </c>
      <c r="CS43" s="180">
        <v>514</v>
      </c>
      <c r="CT43" s="180">
        <v>501</v>
      </c>
      <c r="CU43" s="180">
        <v>397</v>
      </c>
      <c r="CV43" s="180">
        <v>253</v>
      </c>
      <c r="CW43" s="180">
        <v>201</v>
      </c>
      <c r="CX43" s="180">
        <v>421</v>
      </c>
      <c r="CY43" s="180">
        <v>478</v>
      </c>
      <c r="CZ43" s="180">
        <v>495</v>
      </c>
      <c r="DA43" s="180">
        <v>450</v>
      </c>
      <c r="DB43" s="180">
        <v>441</v>
      </c>
      <c r="DC43" s="180">
        <v>171</v>
      </c>
      <c r="DD43" s="180">
        <v>181</v>
      </c>
      <c r="DE43" s="180">
        <v>416</v>
      </c>
      <c r="DF43" s="180">
        <v>487</v>
      </c>
      <c r="DG43" s="180">
        <v>512</v>
      </c>
      <c r="DH43" s="180">
        <v>420</v>
      </c>
      <c r="DI43" s="180">
        <v>153</v>
      </c>
      <c r="DJ43" s="180">
        <v>278</v>
      </c>
      <c r="DK43" s="180">
        <v>129</v>
      </c>
      <c r="DL43" s="180">
        <v>199</v>
      </c>
      <c r="DM43" s="180">
        <v>374</v>
      </c>
      <c r="DN43" s="180">
        <v>441</v>
      </c>
      <c r="DO43" s="180">
        <v>503</v>
      </c>
      <c r="DP43" s="180">
        <v>415</v>
      </c>
      <c r="DQ43" s="180">
        <v>267</v>
      </c>
      <c r="DR43" s="180">
        <v>223</v>
      </c>
      <c r="DS43" s="180">
        <v>463</v>
      </c>
      <c r="DT43" s="180">
        <v>514</v>
      </c>
      <c r="DU43" s="180">
        <v>522</v>
      </c>
      <c r="DV43" s="180">
        <v>403</v>
      </c>
      <c r="DW43" s="180">
        <v>369</v>
      </c>
      <c r="DX43" s="180">
        <v>273</v>
      </c>
      <c r="DY43" s="180">
        <v>176</v>
      </c>
      <c r="DZ43" s="180">
        <v>312</v>
      </c>
      <c r="EA43" s="180">
        <v>370</v>
      </c>
      <c r="EB43" s="180">
        <v>378</v>
      </c>
      <c r="EC43" s="180">
        <v>350</v>
      </c>
      <c r="ED43" s="180">
        <v>368</v>
      </c>
      <c r="EE43" s="187">
        <v>181</v>
      </c>
      <c r="EF43" s="187">
        <v>189</v>
      </c>
      <c r="EG43" s="180">
        <v>341</v>
      </c>
      <c r="EH43" s="180">
        <v>371</v>
      </c>
      <c r="EI43" s="180">
        <v>458</v>
      </c>
      <c r="EJ43" s="180">
        <v>205</v>
      </c>
      <c r="EK43" s="180">
        <v>425</v>
      </c>
      <c r="EL43" s="180">
        <v>260</v>
      </c>
      <c r="EM43" s="180">
        <v>185</v>
      </c>
      <c r="EN43" s="180">
        <v>438</v>
      </c>
      <c r="EO43" s="180">
        <v>464</v>
      </c>
      <c r="EP43" s="180">
        <v>466</v>
      </c>
      <c r="EQ43" s="180">
        <v>453</v>
      </c>
      <c r="ER43" s="180">
        <v>440</v>
      </c>
      <c r="ES43" s="180">
        <v>302</v>
      </c>
      <c r="ET43" s="180">
        <v>196</v>
      </c>
      <c r="EU43" s="180">
        <v>394</v>
      </c>
      <c r="EV43" s="180">
        <v>500</v>
      </c>
      <c r="EW43" s="180">
        <v>494</v>
      </c>
      <c r="EX43" s="180">
        <v>489</v>
      </c>
      <c r="EY43" s="180">
        <v>390</v>
      </c>
      <c r="EZ43" s="180">
        <v>168</v>
      </c>
      <c r="FA43" s="180">
        <v>154</v>
      </c>
      <c r="FB43" s="180">
        <v>406</v>
      </c>
      <c r="FC43" s="180">
        <v>486</v>
      </c>
      <c r="FD43" s="180">
        <v>464</v>
      </c>
      <c r="FE43" s="180">
        <v>345</v>
      </c>
      <c r="FF43" s="180">
        <v>366</v>
      </c>
      <c r="FG43" s="180">
        <v>216</v>
      </c>
      <c r="FH43" s="180">
        <v>141</v>
      </c>
      <c r="FI43" s="180">
        <v>379</v>
      </c>
      <c r="FJ43" s="180">
        <v>429</v>
      </c>
      <c r="FK43" s="180">
        <v>460</v>
      </c>
      <c r="FL43" s="180">
        <v>436</v>
      </c>
      <c r="FM43" s="180">
        <v>395</v>
      </c>
      <c r="FN43" s="180">
        <v>212</v>
      </c>
      <c r="FO43" s="180">
        <v>133</v>
      </c>
      <c r="FP43" s="180">
        <v>372</v>
      </c>
      <c r="FQ43" s="180">
        <v>369</v>
      </c>
      <c r="FR43" s="180">
        <v>323</v>
      </c>
      <c r="FS43" s="180">
        <v>377</v>
      </c>
      <c r="FT43" s="180">
        <v>391</v>
      </c>
      <c r="FU43" s="180">
        <v>258</v>
      </c>
      <c r="FV43" s="180">
        <v>194</v>
      </c>
      <c r="FW43" s="180">
        <v>184</v>
      </c>
      <c r="FX43" s="180">
        <v>437</v>
      </c>
      <c r="FY43" s="180">
        <v>496</v>
      </c>
      <c r="FZ43" s="180">
        <v>459</v>
      </c>
      <c r="GA43" s="180">
        <v>450</v>
      </c>
      <c r="GB43" s="180">
        <v>214</v>
      </c>
      <c r="GC43" s="180">
        <v>134</v>
      </c>
      <c r="GD43" s="180">
        <v>364</v>
      </c>
      <c r="GE43" s="180">
        <v>397</v>
      </c>
      <c r="GF43" s="180">
        <v>443</v>
      </c>
      <c r="GG43" s="180">
        <v>416</v>
      </c>
      <c r="GH43" s="180">
        <v>368</v>
      </c>
      <c r="GI43" s="180">
        <v>262</v>
      </c>
      <c r="GJ43" s="180">
        <v>175</v>
      </c>
      <c r="GK43" s="180">
        <v>367</v>
      </c>
      <c r="GL43" s="180">
        <v>417</v>
      </c>
      <c r="GM43" s="180">
        <v>563</v>
      </c>
      <c r="GN43" s="180">
        <v>451</v>
      </c>
      <c r="GO43" s="180">
        <v>409</v>
      </c>
      <c r="GP43" s="180">
        <v>197</v>
      </c>
      <c r="GQ43" s="180">
        <v>146</v>
      </c>
      <c r="GR43" s="180">
        <v>357</v>
      </c>
      <c r="GS43" s="180">
        <v>424</v>
      </c>
      <c r="GT43" s="180">
        <v>385</v>
      </c>
      <c r="GU43" s="180">
        <v>453</v>
      </c>
      <c r="GV43" s="180">
        <v>191</v>
      </c>
      <c r="GW43" s="180">
        <v>261</v>
      </c>
      <c r="GX43" s="180">
        <v>188</v>
      </c>
      <c r="GY43" s="180">
        <v>370</v>
      </c>
      <c r="GZ43" s="180">
        <v>399</v>
      </c>
      <c r="HA43" s="180">
        <v>485</v>
      </c>
      <c r="HB43" s="180">
        <v>475</v>
      </c>
      <c r="HC43" s="180">
        <v>409</v>
      </c>
      <c r="HD43" s="180">
        <v>172</v>
      </c>
      <c r="HE43" s="180">
        <v>166</v>
      </c>
      <c r="HF43" s="180">
        <v>289</v>
      </c>
      <c r="HG43" s="180">
        <v>317</v>
      </c>
      <c r="HH43" s="180">
        <v>350</v>
      </c>
      <c r="HI43" s="180">
        <v>302</v>
      </c>
      <c r="HJ43" s="180">
        <v>290</v>
      </c>
      <c r="HK43" s="180">
        <v>197</v>
      </c>
      <c r="HL43" s="180">
        <v>140</v>
      </c>
      <c r="HM43" s="180">
        <v>214</v>
      </c>
      <c r="HN43" s="180">
        <v>368</v>
      </c>
      <c r="HO43" s="180">
        <v>273</v>
      </c>
      <c r="HP43" s="180">
        <v>346</v>
      </c>
      <c r="HQ43" s="180">
        <v>245</v>
      </c>
      <c r="HR43" s="180">
        <v>206</v>
      </c>
      <c r="HS43" s="180">
        <v>184</v>
      </c>
      <c r="HT43" s="180">
        <v>391</v>
      </c>
      <c r="HU43" s="180">
        <v>422</v>
      </c>
      <c r="HV43" s="180">
        <v>460</v>
      </c>
      <c r="HW43" s="180">
        <v>446</v>
      </c>
      <c r="HX43" s="180">
        <v>476</v>
      </c>
      <c r="HY43" s="180">
        <v>263</v>
      </c>
      <c r="HZ43" s="180">
        <v>241</v>
      </c>
      <c r="IA43" s="180">
        <v>422</v>
      </c>
      <c r="IB43" s="180">
        <v>452</v>
      </c>
      <c r="IC43" s="180">
        <v>462</v>
      </c>
      <c r="ID43" s="180">
        <v>497</v>
      </c>
      <c r="IE43" s="180">
        <v>465</v>
      </c>
      <c r="IF43" s="180">
        <v>295</v>
      </c>
      <c r="IG43" s="180">
        <v>205</v>
      </c>
      <c r="IH43" s="180">
        <v>453</v>
      </c>
      <c r="II43" s="180">
        <v>461</v>
      </c>
      <c r="IJ43" s="180">
        <v>467</v>
      </c>
      <c r="IK43" s="180">
        <v>484</v>
      </c>
      <c r="IL43" s="180">
        <v>364</v>
      </c>
      <c r="IM43" s="180">
        <v>299</v>
      </c>
      <c r="IN43" s="180">
        <v>204</v>
      </c>
      <c r="IO43" s="180">
        <v>376</v>
      </c>
      <c r="IP43" s="180">
        <v>421</v>
      </c>
      <c r="IQ43" s="180">
        <v>440</v>
      </c>
      <c r="IR43" s="180">
        <v>489</v>
      </c>
      <c r="IS43" s="180">
        <v>448</v>
      </c>
      <c r="IT43" s="180">
        <v>151</v>
      </c>
      <c r="IU43" s="180">
        <v>139</v>
      </c>
      <c r="IV43" s="180">
        <v>366</v>
      </c>
      <c r="IW43" s="180">
        <v>485</v>
      </c>
      <c r="IX43" s="180">
        <v>472</v>
      </c>
      <c r="IY43" s="180">
        <v>480</v>
      </c>
      <c r="IZ43" s="180">
        <v>391</v>
      </c>
      <c r="JA43" s="180">
        <v>247</v>
      </c>
      <c r="JB43" s="180">
        <v>209</v>
      </c>
      <c r="JC43" s="180">
        <v>431</v>
      </c>
      <c r="JD43" s="180">
        <v>409</v>
      </c>
      <c r="JE43" s="180">
        <v>425</v>
      </c>
      <c r="JF43" s="180">
        <v>461</v>
      </c>
      <c r="JG43" s="180">
        <v>436</v>
      </c>
      <c r="JH43" s="180">
        <v>193</v>
      </c>
      <c r="JI43" s="180">
        <v>178</v>
      </c>
      <c r="JJ43" s="180">
        <v>403</v>
      </c>
      <c r="JK43" s="180">
        <v>386</v>
      </c>
      <c r="JL43" s="180">
        <v>495</v>
      </c>
      <c r="JM43" s="180">
        <v>420</v>
      </c>
      <c r="JN43" s="180">
        <v>428</v>
      </c>
      <c r="JO43" s="180">
        <v>259</v>
      </c>
      <c r="JP43" s="180">
        <v>195</v>
      </c>
      <c r="JQ43" s="180">
        <v>381</v>
      </c>
      <c r="JR43" s="180">
        <v>462</v>
      </c>
      <c r="JS43" s="180">
        <v>423</v>
      </c>
      <c r="JT43" s="180">
        <v>486</v>
      </c>
      <c r="JU43" s="180">
        <v>420</v>
      </c>
      <c r="JV43" s="180">
        <v>214</v>
      </c>
      <c r="JW43" s="180">
        <v>199</v>
      </c>
      <c r="JX43" s="180">
        <v>436</v>
      </c>
      <c r="JY43" s="180">
        <v>350</v>
      </c>
      <c r="JZ43" s="180">
        <v>449</v>
      </c>
      <c r="KA43" s="180">
        <v>488</v>
      </c>
      <c r="KB43" s="180">
        <v>330</v>
      </c>
      <c r="KC43" s="180">
        <v>250</v>
      </c>
      <c r="KD43" s="180">
        <v>188</v>
      </c>
      <c r="KE43" s="180">
        <v>446</v>
      </c>
      <c r="KF43" s="180">
        <v>444</v>
      </c>
      <c r="KG43" s="180">
        <v>397</v>
      </c>
      <c r="KH43" s="180">
        <v>429</v>
      </c>
      <c r="KI43" s="180">
        <v>389</v>
      </c>
      <c r="KJ43" s="180">
        <v>242</v>
      </c>
      <c r="KK43" s="180">
        <v>173</v>
      </c>
      <c r="KL43" s="180">
        <v>358</v>
      </c>
      <c r="KM43" s="180">
        <v>349</v>
      </c>
      <c r="KN43" s="180">
        <v>341</v>
      </c>
      <c r="KO43" s="180">
        <v>328</v>
      </c>
      <c r="KP43" s="180">
        <v>331</v>
      </c>
      <c r="KQ43" s="180">
        <v>243</v>
      </c>
      <c r="KR43" s="180">
        <v>190</v>
      </c>
      <c r="KS43" s="180">
        <v>292</v>
      </c>
      <c r="KT43" s="180">
        <v>404</v>
      </c>
      <c r="KU43" s="180">
        <v>365</v>
      </c>
      <c r="KV43" s="180">
        <v>397</v>
      </c>
      <c r="KW43" s="180">
        <v>295</v>
      </c>
      <c r="KX43" s="180">
        <v>238</v>
      </c>
      <c r="KY43" s="180">
        <v>187</v>
      </c>
      <c r="KZ43" s="180">
        <v>446</v>
      </c>
      <c r="LA43" s="180">
        <v>430</v>
      </c>
      <c r="LB43" s="180">
        <v>446</v>
      </c>
      <c r="LC43" s="180">
        <v>461</v>
      </c>
      <c r="LD43" s="180">
        <v>427</v>
      </c>
      <c r="LE43" s="180">
        <v>245</v>
      </c>
      <c r="LF43" s="180">
        <v>204</v>
      </c>
      <c r="LG43" s="180">
        <v>413</v>
      </c>
      <c r="LH43" s="180">
        <v>619</v>
      </c>
      <c r="LI43" s="180">
        <v>438</v>
      </c>
      <c r="LJ43" s="180">
        <v>479</v>
      </c>
      <c r="LK43" s="180">
        <v>415</v>
      </c>
      <c r="LL43" s="180">
        <v>259</v>
      </c>
      <c r="LM43" s="180">
        <v>222</v>
      </c>
      <c r="LN43" s="180">
        <v>175</v>
      </c>
      <c r="LO43" s="180">
        <v>463</v>
      </c>
      <c r="LP43" s="180">
        <v>474</v>
      </c>
      <c r="LQ43" s="180">
        <v>492</v>
      </c>
      <c r="LR43" s="180">
        <v>391</v>
      </c>
      <c r="LS43" s="180">
        <v>203</v>
      </c>
      <c r="LT43" s="180">
        <v>194</v>
      </c>
      <c r="LU43" s="180">
        <v>417</v>
      </c>
      <c r="LV43" s="180">
        <v>559</v>
      </c>
      <c r="LW43" s="180">
        <v>442</v>
      </c>
      <c r="LX43" s="180">
        <v>514</v>
      </c>
      <c r="LY43" s="180">
        <v>448</v>
      </c>
      <c r="LZ43" s="180">
        <v>237</v>
      </c>
      <c r="MA43" s="180">
        <v>183</v>
      </c>
      <c r="MB43" s="180">
        <v>391</v>
      </c>
      <c r="MC43" s="180">
        <v>440</v>
      </c>
      <c r="MD43" s="180">
        <v>479</v>
      </c>
      <c r="ME43" s="180">
        <v>451</v>
      </c>
      <c r="MF43" s="180">
        <v>359</v>
      </c>
      <c r="MG43" s="180">
        <v>243</v>
      </c>
      <c r="MH43" s="180">
        <v>192</v>
      </c>
      <c r="MI43" s="180">
        <v>464</v>
      </c>
      <c r="MJ43" s="180">
        <v>481</v>
      </c>
      <c r="MK43" s="180">
        <v>407</v>
      </c>
      <c r="ML43" s="180">
        <v>436</v>
      </c>
      <c r="MM43" s="180">
        <v>477</v>
      </c>
      <c r="MN43" s="180">
        <v>214</v>
      </c>
      <c r="MO43" s="180">
        <v>170</v>
      </c>
      <c r="MP43" s="180">
        <v>385</v>
      </c>
      <c r="MQ43" s="180">
        <v>432</v>
      </c>
      <c r="MR43" s="180">
        <v>446</v>
      </c>
      <c r="MS43" s="180">
        <v>414</v>
      </c>
      <c r="MT43" s="180">
        <v>413</v>
      </c>
      <c r="MU43" s="237">
        <v>184</v>
      </c>
      <c r="MV43" s="237">
        <v>208</v>
      </c>
      <c r="MW43" s="237">
        <v>404</v>
      </c>
      <c r="MX43" s="237">
        <v>478</v>
      </c>
      <c r="MY43" s="237">
        <v>500</v>
      </c>
      <c r="MZ43" s="237">
        <v>447</v>
      </c>
      <c r="NA43" s="237">
        <v>404</v>
      </c>
      <c r="NB43" s="237">
        <v>210</v>
      </c>
      <c r="NC43" s="237">
        <v>178</v>
      </c>
      <c r="ND43" s="237">
        <v>377</v>
      </c>
      <c r="NE43" s="237">
        <v>412</v>
      </c>
      <c r="NF43" s="237">
        <v>442</v>
      </c>
      <c r="NG43" s="237">
        <v>437</v>
      </c>
      <c r="NH43" s="237">
        <v>360</v>
      </c>
      <c r="NI43" s="237">
        <v>228</v>
      </c>
      <c r="NJ43" s="237">
        <v>156</v>
      </c>
      <c r="NK43" s="237">
        <v>288</v>
      </c>
      <c r="NL43" s="237">
        <v>443</v>
      </c>
      <c r="NM43" s="237">
        <v>358</v>
      </c>
      <c r="NN43" s="237">
        <v>381</v>
      </c>
      <c r="NO43" s="237">
        <v>353</v>
      </c>
      <c r="NP43" s="237">
        <v>219</v>
      </c>
      <c r="NQ43" s="237">
        <v>182</v>
      </c>
      <c r="NR43" s="237">
        <v>272</v>
      </c>
      <c r="NS43" s="237">
        <v>256</v>
      </c>
      <c r="NT43" s="237">
        <v>81</v>
      </c>
      <c r="NU43" s="237">
        <v>169</v>
      </c>
      <c r="NV43" s="237">
        <v>281</v>
      </c>
      <c r="NW43" s="237">
        <v>214</v>
      </c>
      <c r="NX43" s="237">
        <v>164</v>
      </c>
      <c r="NY43" s="237">
        <v>236</v>
      </c>
      <c r="NZ43" s="237">
        <v>337</v>
      </c>
      <c r="OB43" s="236"/>
      <c r="OC43" s="236"/>
    </row>
    <row r="44" spans="2:393" ht="15.95" customHeight="1" x14ac:dyDescent="0.25">
      <c r="B44" s="19" t="s">
        <v>32</v>
      </c>
      <c r="C44" s="205">
        <v>148</v>
      </c>
      <c r="D44" s="14" t="s">
        <v>33</v>
      </c>
      <c r="E44" s="15" t="s">
        <v>60</v>
      </c>
      <c r="F44" s="15" t="s">
        <v>35</v>
      </c>
      <c r="G44" s="16">
        <v>28</v>
      </c>
      <c r="J44" s="16">
        <v>148</v>
      </c>
      <c r="K44" s="178">
        <v>1055</v>
      </c>
      <c r="L44" s="178">
        <v>623</v>
      </c>
      <c r="M44" s="178">
        <v>863</v>
      </c>
      <c r="N44" s="178">
        <v>901</v>
      </c>
      <c r="O44" s="178">
        <v>641</v>
      </c>
      <c r="P44" s="178">
        <v>831</v>
      </c>
      <c r="Q44" s="178">
        <v>619</v>
      </c>
      <c r="R44" s="178">
        <v>724</v>
      </c>
      <c r="S44" s="178">
        <v>821</v>
      </c>
      <c r="T44" s="178">
        <v>733</v>
      </c>
      <c r="U44" s="178">
        <v>750</v>
      </c>
      <c r="V44" s="178">
        <v>905</v>
      </c>
      <c r="W44" s="179"/>
      <c r="X44" s="180">
        <v>148</v>
      </c>
      <c r="Y44" s="180">
        <v>44</v>
      </c>
      <c r="Z44" s="180">
        <v>62</v>
      </c>
      <c r="AA44" s="180">
        <v>95</v>
      </c>
      <c r="AB44" s="180">
        <v>113</v>
      </c>
      <c r="AC44" s="180">
        <v>92</v>
      </c>
      <c r="AD44" s="180">
        <v>59</v>
      </c>
      <c r="AE44" s="180">
        <v>69</v>
      </c>
      <c r="AF44" s="180">
        <v>9</v>
      </c>
      <c r="AG44" s="180">
        <v>13</v>
      </c>
      <c r="AH44" s="180">
        <v>8</v>
      </c>
      <c r="AI44" s="180">
        <v>3</v>
      </c>
      <c r="AJ44" s="180">
        <v>13</v>
      </c>
      <c r="AK44" s="180">
        <v>64</v>
      </c>
      <c r="AL44" s="180">
        <v>64</v>
      </c>
      <c r="AM44" s="180">
        <v>10</v>
      </c>
      <c r="AN44" s="180">
        <v>7</v>
      </c>
      <c r="AO44" s="180">
        <v>8</v>
      </c>
      <c r="AP44" s="180">
        <v>14</v>
      </c>
      <c r="AQ44" s="180">
        <v>5</v>
      </c>
      <c r="AR44" s="180">
        <v>65</v>
      </c>
      <c r="AS44" s="180">
        <v>39</v>
      </c>
      <c r="AT44" s="180">
        <v>8</v>
      </c>
      <c r="AU44" s="180">
        <v>9</v>
      </c>
      <c r="AV44" s="180">
        <v>2</v>
      </c>
      <c r="AW44" s="180">
        <v>6</v>
      </c>
      <c r="AX44" s="180">
        <v>9</v>
      </c>
      <c r="AY44" s="180">
        <v>65</v>
      </c>
      <c r="AZ44" s="180">
        <v>31</v>
      </c>
      <c r="BA44" s="180">
        <v>52</v>
      </c>
      <c r="BB44" s="180">
        <v>11</v>
      </c>
      <c r="BC44" s="180">
        <v>6</v>
      </c>
      <c r="BD44" s="180">
        <v>9</v>
      </c>
      <c r="BE44" s="180">
        <v>12</v>
      </c>
      <c r="BF44" s="180">
        <v>37</v>
      </c>
      <c r="BG44" s="180">
        <v>40</v>
      </c>
      <c r="BH44" s="180">
        <v>9</v>
      </c>
      <c r="BI44" s="180">
        <v>59</v>
      </c>
      <c r="BJ44" s="180">
        <v>10</v>
      </c>
      <c r="BK44" s="180">
        <v>8</v>
      </c>
      <c r="BL44" s="180">
        <v>12</v>
      </c>
      <c r="BM44" s="180">
        <v>55</v>
      </c>
      <c r="BN44" s="180">
        <v>37</v>
      </c>
      <c r="BO44" s="180">
        <v>11</v>
      </c>
      <c r="BP44" s="180">
        <v>4</v>
      </c>
      <c r="BQ44" s="180">
        <v>9</v>
      </c>
      <c r="BR44" s="180">
        <v>14</v>
      </c>
      <c r="BS44" s="180">
        <v>17</v>
      </c>
      <c r="BT44" s="180">
        <v>63</v>
      </c>
      <c r="BU44" s="180">
        <v>54</v>
      </c>
      <c r="BV44" s="180">
        <v>4</v>
      </c>
      <c r="BW44" s="180">
        <v>10</v>
      </c>
      <c r="BX44" s="180">
        <v>8</v>
      </c>
      <c r="BY44" s="180">
        <v>10</v>
      </c>
      <c r="BZ44" s="180">
        <v>5</v>
      </c>
      <c r="CA44" s="180">
        <v>52</v>
      </c>
      <c r="CB44" s="180">
        <v>50</v>
      </c>
      <c r="CC44" s="180">
        <v>6</v>
      </c>
      <c r="CD44" s="180">
        <v>8</v>
      </c>
      <c r="CE44" s="180">
        <v>5</v>
      </c>
      <c r="CF44" s="180">
        <v>5</v>
      </c>
      <c r="CG44" s="180">
        <v>7</v>
      </c>
      <c r="CH44" s="180">
        <v>73</v>
      </c>
      <c r="CI44" s="180">
        <v>40</v>
      </c>
      <c r="CJ44" s="180">
        <v>6</v>
      </c>
      <c r="CK44" s="180">
        <v>11</v>
      </c>
      <c r="CL44" s="180">
        <v>9</v>
      </c>
      <c r="CM44" s="180">
        <v>4</v>
      </c>
      <c r="CN44" s="180">
        <v>7</v>
      </c>
      <c r="CO44" s="180">
        <v>90</v>
      </c>
      <c r="CP44" s="180">
        <v>60</v>
      </c>
      <c r="CQ44" s="180">
        <v>3</v>
      </c>
      <c r="CR44" s="180">
        <v>11</v>
      </c>
      <c r="CS44" s="180">
        <v>14</v>
      </c>
      <c r="CT44" s="180">
        <v>16</v>
      </c>
      <c r="CU44" s="180">
        <v>9</v>
      </c>
      <c r="CV44" s="180">
        <v>94</v>
      </c>
      <c r="CW44" s="180">
        <v>62</v>
      </c>
      <c r="CX44" s="180">
        <v>8</v>
      </c>
      <c r="CY44" s="180">
        <v>8</v>
      </c>
      <c r="CZ44" s="180">
        <v>5</v>
      </c>
      <c r="DA44" s="180">
        <v>6</v>
      </c>
      <c r="DB44" s="180">
        <v>10</v>
      </c>
      <c r="DC44" s="180">
        <v>37</v>
      </c>
      <c r="DD44" s="180">
        <v>55</v>
      </c>
      <c r="DE44" s="180">
        <v>9</v>
      </c>
      <c r="DF44" s="180">
        <v>7</v>
      </c>
      <c r="DG44" s="180">
        <v>20</v>
      </c>
      <c r="DH44" s="180">
        <v>23</v>
      </c>
      <c r="DI44" s="180">
        <v>41</v>
      </c>
      <c r="DJ44" s="180">
        <v>75</v>
      </c>
      <c r="DK44" s="180">
        <v>43</v>
      </c>
      <c r="DL44" s="180">
        <v>73</v>
      </c>
      <c r="DM44" s="180">
        <v>12</v>
      </c>
      <c r="DN44" s="180">
        <v>13</v>
      </c>
      <c r="DO44" s="180">
        <v>28</v>
      </c>
      <c r="DP44" s="180">
        <v>8</v>
      </c>
      <c r="DQ44" s="180">
        <v>93</v>
      </c>
      <c r="DR44" s="180">
        <v>44</v>
      </c>
      <c r="DS44" s="180">
        <v>8</v>
      </c>
      <c r="DT44" s="180">
        <v>13</v>
      </c>
      <c r="DU44" s="180">
        <v>8</v>
      </c>
      <c r="DV44" s="180">
        <v>6</v>
      </c>
      <c r="DW44" s="180">
        <v>7</v>
      </c>
      <c r="DX44" s="180">
        <v>66</v>
      </c>
      <c r="DY44" s="180">
        <v>63</v>
      </c>
      <c r="DZ44" s="180">
        <v>10</v>
      </c>
      <c r="EA44" s="180">
        <v>16</v>
      </c>
      <c r="EB44" s="180">
        <v>7</v>
      </c>
      <c r="EC44" s="180">
        <v>9</v>
      </c>
      <c r="ED44" s="180">
        <v>12</v>
      </c>
      <c r="EE44" s="187">
        <v>54</v>
      </c>
      <c r="EF44" s="187">
        <v>61</v>
      </c>
      <c r="EG44" s="180">
        <v>6</v>
      </c>
      <c r="EH44" s="180">
        <v>14</v>
      </c>
      <c r="EI44" s="180">
        <v>7</v>
      </c>
      <c r="EJ44" s="180">
        <v>69</v>
      </c>
      <c r="EK44" s="180">
        <v>15</v>
      </c>
      <c r="EL44" s="180">
        <v>76</v>
      </c>
      <c r="EM44" s="180">
        <v>83</v>
      </c>
      <c r="EN44" s="180">
        <v>9</v>
      </c>
      <c r="EO44" s="180">
        <v>11</v>
      </c>
      <c r="EP44" s="180">
        <v>9</v>
      </c>
      <c r="EQ44" s="180">
        <v>9</v>
      </c>
      <c r="ER44" s="180">
        <v>11</v>
      </c>
      <c r="ES44" s="180">
        <v>79</v>
      </c>
      <c r="ET44" s="180">
        <v>52</v>
      </c>
      <c r="EU44" s="180">
        <v>6</v>
      </c>
      <c r="EV44" s="180">
        <v>10</v>
      </c>
      <c r="EW44" s="180">
        <v>6</v>
      </c>
      <c r="EX44" s="180">
        <v>10</v>
      </c>
      <c r="EY44" s="180">
        <v>9</v>
      </c>
      <c r="EZ44" s="180">
        <v>91</v>
      </c>
      <c r="FA44" s="180">
        <v>50</v>
      </c>
      <c r="FB44" s="180">
        <v>5</v>
      </c>
      <c r="FC44" s="180">
        <v>6</v>
      </c>
      <c r="FD44" s="180">
        <v>3</v>
      </c>
      <c r="FE44" s="180">
        <v>10</v>
      </c>
      <c r="FF44" s="180">
        <v>6</v>
      </c>
      <c r="FG44" s="180">
        <v>65</v>
      </c>
      <c r="FH44" s="180">
        <v>47</v>
      </c>
      <c r="FI44" s="180">
        <v>3</v>
      </c>
      <c r="FJ44" s="180">
        <v>9</v>
      </c>
      <c r="FK44" s="180">
        <v>6</v>
      </c>
      <c r="FL44" s="180">
        <v>3</v>
      </c>
      <c r="FM44" s="180">
        <v>5</v>
      </c>
      <c r="FN44" s="180">
        <v>58</v>
      </c>
      <c r="FO44" s="180">
        <v>36</v>
      </c>
      <c r="FP44" s="180">
        <v>4</v>
      </c>
      <c r="FQ44" s="180">
        <v>8</v>
      </c>
      <c r="FR44" s="180">
        <v>5</v>
      </c>
      <c r="FS44" s="180">
        <v>12</v>
      </c>
      <c r="FT44" s="180">
        <v>8</v>
      </c>
      <c r="FU44" s="180">
        <v>76</v>
      </c>
      <c r="FV44" s="180">
        <v>57</v>
      </c>
      <c r="FW44" s="180">
        <v>53</v>
      </c>
      <c r="FX44" s="180">
        <v>9</v>
      </c>
      <c r="FY44" s="180">
        <v>7</v>
      </c>
      <c r="FZ44" s="180">
        <v>11</v>
      </c>
      <c r="GA44" s="180">
        <v>13</v>
      </c>
      <c r="GB44" s="180">
        <v>92</v>
      </c>
      <c r="GC44" s="180">
        <v>51</v>
      </c>
      <c r="GD44" s="180">
        <v>4</v>
      </c>
      <c r="GE44" s="180">
        <v>8</v>
      </c>
      <c r="GF44" s="180">
        <v>9</v>
      </c>
      <c r="GG44" s="180">
        <v>6</v>
      </c>
      <c r="GH44" s="180">
        <v>7</v>
      </c>
      <c r="GI44" s="180">
        <v>54</v>
      </c>
      <c r="GJ44" s="180">
        <v>55</v>
      </c>
      <c r="GK44" s="180">
        <v>5</v>
      </c>
      <c r="GL44" s="180">
        <v>6</v>
      </c>
      <c r="GM44" s="180">
        <v>4</v>
      </c>
      <c r="GN44" s="180">
        <v>8</v>
      </c>
      <c r="GO44" s="180">
        <v>6</v>
      </c>
      <c r="GP44" s="180">
        <v>64</v>
      </c>
      <c r="GQ44" s="180">
        <v>39</v>
      </c>
      <c r="GR44" s="180">
        <v>6</v>
      </c>
      <c r="GS44" s="180">
        <v>11</v>
      </c>
      <c r="GT44" s="180">
        <v>10</v>
      </c>
      <c r="GU44" s="180">
        <v>12</v>
      </c>
      <c r="GV44" s="180">
        <v>41</v>
      </c>
      <c r="GW44" s="180">
        <v>64</v>
      </c>
      <c r="GX44" s="180">
        <v>43</v>
      </c>
      <c r="GY44" s="180">
        <v>4</v>
      </c>
      <c r="GZ44" s="180">
        <v>6</v>
      </c>
      <c r="HA44" s="180">
        <v>8</v>
      </c>
      <c r="HB44" s="180">
        <v>7</v>
      </c>
      <c r="HC44" s="180">
        <v>10</v>
      </c>
      <c r="HD44" s="180">
        <v>62</v>
      </c>
      <c r="HE44" s="180">
        <v>54</v>
      </c>
      <c r="HF44" s="180">
        <v>4</v>
      </c>
      <c r="HG44" s="180">
        <v>4</v>
      </c>
      <c r="HH44" s="180">
        <v>3</v>
      </c>
      <c r="HI44" s="180">
        <v>8</v>
      </c>
      <c r="HJ44" s="180">
        <v>11</v>
      </c>
      <c r="HK44" s="180">
        <v>52</v>
      </c>
      <c r="HL44" s="180">
        <v>40</v>
      </c>
      <c r="HM44" s="180">
        <v>6</v>
      </c>
      <c r="HN44" s="180">
        <v>6</v>
      </c>
      <c r="HO44" s="180">
        <v>4</v>
      </c>
      <c r="HP44" s="180">
        <v>5</v>
      </c>
      <c r="HQ44" s="180">
        <v>5</v>
      </c>
      <c r="HR44" s="180">
        <v>73</v>
      </c>
      <c r="HS44" s="180">
        <v>74</v>
      </c>
      <c r="HT44" s="180">
        <v>3</v>
      </c>
      <c r="HU44" s="180">
        <v>7</v>
      </c>
      <c r="HV44" s="180">
        <v>8</v>
      </c>
      <c r="HW44" s="180">
        <v>5</v>
      </c>
      <c r="HX44" s="180">
        <v>13</v>
      </c>
      <c r="HY44" s="180">
        <v>67</v>
      </c>
      <c r="HZ44" s="180">
        <v>59</v>
      </c>
      <c r="IA44" s="180">
        <v>2</v>
      </c>
      <c r="IB44" s="180">
        <v>6</v>
      </c>
      <c r="IC44" s="180">
        <v>3</v>
      </c>
      <c r="ID44" s="180">
        <v>9</v>
      </c>
      <c r="IE44" s="180">
        <v>5</v>
      </c>
      <c r="IF44" s="180">
        <v>119</v>
      </c>
      <c r="IG44" s="180">
        <v>64</v>
      </c>
      <c r="IH44" s="180">
        <v>6</v>
      </c>
      <c r="II44" s="180">
        <v>6</v>
      </c>
      <c r="IJ44" s="180">
        <v>8</v>
      </c>
      <c r="IK44" s="180">
        <v>5</v>
      </c>
      <c r="IL44" s="180">
        <v>4</v>
      </c>
      <c r="IM44" s="180">
        <v>62</v>
      </c>
      <c r="IN44" s="180">
        <v>51</v>
      </c>
      <c r="IO44" s="180">
        <v>5</v>
      </c>
      <c r="IP44" s="180">
        <v>10</v>
      </c>
      <c r="IQ44" s="180">
        <v>6</v>
      </c>
      <c r="IR44" s="180">
        <v>9</v>
      </c>
      <c r="IS44" s="180">
        <v>7</v>
      </c>
      <c r="IT44" s="180">
        <v>58</v>
      </c>
      <c r="IU44" s="180">
        <v>39</v>
      </c>
      <c r="IV44" s="180">
        <v>8</v>
      </c>
      <c r="IW44" s="180">
        <v>4</v>
      </c>
      <c r="IX44" s="180">
        <v>4</v>
      </c>
      <c r="IY44" s="180">
        <v>10</v>
      </c>
      <c r="IZ44" s="180">
        <v>7</v>
      </c>
      <c r="JA44" s="180">
        <v>70</v>
      </c>
      <c r="JB44" s="180">
        <v>68</v>
      </c>
      <c r="JC44" s="180">
        <v>3</v>
      </c>
      <c r="JD44" s="180">
        <v>7</v>
      </c>
      <c r="JE44" s="180">
        <v>11</v>
      </c>
      <c r="JF44" s="180">
        <v>7</v>
      </c>
      <c r="JG44" s="180">
        <v>6</v>
      </c>
      <c r="JH44" s="180">
        <v>46</v>
      </c>
      <c r="JI44" s="180">
        <v>57</v>
      </c>
      <c r="JJ44" s="180">
        <v>4</v>
      </c>
      <c r="JK44" s="180">
        <v>8</v>
      </c>
      <c r="JL44" s="180">
        <v>8</v>
      </c>
      <c r="JM44" s="180">
        <v>6</v>
      </c>
      <c r="JN44" s="180">
        <v>4</v>
      </c>
      <c r="JO44" s="180">
        <v>100</v>
      </c>
      <c r="JP44" s="180">
        <v>53</v>
      </c>
      <c r="JQ44" s="180">
        <v>5</v>
      </c>
      <c r="JR44" s="180">
        <v>8</v>
      </c>
      <c r="JS44" s="180">
        <v>7</v>
      </c>
      <c r="JT44" s="180">
        <v>6</v>
      </c>
      <c r="JU44" s="180">
        <v>16</v>
      </c>
      <c r="JV44" s="180">
        <v>54</v>
      </c>
      <c r="JW44" s="180">
        <v>63</v>
      </c>
      <c r="JX44" s="180">
        <v>4</v>
      </c>
      <c r="JY44" s="180">
        <v>8</v>
      </c>
      <c r="JZ44" s="180">
        <v>12</v>
      </c>
      <c r="KA44" s="180">
        <v>8</v>
      </c>
      <c r="KB44" s="180">
        <v>12</v>
      </c>
      <c r="KC44" s="180">
        <v>60</v>
      </c>
      <c r="KD44" s="180">
        <v>78</v>
      </c>
      <c r="KE44" s="180">
        <v>3</v>
      </c>
      <c r="KF44" s="180">
        <v>5</v>
      </c>
      <c r="KG44" s="180">
        <v>10</v>
      </c>
      <c r="KH44" s="180">
        <v>7</v>
      </c>
      <c r="KI44" s="180">
        <v>18</v>
      </c>
      <c r="KJ44" s="180">
        <v>103</v>
      </c>
      <c r="KK44" s="180">
        <v>73</v>
      </c>
      <c r="KL44" s="180">
        <v>21</v>
      </c>
      <c r="KM44" s="180">
        <v>10</v>
      </c>
      <c r="KN44" s="180">
        <v>15</v>
      </c>
      <c r="KO44" s="180">
        <v>9</v>
      </c>
      <c r="KP44" s="180">
        <v>8</v>
      </c>
      <c r="KQ44" s="180">
        <v>35</v>
      </c>
      <c r="KR44" s="180">
        <v>65</v>
      </c>
      <c r="KS44" s="180">
        <v>8</v>
      </c>
      <c r="KT44" s="180">
        <v>10</v>
      </c>
      <c r="KU44" s="180">
        <v>12</v>
      </c>
      <c r="KV44" s="180">
        <v>9</v>
      </c>
      <c r="KW44" s="180">
        <v>13</v>
      </c>
      <c r="KX44" s="180">
        <v>72</v>
      </c>
      <c r="KY44" s="180">
        <v>51</v>
      </c>
      <c r="KZ44" s="180">
        <v>13</v>
      </c>
      <c r="LA44" s="180">
        <v>11</v>
      </c>
      <c r="LB44" s="180">
        <v>12</v>
      </c>
      <c r="LC44" s="180">
        <v>13</v>
      </c>
      <c r="LD44" s="180">
        <v>11</v>
      </c>
      <c r="LE44" s="180">
        <v>65</v>
      </c>
      <c r="LF44" s="180">
        <v>36</v>
      </c>
      <c r="LG44" s="180">
        <v>4</v>
      </c>
      <c r="LH44" s="180">
        <v>9</v>
      </c>
      <c r="LI44" s="180">
        <v>10</v>
      </c>
      <c r="LJ44" s="180">
        <v>12</v>
      </c>
      <c r="LK44" s="180">
        <v>8</v>
      </c>
      <c r="LL44" s="180">
        <v>86</v>
      </c>
      <c r="LM44" s="180">
        <v>51</v>
      </c>
      <c r="LN44" s="180">
        <v>44</v>
      </c>
      <c r="LO44" s="180">
        <v>7</v>
      </c>
      <c r="LP44" s="180">
        <v>5</v>
      </c>
      <c r="LQ44" s="180">
        <v>19</v>
      </c>
      <c r="LR44" s="180">
        <v>9</v>
      </c>
      <c r="LS44" s="180">
        <v>63</v>
      </c>
      <c r="LT44" s="180">
        <v>57</v>
      </c>
      <c r="LU44" s="180">
        <v>9</v>
      </c>
      <c r="LV44" s="180">
        <v>9</v>
      </c>
      <c r="LW44" s="180">
        <v>9</v>
      </c>
      <c r="LX44" s="180">
        <v>7</v>
      </c>
      <c r="LY44" s="180">
        <v>11</v>
      </c>
      <c r="LZ44" s="180">
        <v>67</v>
      </c>
      <c r="MA44" s="180">
        <v>48</v>
      </c>
      <c r="MB44" s="180">
        <v>8</v>
      </c>
      <c r="MC44" s="180">
        <v>7</v>
      </c>
      <c r="MD44" s="180">
        <v>11</v>
      </c>
      <c r="ME44" s="180">
        <v>13</v>
      </c>
      <c r="MF44" s="180">
        <v>7</v>
      </c>
      <c r="MG44" s="180">
        <v>71</v>
      </c>
      <c r="MH44" s="180">
        <v>67</v>
      </c>
      <c r="MI44" s="180">
        <v>3</v>
      </c>
      <c r="MJ44" s="180">
        <v>16</v>
      </c>
      <c r="MK44" s="180">
        <v>10</v>
      </c>
      <c r="ML44" s="180">
        <v>12</v>
      </c>
      <c r="MM44" s="180">
        <v>11</v>
      </c>
      <c r="MN44" s="180">
        <v>63</v>
      </c>
      <c r="MO44" s="180">
        <v>53</v>
      </c>
      <c r="MP44" s="180">
        <v>14</v>
      </c>
      <c r="MQ44" s="180">
        <v>6</v>
      </c>
      <c r="MR44" s="180">
        <v>11</v>
      </c>
      <c r="MS44" s="180">
        <v>9</v>
      </c>
      <c r="MT44" s="180">
        <v>9</v>
      </c>
      <c r="MU44" s="237">
        <v>60</v>
      </c>
      <c r="MV44" s="237">
        <v>56</v>
      </c>
      <c r="MW44" s="237">
        <v>11</v>
      </c>
      <c r="MX44" s="237">
        <v>7</v>
      </c>
      <c r="MY44" s="237">
        <v>12</v>
      </c>
      <c r="MZ44" s="237">
        <v>4</v>
      </c>
      <c r="NA44" s="237">
        <v>10</v>
      </c>
      <c r="NB44" s="237">
        <v>64</v>
      </c>
      <c r="NC44" s="237">
        <v>45</v>
      </c>
      <c r="ND44" s="237">
        <v>7</v>
      </c>
      <c r="NE44" s="237">
        <v>5</v>
      </c>
      <c r="NF44" s="237">
        <v>10</v>
      </c>
      <c r="NG44" s="237">
        <v>8</v>
      </c>
      <c r="NH44" s="237">
        <v>13</v>
      </c>
      <c r="NI44" s="237">
        <v>48</v>
      </c>
      <c r="NJ44" s="237">
        <v>59</v>
      </c>
      <c r="NK44" s="237">
        <v>8</v>
      </c>
      <c r="NL44" s="237">
        <v>3</v>
      </c>
      <c r="NM44" s="237">
        <v>7</v>
      </c>
      <c r="NN44" s="237">
        <v>13</v>
      </c>
      <c r="NO44" s="237">
        <v>7</v>
      </c>
      <c r="NP44" s="237">
        <v>59</v>
      </c>
      <c r="NQ44" s="237">
        <v>51</v>
      </c>
      <c r="NR44" s="237">
        <v>10</v>
      </c>
      <c r="NS44" s="237">
        <v>8</v>
      </c>
      <c r="NT44" s="237">
        <v>20</v>
      </c>
      <c r="NU44" s="237">
        <v>25</v>
      </c>
      <c r="NV44" s="237">
        <v>62</v>
      </c>
      <c r="NW44" s="237">
        <v>69</v>
      </c>
      <c r="NX44" s="237">
        <v>38</v>
      </c>
      <c r="NY44" s="237">
        <v>85</v>
      </c>
      <c r="NZ44" s="237">
        <v>81</v>
      </c>
      <c r="OB44" s="236"/>
      <c r="OC44" s="236"/>
    </row>
    <row r="45" spans="2:393" ht="15.95" customHeight="1" x14ac:dyDescent="0.25">
      <c r="B45" s="19" t="s">
        <v>32</v>
      </c>
      <c r="C45" s="206">
        <v>149</v>
      </c>
      <c r="D45" s="14" t="s">
        <v>33</v>
      </c>
      <c r="E45" s="15" t="s">
        <v>61</v>
      </c>
      <c r="F45" s="15" t="s">
        <v>35</v>
      </c>
      <c r="G45" s="16">
        <v>28</v>
      </c>
      <c r="J45" s="16">
        <v>149</v>
      </c>
      <c r="K45" s="178">
        <v>10580</v>
      </c>
      <c r="L45" s="178">
        <v>18654</v>
      </c>
      <c r="M45" s="178">
        <v>19895</v>
      </c>
      <c r="N45" s="178">
        <v>17044</v>
      </c>
      <c r="O45" s="178">
        <v>21064</v>
      </c>
      <c r="P45" s="178">
        <v>16649</v>
      </c>
      <c r="Q45" s="178">
        <v>18152</v>
      </c>
      <c r="R45" s="178">
        <v>21363</v>
      </c>
      <c r="S45" s="178">
        <v>19812</v>
      </c>
      <c r="T45" s="178">
        <v>18595</v>
      </c>
      <c r="U45" s="178">
        <v>17966</v>
      </c>
      <c r="V45" s="178">
        <v>11337</v>
      </c>
      <c r="W45" s="179"/>
      <c r="X45" s="180">
        <v>149</v>
      </c>
      <c r="Y45" s="180"/>
      <c r="Z45" s="180"/>
      <c r="AA45" s="180"/>
      <c r="AB45" s="180"/>
      <c r="AC45" s="180"/>
      <c r="AD45" s="180"/>
      <c r="AE45" s="180"/>
      <c r="AF45" s="180">
        <v>470</v>
      </c>
      <c r="AG45" s="180">
        <v>509</v>
      </c>
      <c r="AH45" s="180">
        <v>518</v>
      </c>
      <c r="AI45" s="180">
        <v>557</v>
      </c>
      <c r="AJ45" s="180">
        <v>509</v>
      </c>
      <c r="AK45" s="180"/>
      <c r="AL45" s="180"/>
      <c r="AM45" s="180">
        <v>617</v>
      </c>
      <c r="AN45" s="180">
        <v>736</v>
      </c>
      <c r="AO45" s="180">
        <v>754</v>
      </c>
      <c r="AP45" s="180">
        <v>773</v>
      </c>
      <c r="AQ45" s="180">
        <v>625</v>
      </c>
      <c r="AR45" s="180"/>
      <c r="AS45" s="180"/>
      <c r="AT45" s="180">
        <v>627</v>
      </c>
      <c r="AU45" s="180">
        <v>710</v>
      </c>
      <c r="AV45" s="180">
        <v>653</v>
      </c>
      <c r="AW45" s="180">
        <v>651</v>
      </c>
      <c r="AX45" s="180">
        <v>598</v>
      </c>
      <c r="AY45" s="180"/>
      <c r="AZ45" s="180"/>
      <c r="BA45" s="180"/>
      <c r="BB45" s="180">
        <v>589</v>
      </c>
      <c r="BC45" s="180">
        <v>684</v>
      </c>
      <c r="BD45" s="180">
        <v>811</v>
      </c>
      <c r="BE45" s="180">
        <v>831</v>
      </c>
      <c r="BF45" s="180"/>
      <c r="BG45" s="180"/>
      <c r="BH45" s="180">
        <v>743</v>
      </c>
      <c r="BI45" s="180"/>
      <c r="BJ45" s="180">
        <v>948</v>
      </c>
      <c r="BK45" s="180">
        <v>835</v>
      </c>
      <c r="BL45" s="180">
        <v>857</v>
      </c>
      <c r="BM45" s="180"/>
      <c r="BN45" s="180"/>
      <c r="BO45" s="180">
        <v>991</v>
      </c>
      <c r="BP45" s="180">
        <v>922</v>
      </c>
      <c r="BQ45" s="180">
        <v>1004</v>
      </c>
      <c r="BR45" s="180">
        <v>894</v>
      </c>
      <c r="BS45" s="180">
        <v>1008</v>
      </c>
      <c r="BT45" s="180"/>
      <c r="BU45" s="180"/>
      <c r="BV45" s="180">
        <v>942</v>
      </c>
      <c r="BW45" s="180">
        <v>990</v>
      </c>
      <c r="BX45" s="180">
        <v>1030</v>
      </c>
      <c r="BY45" s="180">
        <v>1057</v>
      </c>
      <c r="BZ45" s="180">
        <v>887</v>
      </c>
      <c r="CA45" s="180"/>
      <c r="CB45" s="180"/>
      <c r="CC45" s="180">
        <v>884</v>
      </c>
      <c r="CD45" s="180">
        <v>978</v>
      </c>
      <c r="CE45" s="180">
        <v>1057</v>
      </c>
      <c r="CF45" s="180">
        <v>985</v>
      </c>
      <c r="CG45" s="180">
        <v>950</v>
      </c>
      <c r="CH45" s="180"/>
      <c r="CI45" s="180"/>
      <c r="CJ45" s="180">
        <v>835</v>
      </c>
      <c r="CK45" s="180">
        <v>1002</v>
      </c>
      <c r="CL45" s="180">
        <v>1062</v>
      </c>
      <c r="CM45" s="180">
        <v>1008</v>
      </c>
      <c r="CN45" s="180">
        <v>935</v>
      </c>
      <c r="CO45" s="180"/>
      <c r="CP45" s="180"/>
      <c r="CQ45" s="180">
        <v>984</v>
      </c>
      <c r="CR45" s="180">
        <v>1045</v>
      </c>
      <c r="CS45" s="180">
        <v>1051</v>
      </c>
      <c r="CT45" s="180">
        <v>1064</v>
      </c>
      <c r="CU45" s="180">
        <v>924</v>
      </c>
      <c r="CV45" s="180"/>
      <c r="CW45" s="180"/>
      <c r="CX45" s="180">
        <v>982</v>
      </c>
      <c r="CY45" s="180">
        <v>975</v>
      </c>
      <c r="CZ45" s="180">
        <v>1110</v>
      </c>
      <c r="DA45" s="180">
        <v>1016</v>
      </c>
      <c r="DB45" s="180">
        <v>784</v>
      </c>
      <c r="DC45" s="180"/>
      <c r="DD45" s="180"/>
      <c r="DE45" s="180">
        <v>1016</v>
      </c>
      <c r="DF45" s="180">
        <v>1022</v>
      </c>
      <c r="DG45" s="180">
        <v>1107</v>
      </c>
      <c r="DH45" s="180">
        <v>1023</v>
      </c>
      <c r="DI45" s="180"/>
      <c r="DJ45" s="180"/>
      <c r="DK45" s="180"/>
      <c r="DL45" s="180"/>
      <c r="DM45" s="180">
        <v>677</v>
      </c>
      <c r="DN45" s="180">
        <v>1098</v>
      </c>
      <c r="DO45" s="180">
        <v>1087</v>
      </c>
      <c r="DP45" s="180">
        <v>966</v>
      </c>
      <c r="DQ45" s="180"/>
      <c r="DR45" s="180"/>
      <c r="DS45" s="180">
        <v>999</v>
      </c>
      <c r="DT45" s="180">
        <v>1031</v>
      </c>
      <c r="DU45" s="180">
        <v>1037</v>
      </c>
      <c r="DV45" s="180">
        <v>938</v>
      </c>
      <c r="DW45" s="180">
        <v>899</v>
      </c>
      <c r="DX45" s="180"/>
      <c r="DY45" s="180"/>
      <c r="DZ45" s="180">
        <v>604</v>
      </c>
      <c r="EA45" s="180">
        <v>716</v>
      </c>
      <c r="EB45" s="180">
        <v>751</v>
      </c>
      <c r="EC45" s="180">
        <v>727</v>
      </c>
      <c r="ED45" s="180">
        <v>661</v>
      </c>
      <c r="EE45" s="187"/>
      <c r="EF45" s="187"/>
      <c r="EG45" s="180">
        <v>651</v>
      </c>
      <c r="EH45" s="180">
        <v>779</v>
      </c>
      <c r="EI45" s="180">
        <v>794</v>
      </c>
      <c r="EJ45" s="180"/>
      <c r="EK45" s="180">
        <v>664</v>
      </c>
      <c r="EL45" s="180"/>
      <c r="EM45" s="180"/>
      <c r="EN45" s="180">
        <v>955</v>
      </c>
      <c r="EO45" s="180">
        <v>1010</v>
      </c>
      <c r="EP45" s="180">
        <v>1110</v>
      </c>
      <c r="EQ45" s="180">
        <v>995</v>
      </c>
      <c r="ER45" s="180">
        <v>973</v>
      </c>
      <c r="ES45" s="180"/>
      <c r="ET45" s="180"/>
      <c r="EU45" s="180">
        <v>944</v>
      </c>
      <c r="EV45" s="180">
        <v>984</v>
      </c>
      <c r="EW45" s="180">
        <v>1022</v>
      </c>
      <c r="EX45" s="180">
        <v>1051</v>
      </c>
      <c r="EY45" s="180">
        <v>797</v>
      </c>
      <c r="EZ45" s="180"/>
      <c r="FA45" s="180"/>
      <c r="FB45" s="180">
        <v>898</v>
      </c>
      <c r="FC45" s="180">
        <v>947</v>
      </c>
      <c r="FD45" s="180">
        <v>957</v>
      </c>
      <c r="FE45" s="180">
        <v>791</v>
      </c>
      <c r="FF45" s="180">
        <v>746</v>
      </c>
      <c r="FG45" s="180"/>
      <c r="FH45" s="180"/>
      <c r="FI45" s="180">
        <v>786</v>
      </c>
      <c r="FJ45" s="180">
        <v>943</v>
      </c>
      <c r="FK45" s="180">
        <v>981</v>
      </c>
      <c r="FL45" s="180">
        <v>933</v>
      </c>
      <c r="FM45" s="180">
        <v>855</v>
      </c>
      <c r="FN45" s="180"/>
      <c r="FO45" s="180"/>
      <c r="FP45" s="180">
        <v>856</v>
      </c>
      <c r="FQ45" s="180">
        <v>915</v>
      </c>
      <c r="FR45" s="180">
        <v>879</v>
      </c>
      <c r="FS45" s="180">
        <v>909</v>
      </c>
      <c r="FT45" s="180">
        <v>792</v>
      </c>
      <c r="FU45" s="180"/>
      <c r="FV45" s="180"/>
      <c r="FW45" s="180"/>
      <c r="FX45" s="180">
        <v>986</v>
      </c>
      <c r="FY45" s="180">
        <v>1016</v>
      </c>
      <c r="FZ45" s="180">
        <v>989</v>
      </c>
      <c r="GA45" s="180">
        <v>678</v>
      </c>
      <c r="GB45" s="180"/>
      <c r="GC45" s="180"/>
      <c r="GD45" s="180">
        <v>881</v>
      </c>
      <c r="GE45" s="180">
        <v>940</v>
      </c>
      <c r="GF45" s="180">
        <v>1020</v>
      </c>
      <c r="GG45" s="180">
        <v>929</v>
      </c>
      <c r="GH45" s="180">
        <v>775</v>
      </c>
      <c r="GI45" s="180"/>
      <c r="GJ45" s="180"/>
      <c r="GK45" s="180">
        <v>922</v>
      </c>
      <c r="GL45" s="180">
        <v>917</v>
      </c>
      <c r="GM45" s="180">
        <v>1056</v>
      </c>
      <c r="GN45" s="180">
        <v>924</v>
      </c>
      <c r="GO45" s="180">
        <v>894</v>
      </c>
      <c r="GP45" s="180"/>
      <c r="GQ45" s="180"/>
      <c r="GR45" s="180">
        <v>895</v>
      </c>
      <c r="GS45" s="180">
        <v>965</v>
      </c>
      <c r="GT45" s="180">
        <v>874</v>
      </c>
      <c r="GU45" s="180">
        <v>988</v>
      </c>
      <c r="GV45" s="180"/>
      <c r="GW45" s="180"/>
      <c r="GX45" s="180"/>
      <c r="GY45" s="180">
        <v>801</v>
      </c>
      <c r="GZ45" s="180">
        <v>886</v>
      </c>
      <c r="HA45" s="180">
        <v>921</v>
      </c>
      <c r="HB45" s="180">
        <v>928</v>
      </c>
      <c r="HC45" s="180">
        <v>919</v>
      </c>
      <c r="HD45" s="180"/>
      <c r="HE45" s="180"/>
      <c r="HF45" s="180">
        <v>562</v>
      </c>
      <c r="HG45" s="180">
        <v>666</v>
      </c>
      <c r="HH45" s="180">
        <v>631</v>
      </c>
      <c r="HI45" s="180">
        <v>619</v>
      </c>
      <c r="HJ45" s="180">
        <v>620</v>
      </c>
      <c r="HK45" s="180"/>
      <c r="HL45" s="180"/>
      <c r="HM45" s="180">
        <v>441</v>
      </c>
      <c r="HN45" s="180">
        <v>620</v>
      </c>
      <c r="HO45" s="180">
        <v>593</v>
      </c>
      <c r="HP45" s="180">
        <v>665</v>
      </c>
      <c r="HQ45" s="180">
        <v>583</v>
      </c>
      <c r="HR45" s="180"/>
      <c r="HS45" s="180"/>
      <c r="HT45" s="180">
        <v>803</v>
      </c>
      <c r="HU45" s="180">
        <v>930</v>
      </c>
      <c r="HV45" s="180">
        <v>991</v>
      </c>
      <c r="HW45" s="180">
        <v>1015</v>
      </c>
      <c r="HX45" s="180">
        <v>989</v>
      </c>
      <c r="HY45" s="180"/>
      <c r="HZ45" s="180"/>
      <c r="IA45" s="180">
        <v>904</v>
      </c>
      <c r="IB45" s="180">
        <v>987</v>
      </c>
      <c r="IC45" s="180">
        <v>1078</v>
      </c>
      <c r="ID45" s="180">
        <v>958</v>
      </c>
      <c r="IE45" s="180">
        <v>946</v>
      </c>
      <c r="IF45" s="180"/>
      <c r="IG45" s="180"/>
      <c r="IH45" s="180">
        <v>916</v>
      </c>
      <c r="II45" s="180">
        <v>978</v>
      </c>
      <c r="IJ45" s="180">
        <v>999</v>
      </c>
      <c r="IK45" s="180">
        <v>1002</v>
      </c>
      <c r="IL45" s="180">
        <v>1011</v>
      </c>
      <c r="IM45" s="180"/>
      <c r="IN45" s="180"/>
      <c r="IO45" s="180">
        <v>900</v>
      </c>
      <c r="IP45" s="180">
        <v>1041</v>
      </c>
      <c r="IQ45" s="180">
        <v>1044</v>
      </c>
      <c r="IR45" s="180">
        <v>975</v>
      </c>
      <c r="IS45" s="180">
        <v>914</v>
      </c>
      <c r="IT45" s="180"/>
      <c r="IU45" s="180"/>
      <c r="IV45" s="180">
        <v>884</v>
      </c>
      <c r="IW45" s="180">
        <v>985</v>
      </c>
      <c r="IX45" s="180">
        <v>1042</v>
      </c>
      <c r="IY45" s="180">
        <v>934</v>
      </c>
      <c r="IZ45" s="180">
        <v>964</v>
      </c>
      <c r="JA45" s="180"/>
      <c r="JB45" s="180"/>
      <c r="JC45" s="180">
        <v>899</v>
      </c>
      <c r="JD45" s="180">
        <v>987</v>
      </c>
      <c r="JE45" s="180">
        <v>1048</v>
      </c>
      <c r="JF45" s="180">
        <v>962</v>
      </c>
      <c r="JG45" s="180">
        <v>974</v>
      </c>
      <c r="JH45" s="180"/>
      <c r="JI45" s="180"/>
      <c r="JJ45" s="180">
        <v>973</v>
      </c>
      <c r="JK45" s="180">
        <v>927</v>
      </c>
      <c r="JL45" s="180">
        <v>1011</v>
      </c>
      <c r="JM45" s="180">
        <v>1016</v>
      </c>
      <c r="JN45" s="180">
        <v>879</v>
      </c>
      <c r="JO45" s="180"/>
      <c r="JP45" s="180"/>
      <c r="JQ45" s="180">
        <v>904</v>
      </c>
      <c r="JR45" s="180">
        <v>1004</v>
      </c>
      <c r="JS45" s="180">
        <v>995</v>
      </c>
      <c r="JT45" s="180">
        <v>946</v>
      </c>
      <c r="JU45" s="180">
        <v>939</v>
      </c>
      <c r="JV45" s="180"/>
      <c r="JW45" s="180"/>
      <c r="JX45" s="180">
        <v>842</v>
      </c>
      <c r="JY45" s="180">
        <v>909</v>
      </c>
      <c r="JZ45" s="180">
        <v>997</v>
      </c>
      <c r="KA45" s="180">
        <v>996</v>
      </c>
      <c r="KB45" s="180">
        <v>855</v>
      </c>
      <c r="KC45" s="180"/>
      <c r="KD45" s="180"/>
      <c r="KE45" s="180">
        <v>929</v>
      </c>
      <c r="KF45" s="180">
        <v>1036</v>
      </c>
      <c r="KG45" s="180">
        <v>1025</v>
      </c>
      <c r="KH45" s="180">
        <v>1101</v>
      </c>
      <c r="KI45" s="180">
        <v>960</v>
      </c>
      <c r="KJ45" s="180"/>
      <c r="KK45" s="180"/>
      <c r="KL45" s="180">
        <v>568</v>
      </c>
      <c r="KM45" s="180">
        <v>635</v>
      </c>
      <c r="KN45" s="180">
        <v>718</v>
      </c>
      <c r="KO45" s="180">
        <v>671</v>
      </c>
      <c r="KP45" s="180">
        <v>652</v>
      </c>
      <c r="KQ45" s="180"/>
      <c r="KR45" s="180"/>
      <c r="KS45" s="180">
        <v>558</v>
      </c>
      <c r="KT45" s="180">
        <v>752</v>
      </c>
      <c r="KU45" s="180">
        <v>675</v>
      </c>
      <c r="KV45" s="180">
        <v>705</v>
      </c>
      <c r="KW45" s="180">
        <v>605</v>
      </c>
      <c r="KX45" s="180"/>
      <c r="KY45" s="180"/>
      <c r="KZ45" s="180">
        <v>917</v>
      </c>
      <c r="LA45" s="180">
        <v>991</v>
      </c>
      <c r="LB45" s="180">
        <v>1020</v>
      </c>
      <c r="LC45" s="180">
        <v>992</v>
      </c>
      <c r="LD45" s="180">
        <v>911</v>
      </c>
      <c r="LE45" s="180"/>
      <c r="LF45" s="180"/>
      <c r="LG45" s="180">
        <v>957</v>
      </c>
      <c r="LH45" s="180">
        <v>1088</v>
      </c>
      <c r="LI45" s="180">
        <v>1073</v>
      </c>
      <c r="LJ45" s="180">
        <v>1065</v>
      </c>
      <c r="LK45" s="180">
        <v>920</v>
      </c>
      <c r="LL45" s="180"/>
      <c r="LM45" s="180"/>
      <c r="LN45" s="180"/>
      <c r="LO45" s="180">
        <v>915</v>
      </c>
      <c r="LP45" s="180">
        <v>914</v>
      </c>
      <c r="LQ45" s="180">
        <v>861</v>
      </c>
      <c r="LR45" s="180">
        <v>815</v>
      </c>
      <c r="LS45" s="180"/>
      <c r="LT45" s="180"/>
      <c r="LU45" s="180">
        <v>812</v>
      </c>
      <c r="LV45" s="180">
        <v>1012</v>
      </c>
      <c r="LW45" s="180">
        <v>921</v>
      </c>
      <c r="LX45" s="180">
        <v>911</v>
      </c>
      <c r="LY45" s="180">
        <v>794</v>
      </c>
      <c r="LZ45" s="180"/>
      <c r="MA45" s="180"/>
      <c r="MB45" s="180">
        <v>763</v>
      </c>
      <c r="MC45" s="180">
        <v>957</v>
      </c>
      <c r="MD45" s="180">
        <v>900</v>
      </c>
      <c r="ME45" s="180">
        <v>881</v>
      </c>
      <c r="MF45" s="180">
        <v>554</v>
      </c>
      <c r="MG45" s="180"/>
      <c r="MH45" s="180"/>
      <c r="MI45" s="180">
        <v>836</v>
      </c>
      <c r="MJ45" s="180">
        <v>959</v>
      </c>
      <c r="MK45" s="180">
        <v>923</v>
      </c>
      <c r="ML45" s="180">
        <v>929</v>
      </c>
      <c r="MM45" s="180">
        <v>763</v>
      </c>
      <c r="MN45" s="180"/>
      <c r="MO45" s="180"/>
      <c r="MP45" s="180">
        <v>805</v>
      </c>
      <c r="MQ45" s="180">
        <v>908</v>
      </c>
      <c r="MR45" s="180">
        <v>968</v>
      </c>
      <c r="MS45" s="180">
        <v>895</v>
      </c>
      <c r="MT45" s="180">
        <v>660</v>
      </c>
      <c r="MU45" s="237"/>
      <c r="MV45" s="237" t="s">
        <v>402</v>
      </c>
      <c r="MW45" s="237">
        <v>750</v>
      </c>
      <c r="MX45" s="237">
        <v>847</v>
      </c>
      <c r="MY45" s="237">
        <v>907</v>
      </c>
      <c r="MZ45" s="237">
        <v>827</v>
      </c>
      <c r="NA45" s="237">
        <v>779</v>
      </c>
      <c r="NB45" s="237" t="s">
        <v>402</v>
      </c>
      <c r="NC45" s="237" t="s">
        <v>402</v>
      </c>
      <c r="ND45" s="237">
        <v>743</v>
      </c>
      <c r="NE45" s="237">
        <v>756</v>
      </c>
      <c r="NF45" s="237">
        <v>703</v>
      </c>
      <c r="NG45" s="237">
        <v>653</v>
      </c>
      <c r="NH45" s="237">
        <v>668</v>
      </c>
      <c r="NI45" s="237" t="s">
        <v>402</v>
      </c>
      <c r="NJ45" s="237" t="s">
        <v>402</v>
      </c>
      <c r="NK45" s="237">
        <v>522</v>
      </c>
      <c r="NL45" s="237">
        <v>698</v>
      </c>
      <c r="NM45" s="237">
        <v>663</v>
      </c>
      <c r="NN45" s="237">
        <v>614</v>
      </c>
      <c r="NO45" s="237">
        <v>520</v>
      </c>
      <c r="NP45" s="237" t="s">
        <v>402</v>
      </c>
      <c r="NQ45" s="237" t="s">
        <v>402</v>
      </c>
      <c r="NR45" s="237">
        <v>377</v>
      </c>
      <c r="NS45" s="237">
        <v>310</v>
      </c>
      <c r="NT45" s="237" t="s">
        <v>402</v>
      </c>
      <c r="NU45" s="237" t="s">
        <v>402</v>
      </c>
      <c r="NV45" s="237" t="s">
        <v>402</v>
      </c>
      <c r="NW45" s="237" t="s">
        <v>402</v>
      </c>
      <c r="NX45" s="237" t="s">
        <v>402</v>
      </c>
      <c r="NY45" s="237" t="s">
        <v>402</v>
      </c>
      <c r="NZ45" s="237" t="s">
        <v>402</v>
      </c>
      <c r="OB45" s="236"/>
      <c r="OC45" s="236"/>
    </row>
    <row r="46" spans="2:393" ht="15.95" customHeight="1" x14ac:dyDescent="0.25">
      <c r="B46" s="19" t="s">
        <v>32</v>
      </c>
      <c r="C46" s="35">
        <v>152</v>
      </c>
      <c r="D46" s="14" t="s">
        <v>33</v>
      </c>
      <c r="E46" s="15" t="s">
        <v>62</v>
      </c>
      <c r="F46" s="15" t="s">
        <v>35</v>
      </c>
      <c r="G46" s="16">
        <v>28</v>
      </c>
      <c r="J46" s="16">
        <v>152</v>
      </c>
      <c r="K46" s="178">
        <v>16182</v>
      </c>
      <c r="L46" s="178">
        <v>20306</v>
      </c>
      <c r="M46" s="178">
        <v>21803</v>
      </c>
      <c r="N46" s="178">
        <v>18792</v>
      </c>
      <c r="O46" s="178">
        <v>20685</v>
      </c>
      <c r="P46" s="178">
        <v>17659</v>
      </c>
      <c r="Q46" s="178">
        <v>18573</v>
      </c>
      <c r="R46" s="178">
        <v>20387</v>
      </c>
      <c r="S46" s="178">
        <v>18773</v>
      </c>
      <c r="T46" s="178">
        <v>18566</v>
      </c>
      <c r="U46" s="178">
        <v>18203</v>
      </c>
      <c r="V46" s="178">
        <v>14370</v>
      </c>
      <c r="W46" s="179"/>
      <c r="X46" s="180">
        <v>152</v>
      </c>
      <c r="Y46" s="180">
        <v>200</v>
      </c>
      <c r="Z46" s="180">
        <v>297</v>
      </c>
      <c r="AA46" s="180">
        <v>338</v>
      </c>
      <c r="AB46" s="180">
        <v>409</v>
      </c>
      <c r="AC46" s="180">
        <v>394</v>
      </c>
      <c r="AD46" s="180">
        <v>263</v>
      </c>
      <c r="AE46" s="180">
        <v>254</v>
      </c>
      <c r="AF46" s="180">
        <v>631</v>
      </c>
      <c r="AG46" s="180">
        <v>704</v>
      </c>
      <c r="AH46" s="180">
        <v>692</v>
      </c>
      <c r="AI46" s="180">
        <v>772</v>
      </c>
      <c r="AJ46" s="180">
        <v>752</v>
      </c>
      <c r="AK46" s="180">
        <v>309</v>
      </c>
      <c r="AL46" s="180">
        <v>262</v>
      </c>
      <c r="AM46" s="180">
        <v>701</v>
      </c>
      <c r="AN46" s="180">
        <v>783</v>
      </c>
      <c r="AO46" s="180">
        <v>799</v>
      </c>
      <c r="AP46" s="180">
        <v>777</v>
      </c>
      <c r="AQ46" s="180">
        <v>704</v>
      </c>
      <c r="AR46" s="180">
        <v>299</v>
      </c>
      <c r="AS46" s="180">
        <v>276</v>
      </c>
      <c r="AT46" s="180">
        <v>569</v>
      </c>
      <c r="AU46" s="180">
        <v>595</v>
      </c>
      <c r="AV46" s="180">
        <v>734</v>
      </c>
      <c r="AW46" s="180">
        <v>734</v>
      </c>
      <c r="AX46" s="180">
        <v>609</v>
      </c>
      <c r="AY46" s="180">
        <v>249</v>
      </c>
      <c r="AZ46" s="180">
        <v>231</v>
      </c>
      <c r="BA46" s="180">
        <v>236</v>
      </c>
      <c r="BB46" s="180">
        <v>712</v>
      </c>
      <c r="BC46" s="180">
        <v>897</v>
      </c>
      <c r="BD46" s="180">
        <v>788</v>
      </c>
      <c r="BE46" s="180">
        <v>823</v>
      </c>
      <c r="BF46" s="180">
        <v>243</v>
      </c>
      <c r="BG46" s="180">
        <v>218</v>
      </c>
      <c r="BH46" s="180">
        <v>735</v>
      </c>
      <c r="BI46" s="180">
        <v>377</v>
      </c>
      <c r="BJ46" s="180">
        <v>969</v>
      </c>
      <c r="BK46" s="180">
        <v>830</v>
      </c>
      <c r="BL46" s="180">
        <v>802</v>
      </c>
      <c r="BM46" s="180">
        <v>294</v>
      </c>
      <c r="BN46" s="180">
        <v>243</v>
      </c>
      <c r="BO46" s="180">
        <v>837</v>
      </c>
      <c r="BP46" s="180">
        <v>938</v>
      </c>
      <c r="BQ46" s="180">
        <v>960</v>
      </c>
      <c r="BR46" s="180">
        <v>1002</v>
      </c>
      <c r="BS46" s="180">
        <v>834</v>
      </c>
      <c r="BT46" s="180">
        <v>306</v>
      </c>
      <c r="BU46" s="180">
        <v>251</v>
      </c>
      <c r="BV46" s="180">
        <v>830</v>
      </c>
      <c r="BW46" s="180">
        <v>831</v>
      </c>
      <c r="BX46" s="180">
        <v>961</v>
      </c>
      <c r="BY46" s="180">
        <v>975</v>
      </c>
      <c r="BZ46" s="180">
        <v>855</v>
      </c>
      <c r="CA46" s="180">
        <v>333</v>
      </c>
      <c r="CB46" s="180">
        <v>207</v>
      </c>
      <c r="CC46" s="180">
        <v>886</v>
      </c>
      <c r="CD46" s="180">
        <v>923</v>
      </c>
      <c r="CE46" s="180">
        <v>1092</v>
      </c>
      <c r="CF46" s="180">
        <v>963</v>
      </c>
      <c r="CG46" s="180">
        <v>924</v>
      </c>
      <c r="CH46" s="180">
        <v>306</v>
      </c>
      <c r="CI46" s="180">
        <v>207</v>
      </c>
      <c r="CJ46" s="180">
        <v>799</v>
      </c>
      <c r="CK46" s="180">
        <v>922</v>
      </c>
      <c r="CL46" s="180">
        <v>1031</v>
      </c>
      <c r="CM46" s="180">
        <v>892</v>
      </c>
      <c r="CN46" s="180">
        <v>865</v>
      </c>
      <c r="CO46" s="180">
        <v>305</v>
      </c>
      <c r="CP46" s="180">
        <v>325</v>
      </c>
      <c r="CQ46" s="180">
        <v>938</v>
      </c>
      <c r="CR46" s="180">
        <v>984</v>
      </c>
      <c r="CS46" s="180">
        <v>1022</v>
      </c>
      <c r="CT46" s="180">
        <v>940</v>
      </c>
      <c r="CU46" s="180">
        <v>805</v>
      </c>
      <c r="CV46" s="180">
        <v>390</v>
      </c>
      <c r="CW46" s="180">
        <v>334</v>
      </c>
      <c r="CX46" s="180">
        <v>926</v>
      </c>
      <c r="CY46" s="180">
        <v>996</v>
      </c>
      <c r="CZ46" s="180">
        <v>1097</v>
      </c>
      <c r="DA46" s="180">
        <v>958</v>
      </c>
      <c r="DB46" s="180">
        <v>821</v>
      </c>
      <c r="DC46" s="180">
        <v>277</v>
      </c>
      <c r="DD46" s="180">
        <v>255</v>
      </c>
      <c r="DE46" s="180">
        <v>837</v>
      </c>
      <c r="DF46" s="180">
        <v>916</v>
      </c>
      <c r="DG46" s="180">
        <v>987</v>
      </c>
      <c r="DH46" s="180">
        <v>1019</v>
      </c>
      <c r="DI46" s="180">
        <v>170</v>
      </c>
      <c r="DJ46" s="180">
        <v>359</v>
      </c>
      <c r="DK46" s="180">
        <v>196</v>
      </c>
      <c r="DL46" s="180">
        <v>293</v>
      </c>
      <c r="DM46" s="180">
        <v>653</v>
      </c>
      <c r="DN46" s="180">
        <v>907</v>
      </c>
      <c r="DO46" s="180">
        <v>887</v>
      </c>
      <c r="DP46" s="180">
        <v>826</v>
      </c>
      <c r="DQ46" s="180">
        <v>355</v>
      </c>
      <c r="DR46" s="180">
        <v>278</v>
      </c>
      <c r="DS46" s="180">
        <v>844</v>
      </c>
      <c r="DT46" s="180">
        <v>876</v>
      </c>
      <c r="DU46" s="180">
        <v>997</v>
      </c>
      <c r="DV46" s="180">
        <v>844</v>
      </c>
      <c r="DW46" s="180">
        <v>770</v>
      </c>
      <c r="DX46" s="180">
        <v>338</v>
      </c>
      <c r="DY46" s="180">
        <v>269</v>
      </c>
      <c r="DZ46" s="180">
        <v>668</v>
      </c>
      <c r="EA46" s="180">
        <v>675</v>
      </c>
      <c r="EB46" s="180">
        <v>769</v>
      </c>
      <c r="EC46" s="180">
        <v>672</v>
      </c>
      <c r="ED46" s="180">
        <v>666</v>
      </c>
      <c r="EE46" s="187">
        <v>290</v>
      </c>
      <c r="EF46" s="187">
        <v>210</v>
      </c>
      <c r="EG46" s="180">
        <v>680</v>
      </c>
      <c r="EH46" s="180">
        <v>694</v>
      </c>
      <c r="EI46" s="180">
        <v>741</v>
      </c>
      <c r="EJ46" s="180">
        <v>301</v>
      </c>
      <c r="EK46" s="180">
        <v>794</v>
      </c>
      <c r="EL46" s="180">
        <v>340</v>
      </c>
      <c r="EM46" s="180">
        <v>302</v>
      </c>
      <c r="EN46" s="180">
        <v>923</v>
      </c>
      <c r="EO46" s="180">
        <v>930</v>
      </c>
      <c r="EP46" s="180">
        <v>930</v>
      </c>
      <c r="EQ46" s="180">
        <v>880</v>
      </c>
      <c r="ER46" s="180">
        <v>831</v>
      </c>
      <c r="ES46" s="180">
        <v>367</v>
      </c>
      <c r="ET46" s="180">
        <v>310</v>
      </c>
      <c r="EU46" s="180">
        <v>796</v>
      </c>
      <c r="EV46" s="180">
        <v>891</v>
      </c>
      <c r="EW46" s="180">
        <v>914</v>
      </c>
      <c r="EX46" s="180">
        <v>917</v>
      </c>
      <c r="EY46" s="180">
        <v>681</v>
      </c>
      <c r="EZ46" s="180">
        <v>280</v>
      </c>
      <c r="FA46" s="180">
        <v>195</v>
      </c>
      <c r="FB46" s="180">
        <v>801</v>
      </c>
      <c r="FC46" s="180">
        <v>904</v>
      </c>
      <c r="FD46" s="180">
        <v>864</v>
      </c>
      <c r="FE46" s="180">
        <v>722</v>
      </c>
      <c r="FF46" s="180">
        <v>671</v>
      </c>
      <c r="FG46" s="180">
        <v>256</v>
      </c>
      <c r="FH46" s="180">
        <v>228</v>
      </c>
      <c r="FI46" s="180">
        <v>749</v>
      </c>
      <c r="FJ46" s="180">
        <v>783</v>
      </c>
      <c r="FK46" s="180">
        <v>888</v>
      </c>
      <c r="FL46" s="180">
        <v>853</v>
      </c>
      <c r="FM46" s="180">
        <v>793</v>
      </c>
      <c r="FN46" s="180">
        <v>264</v>
      </c>
      <c r="FO46" s="180">
        <v>202</v>
      </c>
      <c r="FP46" s="180">
        <v>712</v>
      </c>
      <c r="FQ46" s="180">
        <v>823</v>
      </c>
      <c r="FR46" s="180">
        <v>734</v>
      </c>
      <c r="FS46" s="180">
        <v>775</v>
      </c>
      <c r="FT46" s="180">
        <v>671</v>
      </c>
      <c r="FU46" s="180">
        <v>351</v>
      </c>
      <c r="FV46" s="180">
        <v>268</v>
      </c>
      <c r="FW46" s="180">
        <v>253</v>
      </c>
      <c r="FX46" s="180">
        <v>855</v>
      </c>
      <c r="FY46" s="180">
        <v>883</v>
      </c>
      <c r="FZ46" s="180">
        <v>820</v>
      </c>
      <c r="GA46" s="180">
        <v>806</v>
      </c>
      <c r="GB46" s="180">
        <v>251</v>
      </c>
      <c r="GC46" s="180">
        <v>188</v>
      </c>
      <c r="GD46" s="180">
        <v>690</v>
      </c>
      <c r="GE46" s="180">
        <v>737</v>
      </c>
      <c r="GF46" s="180">
        <v>795</v>
      </c>
      <c r="GG46" s="180">
        <v>807</v>
      </c>
      <c r="GH46" s="180">
        <v>688</v>
      </c>
      <c r="GI46" s="180">
        <v>289</v>
      </c>
      <c r="GJ46" s="180">
        <v>234</v>
      </c>
      <c r="GK46" s="180">
        <v>762</v>
      </c>
      <c r="GL46" s="180">
        <v>849</v>
      </c>
      <c r="GM46" s="180">
        <v>958</v>
      </c>
      <c r="GN46" s="180">
        <v>879</v>
      </c>
      <c r="GO46" s="180">
        <v>824</v>
      </c>
      <c r="GP46" s="180">
        <v>282</v>
      </c>
      <c r="GQ46" s="180">
        <v>236</v>
      </c>
      <c r="GR46" s="180">
        <v>686</v>
      </c>
      <c r="GS46" s="180">
        <v>855</v>
      </c>
      <c r="GT46" s="180">
        <v>854</v>
      </c>
      <c r="GU46" s="180">
        <v>726</v>
      </c>
      <c r="GV46" s="180">
        <v>259</v>
      </c>
      <c r="GW46" s="180">
        <v>299</v>
      </c>
      <c r="GX46" s="180">
        <v>275</v>
      </c>
      <c r="GY46" s="180">
        <v>712</v>
      </c>
      <c r="GZ46" s="180">
        <v>753</v>
      </c>
      <c r="HA46" s="180">
        <v>921</v>
      </c>
      <c r="HB46" s="180">
        <v>873</v>
      </c>
      <c r="HC46" s="180">
        <v>769</v>
      </c>
      <c r="HD46" s="180">
        <v>223</v>
      </c>
      <c r="HE46" s="180">
        <v>219</v>
      </c>
      <c r="HF46" s="180">
        <v>539</v>
      </c>
      <c r="HG46" s="180">
        <v>592</v>
      </c>
      <c r="HH46" s="180">
        <v>682</v>
      </c>
      <c r="HI46" s="180">
        <v>587</v>
      </c>
      <c r="HJ46" s="180">
        <v>549</v>
      </c>
      <c r="HK46" s="180">
        <v>209</v>
      </c>
      <c r="HL46" s="180">
        <v>213</v>
      </c>
      <c r="HM46" s="180">
        <v>442</v>
      </c>
      <c r="HN46" s="180">
        <v>650</v>
      </c>
      <c r="HO46" s="180">
        <v>571</v>
      </c>
      <c r="HP46" s="180">
        <v>706</v>
      </c>
      <c r="HQ46" s="180">
        <v>513</v>
      </c>
      <c r="HR46" s="180">
        <v>286</v>
      </c>
      <c r="HS46" s="180">
        <v>276</v>
      </c>
      <c r="HT46" s="180">
        <v>766</v>
      </c>
      <c r="HU46" s="180">
        <v>868</v>
      </c>
      <c r="HV46" s="180">
        <v>911</v>
      </c>
      <c r="HW46" s="180">
        <v>882</v>
      </c>
      <c r="HX46" s="180">
        <v>826</v>
      </c>
      <c r="HY46" s="180">
        <v>336</v>
      </c>
      <c r="HZ46" s="180">
        <v>306</v>
      </c>
      <c r="IA46" s="180">
        <v>729</v>
      </c>
      <c r="IB46" s="180">
        <v>767</v>
      </c>
      <c r="IC46" s="180">
        <v>897</v>
      </c>
      <c r="ID46" s="180">
        <v>833</v>
      </c>
      <c r="IE46" s="180">
        <v>768</v>
      </c>
      <c r="IF46" s="180">
        <v>314</v>
      </c>
      <c r="IG46" s="180">
        <v>289</v>
      </c>
      <c r="IH46" s="180">
        <v>803</v>
      </c>
      <c r="II46" s="180">
        <v>844</v>
      </c>
      <c r="IJ46" s="180">
        <v>949</v>
      </c>
      <c r="IK46" s="180">
        <v>933</v>
      </c>
      <c r="IL46" s="180">
        <v>749</v>
      </c>
      <c r="IM46" s="180">
        <v>305</v>
      </c>
      <c r="IN46" s="180">
        <v>271</v>
      </c>
      <c r="IO46" s="180">
        <v>784</v>
      </c>
      <c r="IP46" s="180">
        <v>867</v>
      </c>
      <c r="IQ46" s="180">
        <v>881</v>
      </c>
      <c r="IR46" s="180">
        <v>826</v>
      </c>
      <c r="IS46" s="180">
        <v>764</v>
      </c>
      <c r="IT46" s="180">
        <v>236</v>
      </c>
      <c r="IU46" s="180">
        <v>207</v>
      </c>
      <c r="IV46" s="180">
        <v>668</v>
      </c>
      <c r="IW46" s="180">
        <v>856</v>
      </c>
      <c r="IX46" s="180">
        <v>892</v>
      </c>
      <c r="IY46" s="180">
        <v>884</v>
      </c>
      <c r="IZ46" s="180">
        <v>728</v>
      </c>
      <c r="JA46" s="180">
        <v>351</v>
      </c>
      <c r="JB46" s="180">
        <v>281</v>
      </c>
      <c r="JC46" s="180">
        <v>659</v>
      </c>
      <c r="JD46" s="180">
        <v>792</v>
      </c>
      <c r="JE46" s="180">
        <v>852</v>
      </c>
      <c r="JF46" s="180">
        <v>795</v>
      </c>
      <c r="JG46" s="180">
        <v>824</v>
      </c>
      <c r="JH46" s="180">
        <v>182</v>
      </c>
      <c r="JI46" s="180">
        <v>233</v>
      </c>
      <c r="JJ46" s="180">
        <v>717</v>
      </c>
      <c r="JK46" s="180">
        <v>751</v>
      </c>
      <c r="JL46" s="180">
        <v>852</v>
      </c>
      <c r="JM46" s="180">
        <v>805</v>
      </c>
      <c r="JN46" s="180">
        <v>766</v>
      </c>
      <c r="JO46" s="180">
        <v>287</v>
      </c>
      <c r="JP46" s="180">
        <v>245</v>
      </c>
      <c r="JQ46" s="180">
        <v>751</v>
      </c>
      <c r="JR46" s="180">
        <v>836</v>
      </c>
      <c r="JS46" s="180">
        <v>927</v>
      </c>
      <c r="JT46" s="180">
        <v>905</v>
      </c>
      <c r="JU46" s="180">
        <v>763</v>
      </c>
      <c r="JV46" s="180">
        <v>325</v>
      </c>
      <c r="JW46" s="180">
        <v>285</v>
      </c>
      <c r="JX46" s="180">
        <v>678</v>
      </c>
      <c r="JY46" s="180">
        <v>657</v>
      </c>
      <c r="JZ46" s="180">
        <v>827</v>
      </c>
      <c r="KA46" s="180">
        <v>875</v>
      </c>
      <c r="KB46" s="180">
        <v>645</v>
      </c>
      <c r="KC46" s="180">
        <v>266</v>
      </c>
      <c r="KD46" s="180">
        <v>268</v>
      </c>
      <c r="KE46" s="180">
        <v>725</v>
      </c>
      <c r="KF46" s="180">
        <v>848</v>
      </c>
      <c r="KG46" s="180">
        <v>794</v>
      </c>
      <c r="KH46" s="180">
        <v>851</v>
      </c>
      <c r="KI46" s="180">
        <v>723</v>
      </c>
      <c r="KJ46" s="180">
        <v>349</v>
      </c>
      <c r="KK46" s="180">
        <v>238</v>
      </c>
      <c r="KL46" s="180">
        <v>581</v>
      </c>
      <c r="KM46" s="180">
        <v>668</v>
      </c>
      <c r="KN46" s="180">
        <v>598</v>
      </c>
      <c r="KO46" s="180">
        <v>642</v>
      </c>
      <c r="KP46" s="180">
        <v>593</v>
      </c>
      <c r="KQ46" s="180">
        <v>253</v>
      </c>
      <c r="KR46" s="180">
        <v>230</v>
      </c>
      <c r="KS46" s="180">
        <v>498</v>
      </c>
      <c r="KT46" s="180">
        <v>605</v>
      </c>
      <c r="KU46" s="180">
        <v>555</v>
      </c>
      <c r="KV46" s="180">
        <v>593</v>
      </c>
      <c r="KW46" s="180">
        <v>571</v>
      </c>
      <c r="KX46" s="180">
        <v>328</v>
      </c>
      <c r="KY46" s="180">
        <v>251</v>
      </c>
      <c r="KZ46" s="180">
        <v>759</v>
      </c>
      <c r="LA46" s="180">
        <v>815</v>
      </c>
      <c r="LB46" s="180">
        <v>811</v>
      </c>
      <c r="LC46" s="180">
        <v>834</v>
      </c>
      <c r="LD46" s="180">
        <v>708</v>
      </c>
      <c r="LE46" s="180">
        <v>280</v>
      </c>
      <c r="LF46" s="180">
        <v>207</v>
      </c>
      <c r="LG46" s="180">
        <v>696</v>
      </c>
      <c r="LH46" s="180">
        <v>947</v>
      </c>
      <c r="LI46" s="180">
        <v>846</v>
      </c>
      <c r="LJ46" s="180">
        <v>828</v>
      </c>
      <c r="LK46" s="180">
        <v>787</v>
      </c>
      <c r="LL46" s="180">
        <v>285</v>
      </c>
      <c r="LM46" s="180">
        <v>278</v>
      </c>
      <c r="LN46" s="180">
        <v>527</v>
      </c>
      <c r="LO46" s="180">
        <v>827</v>
      </c>
      <c r="LP46" s="180">
        <v>870</v>
      </c>
      <c r="LQ46" s="180">
        <v>876</v>
      </c>
      <c r="LR46" s="180">
        <v>744</v>
      </c>
      <c r="LS46" s="180">
        <v>250</v>
      </c>
      <c r="LT46" s="180">
        <v>250</v>
      </c>
      <c r="LU46" s="180">
        <v>767</v>
      </c>
      <c r="LV46" s="180">
        <v>850</v>
      </c>
      <c r="LW46" s="180">
        <v>838</v>
      </c>
      <c r="LX46" s="180">
        <v>787</v>
      </c>
      <c r="LY46" s="180">
        <v>748</v>
      </c>
      <c r="LZ46" s="180">
        <v>318</v>
      </c>
      <c r="MA46" s="180">
        <v>252</v>
      </c>
      <c r="MB46" s="180">
        <v>746</v>
      </c>
      <c r="MC46" s="180">
        <v>833</v>
      </c>
      <c r="MD46" s="180">
        <v>778</v>
      </c>
      <c r="ME46" s="180">
        <v>774</v>
      </c>
      <c r="MF46" s="180">
        <v>515</v>
      </c>
      <c r="MG46" s="180">
        <v>298</v>
      </c>
      <c r="MH46" s="180">
        <v>245</v>
      </c>
      <c r="MI46" s="180">
        <v>708</v>
      </c>
      <c r="MJ46" s="180">
        <v>780</v>
      </c>
      <c r="MK46" s="180">
        <v>776</v>
      </c>
      <c r="ML46" s="180">
        <v>762</v>
      </c>
      <c r="MM46" s="180">
        <v>710</v>
      </c>
      <c r="MN46" s="180">
        <v>264</v>
      </c>
      <c r="MO46" s="180">
        <v>222</v>
      </c>
      <c r="MP46" s="180">
        <v>730</v>
      </c>
      <c r="MQ46" s="180">
        <v>747</v>
      </c>
      <c r="MR46" s="180">
        <v>764</v>
      </c>
      <c r="MS46" s="180">
        <v>748</v>
      </c>
      <c r="MT46" s="180">
        <v>726</v>
      </c>
      <c r="MU46" s="237">
        <v>273</v>
      </c>
      <c r="MV46" s="237">
        <v>234</v>
      </c>
      <c r="MW46" s="237">
        <v>713</v>
      </c>
      <c r="MX46" s="237">
        <v>769</v>
      </c>
      <c r="MY46" s="237">
        <v>887</v>
      </c>
      <c r="MZ46" s="237">
        <v>739</v>
      </c>
      <c r="NA46" s="237">
        <v>637</v>
      </c>
      <c r="NB46" s="237">
        <v>281</v>
      </c>
      <c r="NC46" s="237">
        <v>222</v>
      </c>
      <c r="ND46" s="237">
        <v>645</v>
      </c>
      <c r="NE46" s="237">
        <v>751</v>
      </c>
      <c r="NF46" s="237">
        <v>739</v>
      </c>
      <c r="NG46" s="237">
        <v>662</v>
      </c>
      <c r="NH46" s="237">
        <v>634</v>
      </c>
      <c r="NI46" s="237">
        <v>253</v>
      </c>
      <c r="NJ46" s="237">
        <v>210</v>
      </c>
      <c r="NK46" s="237">
        <v>458</v>
      </c>
      <c r="NL46" s="237">
        <v>645</v>
      </c>
      <c r="NM46" s="237">
        <v>598</v>
      </c>
      <c r="NN46" s="237">
        <v>592</v>
      </c>
      <c r="NO46" s="237">
        <v>607</v>
      </c>
      <c r="NP46" s="237">
        <v>281</v>
      </c>
      <c r="NQ46" s="237">
        <v>236</v>
      </c>
      <c r="NR46" s="237">
        <v>467</v>
      </c>
      <c r="NS46" s="237">
        <v>404</v>
      </c>
      <c r="NT46" s="237">
        <v>80</v>
      </c>
      <c r="NU46" s="237">
        <v>222</v>
      </c>
      <c r="NV46" s="237">
        <v>260</v>
      </c>
      <c r="NW46" s="237">
        <v>308</v>
      </c>
      <c r="NX46" s="237">
        <v>215</v>
      </c>
      <c r="NY46" s="237">
        <v>300</v>
      </c>
      <c r="NZ46" s="237">
        <v>321</v>
      </c>
      <c r="OB46" s="236"/>
      <c r="OC46" s="236"/>
    </row>
    <row r="47" spans="2:393" ht="15.95" customHeight="1" x14ac:dyDescent="0.25">
      <c r="B47" s="19" t="s">
        <v>32</v>
      </c>
      <c r="C47" s="36">
        <v>154</v>
      </c>
      <c r="D47" s="14" t="s">
        <v>29</v>
      </c>
      <c r="E47" s="15" t="s">
        <v>63</v>
      </c>
      <c r="F47" s="15" t="s">
        <v>35</v>
      </c>
      <c r="G47" s="16">
        <v>28</v>
      </c>
      <c r="J47" s="16">
        <v>154</v>
      </c>
      <c r="K47" s="178">
        <v>26146</v>
      </c>
      <c r="L47" s="178">
        <v>31794</v>
      </c>
      <c r="M47" s="178">
        <v>33924</v>
      </c>
      <c r="N47" s="178">
        <v>30109</v>
      </c>
      <c r="O47" s="178">
        <v>31981</v>
      </c>
      <c r="P47" s="178">
        <v>28294</v>
      </c>
      <c r="Q47" s="178">
        <v>29347</v>
      </c>
      <c r="R47" s="178">
        <v>32203</v>
      </c>
      <c r="S47" s="178">
        <v>31119</v>
      </c>
      <c r="T47" s="178">
        <v>30068</v>
      </c>
      <c r="U47" s="178">
        <v>29299</v>
      </c>
      <c r="V47" s="178">
        <v>24793</v>
      </c>
      <c r="W47" s="179"/>
      <c r="X47" s="180">
        <v>154</v>
      </c>
      <c r="Y47" s="180">
        <v>453</v>
      </c>
      <c r="Z47" s="180">
        <v>563</v>
      </c>
      <c r="AA47" s="180">
        <v>778</v>
      </c>
      <c r="AB47" s="180">
        <v>848</v>
      </c>
      <c r="AC47" s="180">
        <v>824</v>
      </c>
      <c r="AD47" s="180">
        <v>612</v>
      </c>
      <c r="AE47" s="180">
        <v>586</v>
      </c>
      <c r="AF47" s="180">
        <v>989</v>
      </c>
      <c r="AG47" s="180">
        <v>958</v>
      </c>
      <c r="AH47" s="180">
        <v>1040</v>
      </c>
      <c r="AI47" s="180">
        <v>987</v>
      </c>
      <c r="AJ47" s="180">
        <v>940</v>
      </c>
      <c r="AK47" s="180">
        <v>750</v>
      </c>
      <c r="AL47" s="180">
        <v>605</v>
      </c>
      <c r="AM47" s="180">
        <v>1086</v>
      </c>
      <c r="AN47" s="180">
        <v>1159</v>
      </c>
      <c r="AO47" s="180">
        <v>1093</v>
      </c>
      <c r="AP47" s="180">
        <v>1127</v>
      </c>
      <c r="AQ47" s="180">
        <v>1006</v>
      </c>
      <c r="AR47" s="180">
        <v>632</v>
      </c>
      <c r="AS47" s="180">
        <v>550</v>
      </c>
      <c r="AT47" s="180">
        <v>819</v>
      </c>
      <c r="AU47" s="180">
        <v>885</v>
      </c>
      <c r="AV47" s="180">
        <v>994</v>
      </c>
      <c r="AW47" s="180">
        <v>1047</v>
      </c>
      <c r="AX47" s="180">
        <v>935</v>
      </c>
      <c r="AY47" s="180">
        <v>657</v>
      </c>
      <c r="AZ47" s="180">
        <v>448</v>
      </c>
      <c r="BA47" s="180">
        <v>592</v>
      </c>
      <c r="BB47" s="180">
        <v>991</v>
      </c>
      <c r="BC47" s="180">
        <v>1192</v>
      </c>
      <c r="BD47" s="180">
        <v>1199</v>
      </c>
      <c r="BE47" s="180">
        <v>1104</v>
      </c>
      <c r="BF47" s="180">
        <v>650</v>
      </c>
      <c r="BG47" s="180">
        <v>574</v>
      </c>
      <c r="BH47" s="180">
        <v>1055</v>
      </c>
      <c r="BI47" s="180">
        <v>1084</v>
      </c>
      <c r="BJ47" s="180">
        <v>1263</v>
      </c>
      <c r="BK47" s="180">
        <v>1287</v>
      </c>
      <c r="BL47" s="180">
        <v>1197</v>
      </c>
      <c r="BM47" s="180">
        <v>681</v>
      </c>
      <c r="BN47" s="180">
        <v>511</v>
      </c>
      <c r="BO47" s="180">
        <v>1202</v>
      </c>
      <c r="BP47" s="180">
        <v>1382</v>
      </c>
      <c r="BQ47" s="180">
        <v>1386</v>
      </c>
      <c r="BR47" s="180">
        <v>1361</v>
      </c>
      <c r="BS47" s="180">
        <v>1197</v>
      </c>
      <c r="BT47" s="180">
        <v>680</v>
      </c>
      <c r="BU47" s="180">
        <v>606</v>
      </c>
      <c r="BV47" s="180">
        <v>1261</v>
      </c>
      <c r="BW47" s="180">
        <v>1358</v>
      </c>
      <c r="BX47" s="180">
        <v>1385</v>
      </c>
      <c r="BY47" s="180">
        <v>1279</v>
      </c>
      <c r="BZ47" s="180">
        <v>1271</v>
      </c>
      <c r="CA47" s="180">
        <v>690</v>
      </c>
      <c r="CB47" s="180">
        <v>501</v>
      </c>
      <c r="CC47" s="180">
        <v>1237</v>
      </c>
      <c r="CD47" s="180">
        <v>1343</v>
      </c>
      <c r="CE47" s="180">
        <v>1592</v>
      </c>
      <c r="CF47" s="180">
        <v>1458</v>
      </c>
      <c r="CG47" s="180">
        <v>1351</v>
      </c>
      <c r="CH47" s="180">
        <v>729</v>
      </c>
      <c r="CI47" s="180">
        <v>512</v>
      </c>
      <c r="CJ47" s="180">
        <v>1200</v>
      </c>
      <c r="CK47" s="180">
        <v>1359</v>
      </c>
      <c r="CL47" s="180">
        <v>1478</v>
      </c>
      <c r="CM47" s="180">
        <v>1341</v>
      </c>
      <c r="CN47" s="180">
        <v>1288</v>
      </c>
      <c r="CO47" s="180">
        <v>724</v>
      </c>
      <c r="CP47" s="180">
        <v>674</v>
      </c>
      <c r="CQ47" s="180">
        <v>1299</v>
      </c>
      <c r="CR47" s="180">
        <v>1351</v>
      </c>
      <c r="CS47" s="180">
        <v>1459</v>
      </c>
      <c r="CT47" s="180">
        <v>1320</v>
      </c>
      <c r="CU47" s="180">
        <v>1203</v>
      </c>
      <c r="CV47" s="180">
        <v>861</v>
      </c>
      <c r="CW47" s="180">
        <v>638</v>
      </c>
      <c r="CX47" s="180">
        <v>1273</v>
      </c>
      <c r="CY47" s="180">
        <v>1383</v>
      </c>
      <c r="CZ47" s="180">
        <v>1485</v>
      </c>
      <c r="DA47" s="180">
        <v>1383</v>
      </c>
      <c r="DB47" s="180">
        <v>1231</v>
      </c>
      <c r="DC47" s="180">
        <v>592</v>
      </c>
      <c r="DD47" s="180">
        <v>612</v>
      </c>
      <c r="DE47" s="180">
        <v>1380</v>
      </c>
      <c r="DF47" s="180">
        <v>1444</v>
      </c>
      <c r="DG47" s="180">
        <v>1491</v>
      </c>
      <c r="DH47" s="180">
        <v>1250</v>
      </c>
      <c r="DI47" s="180">
        <v>421</v>
      </c>
      <c r="DJ47" s="180">
        <v>771</v>
      </c>
      <c r="DK47" s="180">
        <v>421</v>
      </c>
      <c r="DL47" s="180">
        <v>667</v>
      </c>
      <c r="DM47" s="180">
        <v>946</v>
      </c>
      <c r="DN47" s="180">
        <v>1383</v>
      </c>
      <c r="DO47" s="180">
        <v>1325</v>
      </c>
      <c r="DP47" s="180">
        <v>1189</v>
      </c>
      <c r="DQ47" s="180">
        <v>792</v>
      </c>
      <c r="DR47" s="180">
        <v>655</v>
      </c>
      <c r="DS47" s="180">
        <v>1316</v>
      </c>
      <c r="DT47" s="180">
        <v>1364</v>
      </c>
      <c r="DU47" s="180">
        <v>1401</v>
      </c>
      <c r="DV47" s="180">
        <v>1276</v>
      </c>
      <c r="DW47" s="180">
        <v>1061</v>
      </c>
      <c r="DX47" s="180">
        <v>795</v>
      </c>
      <c r="DY47" s="180">
        <v>596</v>
      </c>
      <c r="DZ47" s="180">
        <v>950</v>
      </c>
      <c r="EA47" s="180">
        <v>988</v>
      </c>
      <c r="EB47" s="180">
        <v>1103</v>
      </c>
      <c r="EC47" s="180">
        <v>1093</v>
      </c>
      <c r="ED47" s="180">
        <v>986</v>
      </c>
      <c r="EE47" s="187">
        <v>530</v>
      </c>
      <c r="EF47" s="187">
        <v>556</v>
      </c>
      <c r="EG47" s="180">
        <v>938</v>
      </c>
      <c r="EH47" s="180">
        <v>1109</v>
      </c>
      <c r="EI47" s="180">
        <v>1142</v>
      </c>
      <c r="EJ47" s="180">
        <v>625</v>
      </c>
      <c r="EK47" s="180">
        <v>1133</v>
      </c>
      <c r="EL47" s="180">
        <v>769</v>
      </c>
      <c r="EM47" s="180">
        <v>676</v>
      </c>
      <c r="EN47" s="180">
        <v>1304</v>
      </c>
      <c r="EO47" s="180">
        <v>1441</v>
      </c>
      <c r="EP47" s="180">
        <v>1384</v>
      </c>
      <c r="EQ47" s="180">
        <v>1300</v>
      </c>
      <c r="ER47" s="180">
        <v>1258</v>
      </c>
      <c r="ES47" s="180">
        <v>772</v>
      </c>
      <c r="ET47" s="180">
        <v>593</v>
      </c>
      <c r="EU47" s="180">
        <v>1267</v>
      </c>
      <c r="EV47" s="180">
        <v>1308</v>
      </c>
      <c r="EW47" s="180">
        <v>1283</v>
      </c>
      <c r="EX47" s="180">
        <v>1362</v>
      </c>
      <c r="EY47" s="180">
        <v>1030</v>
      </c>
      <c r="EZ47" s="180">
        <v>679</v>
      </c>
      <c r="FA47" s="180">
        <v>471</v>
      </c>
      <c r="FB47" s="180">
        <v>1210</v>
      </c>
      <c r="FC47" s="180">
        <v>1230</v>
      </c>
      <c r="FD47" s="180">
        <v>1258</v>
      </c>
      <c r="FE47" s="180">
        <v>1046</v>
      </c>
      <c r="FF47" s="180">
        <v>1041</v>
      </c>
      <c r="FG47" s="180">
        <v>597</v>
      </c>
      <c r="FH47" s="180">
        <v>534</v>
      </c>
      <c r="FI47" s="180">
        <v>1172</v>
      </c>
      <c r="FJ47" s="180">
        <v>1167</v>
      </c>
      <c r="FK47" s="180">
        <v>1270</v>
      </c>
      <c r="FL47" s="180">
        <v>1205</v>
      </c>
      <c r="FM47" s="180">
        <v>1044</v>
      </c>
      <c r="FN47" s="180">
        <v>570</v>
      </c>
      <c r="FO47" s="180">
        <v>452</v>
      </c>
      <c r="FP47" s="180">
        <v>1098</v>
      </c>
      <c r="FQ47" s="180">
        <v>1191</v>
      </c>
      <c r="FR47" s="180">
        <v>1046</v>
      </c>
      <c r="FS47" s="180">
        <v>1126</v>
      </c>
      <c r="FT47" s="180">
        <v>1017</v>
      </c>
      <c r="FU47" s="180">
        <v>815</v>
      </c>
      <c r="FV47" s="180">
        <v>554</v>
      </c>
      <c r="FW47" s="180">
        <v>580</v>
      </c>
      <c r="FX47" s="180">
        <v>1228</v>
      </c>
      <c r="FY47" s="180">
        <v>1249</v>
      </c>
      <c r="FZ47" s="180">
        <v>1240</v>
      </c>
      <c r="GA47" s="180">
        <v>1243</v>
      </c>
      <c r="GB47" s="180">
        <v>612</v>
      </c>
      <c r="GC47" s="180">
        <v>376</v>
      </c>
      <c r="GD47" s="180">
        <v>1075</v>
      </c>
      <c r="GE47" s="180">
        <v>1207</v>
      </c>
      <c r="GF47" s="180">
        <v>1197</v>
      </c>
      <c r="GG47" s="180">
        <v>1161</v>
      </c>
      <c r="GH47" s="180">
        <v>951</v>
      </c>
      <c r="GI47" s="180">
        <v>595</v>
      </c>
      <c r="GJ47" s="180">
        <v>526</v>
      </c>
      <c r="GK47" s="180">
        <v>1126</v>
      </c>
      <c r="GL47" s="180">
        <v>1198</v>
      </c>
      <c r="GM47" s="180">
        <v>1370</v>
      </c>
      <c r="GN47" s="180">
        <v>1159</v>
      </c>
      <c r="GO47" s="180">
        <v>1110</v>
      </c>
      <c r="GP47" s="180">
        <v>631</v>
      </c>
      <c r="GQ47" s="180">
        <v>466</v>
      </c>
      <c r="GR47" s="180">
        <v>1080</v>
      </c>
      <c r="GS47" s="180">
        <v>1181</v>
      </c>
      <c r="GT47" s="180">
        <v>1275</v>
      </c>
      <c r="GU47" s="180">
        <v>1164</v>
      </c>
      <c r="GV47" s="180">
        <v>678</v>
      </c>
      <c r="GW47" s="180">
        <v>670</v>
      </c>
      <c r="GX47" s="180">
        <v>577</v>
      </c>
      <c r="GY47" s="180">
        <v>1116</v>
      </c>
      <c r="GZ47" s="180">
        <v>1123</v>
      </c>
      <c r="HA47" s="180">
        <v>1318</v>
      </c>
      <c r="HB47" s="180">
        <v>1298</v>
      </c>
      <c r="HC47" s="180">
        <v>1133</v>
      </c>
      <c r="HD47" s="180">
        <v>602</v>
      </c>
      <c r="HE47" s="180">
        <v>504</v>
      </c>
      <c r="HF47" s="180">
        <v>807</v>
      </c>
      <c r="HG47" s="180">
        <v>872</v>
      </c>
      <c r="HH47" s="180">
        <v>1006</v>
      </c>
      <c r="HI47" s="180">
        <v>935</v>
      </c>
      <c r="HJ47" s="180">
        <v>877</v>
      </c>
      <c r="HK47" s="180">
        <v>594</v>
      </c>
      <c r="HL47" s="180">
        <v>463</v>
      </c>
      <c r="HM47" s="180">
        <v>649</v>
      </c>
      <c r="HN47" s="180">
        <v>956</v>
      </c>
      <c r="HO47" s="180">
        <v>872</v>
      </c>
      <c r="HP47" s="180">
        <v>1006</v>
      </c>
      <c r="HQ47" s="180">
        <v>764</v>
      </c>
      <c r="HR47" s="180">
        <v>679</v>
      </c>
      <c r="HS47" s="180">
        <v>500</v>
      </c>
      <c r="HT47" s="180">
        <v>1131</v>
      </c>
      <c r="HU47" s="180">
        <v>1326</v>
      </c>
      <c r="HV47" s="180">
        <v>1282</v>
      </c>
      <c r="HW47" s="180">
        <v>1296</v>
      </c>
      <c r="HX47" s="180">
        <v>1190</v>
      </c>
      <c r="HY47" s="180">
        <v>747</v>
      </c>
      <c r="HZ47" s="180">
        <v>623</v>
      </c>
      <c r="IA47" s="180">
        <v>1148</v>
      </c>
      <c r="IB47" s="180">
        <v>1259</v>
      </c>
      <c r="IC47" s="180">
        <v>1271</v>
      </c>
      <c r="ID47" s="180">
        <v>1205</v>
      </c>
      <c r="IE47" s="180">
        <v>1152</v>
      </c>
      <c r="IF47" s="180">
        <v>686</v>
      </c>
      <c r="IG47" s="180">
        <v>632</v>
      </c>
      <c r="IH47" s="180">
        <v>1101</v>
      </c>
      <c r="II47" s="180">
        <v>1269</v>
      </c>
      <c r="IJ47" s="180">
        <v>1212</v>
      </c>
      <c r="IK47" s="180">
        <v>1391</v>
      </c>
      <c r="IL47" s="180">
        <v>1118</v>
      </c>
      <c r="IM47" s="180">
        <v>723</v>
      </c>
      <c r="IN47" s="180">
        <v>560</v>
      </c>
      <c r="IO47" s="180">
        <v>1162</v>
      </c>
      <c r="IP47" s="180">
        <v>1252</v>
      </c>
      <c r="IQ47" s="180">
        <v>1309</v>
      </c>
      <c r="IR47" s="180">
        <v>1307</v>
      </c>
      <c r="IS47" s="180">
        <v>1165</v>
      </c>
      <c r="IT47" s="180">
        <v>553</v>
      </c>
      <c r="IU47" s="180">
        <v>441</v>
      </c>
      <c r="IV47" s="180">
        <v>1126</v>
      </c>
      <c r="IW47" s="180">
        <v>1299</v>
      </c>
      <c r="IX47" s="180">
        <v>1251</v>
      </c>
      <c r="IY47" s="180">
        <v>1285</v>
      </c>
      <c r="IZ47" s="180">
        <v>1053</v>
      </c>
      <c r="JA47" s="180">
        <v>793</v>
      </c>
      <c r="JB47" s="180">
        <v>672</v>
      </c>
      <c r="JC47" s="180">
        <v>1178</v>
      </c>
      <c r="JD47" s="180">
        <v>1142</v>
      </c>
      <c r="JE47" s="180">
        <v>1248</v>
      </c>
      <c r="JF47" s="180">
        <v>1216</v>
      </c>
      <c r="JG47" s="180">
        <v>1174</v>
      </c>
      <c r="JH47" s="180">
        <v>528</v>
      </c>
      <c r="JI47" s="180">
        <v>536</v>
      </c>
      <c r="JJ47" s="180">
        <v>1113</v>
      </c>
      <c r="JK47" s="180">
        <v>1212</v>
      </c>
      <c r="JL47" s="180">
        <v>1330</v>
      </c>
      <c r="JM47" s="180">
        <v>1268</v>
      </c>
      <c r="JN47" s="180">
        <v>1158</v>
      </c>
      <c r="JO47" s="180">
        <v>742</v>
      </c>
      <c r="JP47" s="180">
        <v>550</v>
      </c>
      <c r="JQ47" s="180">
        <v>1196</v>
      </c>
      <c r="JR47" s="180">
        <v>1258</v>
      </c>
      <c r="JS47" s="180">
        <v>1272</v>
      </c>
      <c r="JT47" s="180">
        <v>1270</v>
      </c>
      <c r="JU47" s="180">
        <v>1172</v>
      </c>
      <c r="JV47" s="180">
        <v>720</v>
      </c>
      <c r="JW47" s="180">
        <v>668</v>
      </c>
      <c r="JX47" s="180">
        <v>1218</v>
      </c>
      <c r="JY47" s="180">
        <v>1148</v>
      </c>
      <c r="JZ47" s="180">
        <v>1317</v>
      </c>
      <c r="KA47" s="180">
        <v>1294</v>
      </c>
      <c r="KB47" s="180">
        <v>1049</v>
      </c>
      <c r="KC47" s="180">
        <v>676</v>
      </c>
      <c r="KD47" s="180">
        <v>596</v>
      </c>
      <c r="KE47" s="180">
        <v>1213</v>
      </c>
      <c r="KF47" s="180">
        <v>1177</v>
      </c>
      <c r="KG47" s="180">
        <v>1356</v>
      </c>
      <c r="KH47" s="180">
        <v>1308</v>
      </c>
      <c r="KI47" s="180">
        <v>1178</v>
      </c>
      <c r="KJ47" s="180">
        <v>783</v>
      </c>
      <c r="KK47" s="180">
        <v>569</v>
      </c>
      <c r="KL47" s="180">
        <v>772</v>
      </c>
      <c r="KM47" s="180">
        <v>966</v>
      </c>
      <c r="KN47" s="180">
        <v>926</v>
      </c>
      <c r="KO47" s="180">
        <v>858</v>
      </c>
      <c r="KP47" s="180">
        <v>874</v>
      </c>
      <c r="KQ47" s="180">
        <v>626</v>
      </c>
      <c r="KR47" s="180">
        <v>539</v>
      </c>
      <c r="KS47" s="180">
        <v>705</v>
      </c>
      <c r="KT47" s="180">
        <v>961</v>
      </c>
      <c r="KU47" s="180">
        <v>869</v>
      </c>
      <c r="KV47" s="180">
        <v>989</v>
      </c>
      <c r="KW47" s="180">
        <v>840</v>
      </c>
      <c r="KX47" s="180">
        <v>814</v>
      </c>
      <c r="KY47" s="180">
        <v>560</v>
      </c>
      <c r="KZ47" s="180">
        <v>1219</v>
      </c>
      <c r="LA47" s="180">
        <v>1331</v>
      </c>
      <c r="LB47" s="180">
        <v>1300</v>
      </c>
      <c r="LC47" s="180">
        <v>1316</v>
      </c>
      <c r="LD47" s="180">
        <v>1170</v>
      </c>
      <c r="LE47" s="180">
        <v>628</v>
      </c>
      <c r="LF47" s="180">
        <v>524</v>
      </c>
      <c r="LG47" s="180">
        <v>1239</v>
      </c>
      <c r="LH47" s="180">
        <v>1406</v>
      </c>
      <c r="LI47" s="180">
        <v>1366</v>
      </c>
      <c r="LJ47" s="180">
        <v>1241</v>
      </c>
      <c r="LK47" s="180">
        <v>1116</v>
      </c>
      <c r="LL47" s="180">
        <v>688</v>
      </c>
      <c r="LM47" s="180">
        <v>614</v>
      </c>
      <c r="LN47" s="180">
        <v>626</v>
      </c>
      <c r="LO47" s="180">
        <v>1189</v>
      </c>
      <c r="LP47" s="180">
        <v>1298</v>
      </c>
      <c r="LQ47" s="180">
        <v>1270</v>
      </c>
      <c r="LR47" s="180">
        <v>1131</v>
      </c>
      <c r="LS47" s="180">
        <v>673</v>
      </c>
      <c r="LT47" s="180">
        <v>490</v>
      </c>
      <c r="LU47" s="180">
        <v>1151</v>
      </c>
      <c r="LV47" s="180">
        <v>1256</v>
      </c>
      <c r="LW47" s="180">
        <v>1232</v>
      </c>
      <c r="LX47" s="180">
        <v>1187</v>
      </c>
      <c r="LY47" s="180">
        <v>1098</v>
      </c>
      <c r="LZ47" s="180">
        <v>641</v>
      </c>
      <c r="MA47" s="180">
        <v>494</v>
      </c>
      <c r="MB47" s="180">
        <v>1136</v>
      </c>
      <c r="MC47" s="180">
        <v>1327</v>
      </c>
      <c r="MD47" s="180">
        <v>1208</v>
      </c>
      <c r="ME47" s="180">
        <v>1103</v>
      </c>
      <c r="MF47" s="180">
        <v>881</v>
      </c>
      <c r="MG47" s="180">
        <v>674</v>
      </c>
      <c r="MH47" s="180">
        <v>494</v>
      </c>
      <c r="MI47" s="180">
        <v>1089</v>
      </c>
      <c r="MJ47" s="180">
        <v>1231</v>
      </c>
      <c r="MK47" s="180">
        <v>1237</v>
      </c>
      <c r="ML47" s="180">
        <v>1157</v>
      </c>
      <c r="MM47" s="180">
        <v>1102</v>
      </c>
      <c r="MN47" s="180">
        <v>614</v>
      </c>
      <c r="MO47" s="180">
        <v>498</v>
      </c>
      <c r="MP47" s="180">
        <v>1098</v>
      </c>
      <c r="MQ47" s="180">
        <v>1044</v>
      </c>
      <c r="MR47" s="180">
        <v>1145</v>
      </c>
      <c r="MS47" s="180">
        <v>1147</v>
      </c>
      <c r="MT47" s="180">
        <v>1069</v>
      </c>
      <c r="MU47" s="237">
        <v>692</v>
      </c>
      <c r="MV47" s="237">
        <v>523</v>
      </c>
      <c r="MW47" s="237">
        <v>1046</v>
      </c>
      <c r="MX47" s="237">
        <v>1211</v>
      </c>
      <c r="MY47" s="237">
        <v>1202</v>
      </c>
      <c r="MZ47" s="237">
        <v>1145</v>
      </c>
      <c r="NA47" s="237">
        <v>1082</v>
      </c>
      <c r="NB47" s="237">
        <v>662</v>
      </c>
      <c r="NC47" s="237">
        <v>572</v>
      </c>
      <c r="ND47" s="237">
        <v>987</v>
      </c>
      <c r="NE47" s="237">
        <v>1108</v>
      </c>
      <c r="NF47" s="237">
        <v>1123</v>
      </c>
      <c r="NG47" s="237">
        <v>970</v>
      </c>
      <c r="NH47" s="237">
        <v>954</v>
      </c>
      <c r="NI47" s="237">
        <v>598</v>
      </c>
      <c r="NJ47" s="237">
        <v>485</v>
      </c>
      <c r="NK47" s="237">
        <v>796</v>
      </c>
      <c r="NL47" s="237">
        <v>1011</v>
      </c>
      <c r="NM47" s="237">
        <v>985</v>
      </c>
      <c r="NN47" s="237">
        <v>1007</v>
      </c>
      <c r="NO47" s="237">
        <v>843</v>
      </c>
      <c r="NP47" s="237">
        <v>633</v>
      </c>
      <c r="NQ47" s="237">
        <v>504</v>
      </c>
      <c r="NR47" s="237">
        <v>686</v>
      </c>
      <c r="NS47" s="237">
        <v>612</v>
      </c>
      <c r="NT47" s="237">
        <v>188</v>
      </c>
      <c r="NU47" s="237">
        <v>495</v>
      </c>
      <c r="NV47" s="237">
        <v>728</v>
      </c>
      <c r="NW47" s="237">
        <v>603</v>
      </c>
      <c r="NX47" s="237">
        <v>566</v>
      </c>
      <c r="NY47" s="237">
        <v>728</v>
      </c>
      <c r="NZ47" s="237">
        <v>740</v>
      </c>
      <c r="OB47" s="236"/>
      <c r="OC47" s="236"/>
    </row>
    <row r="48" spans="2:393" ht="15.95" customHeight="1" x14ac:dyDescent="0.25">
      <c r="B48" s="19" t="s">
        <v>32</v>
      </c>
      <c r="C48" s="37">
        <v>161</v>
      </c>
      <c r="D48" s="14" t="s">
        <v>33</v>
      </c>
      <c r="E48" s="15" t="s">
        <v>64</v>
      </c>
      <c r="F48" s="15" t="s">
        <v>45</v>
      </c>
      <c r="G48" s="16">
        <v>25</v>
      </c>
      <c r="J48" s="16">
        <v>161</v>
      </c>
      <c r="K48" s="178">
        <v>5324</v>
      </c>
      <c r="L48" s="178">
        <v>6497</v>
      </c>
      <c r="M48" s="178">
        <v>7371</v>
      </c>
      <c r="N48" s="178">
        <v>6217</v>
      </c>
      <c r="O48" s="178">
        <v>6663</v>
      </c>
      <c r="P48" s="178">
        <v>5799</v>
      </c>
      <c r="Q48" s="178">
        <v>6266</v>
      </c>
      <c r="R48" s="178">
        <v>6479</v>
      </c>
      <c r="S48" s="178">
        <v>6067</v>
      </c>
      <c r="T48" s="178">
        <v>6193</v>
      </c>
      <c r="U48" s="178">
        <v>5797</v>
      </c>
      <c r="V48" s="178">
        <v>5464</v>
      </c>
      <c r="W48" s="179"/>
      <c r="X48" s="180">
        <v>161</v>
      </c>
      <c r="Y48" s="180">
        <v>88</v>
      </c>
      <c r="Z48" s="180">
        <v>99</v>
      </c>
      <c r="AA48" s="180">
        <v>174</v>
      </c>
      <c r="AB48" s="180">
        <v>141</v>
      </c>
      <c r="AC48" s="180">
        <v>155</v>
      </c>
      <c r="AD48" s="180">
        <v>129</v>
      </c>
      <c r="AE48" s="180">
        <v>105</v>
      </c>
      <c r="AF48" s="180">
        <v>225</v>
      </c>
      <c r="AG48" s="180">
        <v>173</v>
      </c>
      <c r="AH48" s="180">
        <v>217</v>
      </c>
      <c r="AI48" s="180">
        <v>186</v>
      </c>
      <c r="AJ48" s="180">
        <v>228</v>
      </c>
      <c r="AK48" s="180">
        <v>129</v>
      </c>
      <c r="AL48" s="180">
        <v>107</v>
      </c>
      <c r="AM48" s="180">
        <v>191</v>
      </c>
      <c r="AN48" s="180">
        <v>209</v>
      </c>
      <c r="AO48" s="180">
        <v>214</v>
      </c>
      <c r="AP48" s="180">
        <v>212</v>
      </c>
      <c r="AQ48" s="180">
        <v>204</v>
      </c>
      <c r="AR48" s="180">
        <v>140</v>
      </c>
      <c r="AS48" s="180">
        <v>131</v>
      </c>
      <c r="AT48" s="180">
        <v>195</v>
      </c>
      <c r="AU48" s="180">
        <v>208</v>
      </c>
      <c r="AV48" s="180">
        <v>217</v>
      </c>
      <c r="AW48" s="180">
        <v>233</v>
      </c>
      <c r="AX48" s="180">
        <v>205</v>
      </c>
      <c r="AY48" s="180">
        <v>145</v>
      </c>
      <c r="AZ48" s="180">
        <v>114</v>
      </c>
      <c r="BA48" s="180">
        <v>110</v>
      </c>
      <c r="BB48" s="180">
        <v>197</v>
      </c>
      <c r="BC48" s="180">
        <v>243</v>
      </c>
      <c r="BD48" s="180">
        <v>286</v>
      </c>
      <c r="BE48" s="180">
        <v>227</v>
      </c>
      <c r="BF48" s="180">
        <v>146</v>
      </c>
      <c r="BG48" s="180">
        <v>111</v>
      </c>
      <c r="BH48" s="180">
        <v>193</v>
      </c>
      <c r="BI48" s="180">
        <v>91</v>
      </c>
      <c r="BJ48" s="180">
        <v>266</v>
      </c>
      <c r="BK48" s="180">
        <v>306</v>
      </c>
      <c r="BL48" s="180">
        <v>249</v>
      </c>
      <c r="BM48" s="180">
        <v>121</v>
      </c>
      <c r="BN48" s="180">
        <v>127</v>
      </c>
      <c r="BO48" s="180">
        <v>254</v>
      </c>
      <c r="BP48" s="180">
        <v>292</v>
      </c>
      <c r="BQ48" s="180">
        <v>294</v>
      </c>
      <c r="BR48" s="180">
        <v>292</v>
      </c>
      <c r="BS48" s="180">
        <v>222</v>
      </c>
      <c r="BT48" s="180">
        <v>149</v>
      </c>
      <c r="BU48" s="180">
        <v>130</v>
      </c>
      <c r="BV48" s="180">
        <v>257</v>
      </c>
      <c r="BW48" s="180">
        <v>269</v>
      </c>
      <c r="BX48" s="180">
        <v>282</v>
      </c>
      <c r="BY48" s="180">
        <v>285</v>
      </c>
      <c r="BZ48" s="180">
        <v>246</v>
      </c>
      <c r="CA48" s="180">
        <v>157</v>
      </c>
      <c r="CB48" s="180">
        <v>100</v>
      </c>
      <c r="CC48" s="180">
        <v>238</v>
      </c>
      <c r="CD48" s="180">
        <v>298</v>
      </c>
      <c r="CE48" s="180">
        <v>325</v>
      </c>
      <c r="CF48" s="180">
        <v>284</v>
      </c>
      <c r="CG48" s="180">
        <v>298</v>
      </c>
      <c r="CH48" s="180">
        <v>160</v>
      </c>
      <c r="CI48" s="180">
        <v>94</v>
      </c>
      <c r="CJ48" s="180">
        <v>259</v>
      </c>
      <c r="CK48" s="180">
        <v>300</v>
      </c>
      <c r="CL48" s="180">
        <v>318</v>
      </c>
      <c r="CM48" s="180">
        <v>290</v>
      </c>
      <c r="CN48" s="180">
        <v>288</v>
      </c>
      <c r="CO48" s="180">
        <v>148</v>
      </c>
      <c r="CP48" s="180">
        <v>115</v>
      </c>
      <c r="CQ48" s="180">
        <v>309</v>
      </c>
      <c r="CR48" s="180">
        <v>353</v>
      </c>
      <c r="CS48" s="180">
        <v>318</v>
      </c>
      <c r="CT48" s="180">
        <v>314</v>
      </c>
      <c r="CU48" s="180">
        <v>292</v>
      </c>
      <c r="CV48" s="180">
        <v>163</v>
      </c>
      <c r="CW48" s="180">
        <v>127</v>
      </c>
      <c r="CX48" s="180">
        <v>283</v>
      </c>
      <c r="CY48" s="180">
        <v>295</v>
      </c>
      <c r="CZ48" s="180">
        <v>290</v>
      </c>
      <c r="DA48" s="180">
        <v>314</v>
      </c>
      <c r="DB48" s="180">
        <v>261</v>
      </c>
      <c r="DC48" s="180">
        <v>144</v>
      </c>
      <c r="DD48" s="180">
        <v>120</v>
      </c>
      <c r="DE48" s="180">
        <v>268</v>
      </c>
      <c r="DF48" s="180">
        <v>319</v>
      </c>
      <c r="DG48" s="180">
        <v>300</v>
      </c>
      <c r="DH48" s="180">
        <v>323</v>
      </c>
      <c r="DI48" s="180">
        <v>75</v>
      </c>
      <c r="DJ48" s="180">
        <v>139</v>
      </c>
      <c r="DK48" s="180">
        <v>94</v>
      </c>
      <c r="DL48" s="180">
        <v>136</v>
      </c>
      <c r="DM48" s="180">
        <v>231</v>
      </c>
      <c r="DN48" s="180">
        <v>235</v>
      </c>
      <c r="DO48" s="180">
        <v>273</v>
      </c>
      <c r="DP48" s="180">
        <v>279</v>
      </c>
      <c r="DQ48" s="180">
        <v>136</v>
      </c>
      <c r="DR48" s="180">
        <v>116</v>
      </c>
      <c r="DS48" s="180">
        <v>255</v>
      </c>
      <c r="DT48" s="180">
        <v>283</v>
      </c>
      <c r="DU48" s="180">
        <v>296</v>
      </c>
      <c r="DV48" s="180">
        <v>247</v>
      </c>
      <c r="DW48" s="180">
        <v>249</v>
      </c>
      <c r="DX48" s="180">
        <v>124</v>
      </c>
      <c r="DY48" s="180">
        <v>110</v>
      </c>
      <c r="DZ48" s="180">
        <v>211</v>
      </c>
      <c r="EA48" s="180">
        <v>242</v>
      </c>
      <c r="EB48" s="180">
        <v>258</v>
      </c>
      <c r="EC48" s="180">
        <v>226</v>
      </c>
      <c r="ED48" s="180">
        <v>212</v>
      </c>
      <c r="EE48" s="187">
        <v>114</v>
      </c>
      <c r="EF48" s="187">
        <v>129</v>
      </c>
      <c r="EG48" s="180">
        <v>188</v>
      </c>
      <c r="EH48" s="180">
        <v>252</v>
      </c>
      <c r="EI48" s="180">
        <v>276</v>
      </c>
      <c r="EJ48" s="180">
        <v>114</v>
      </c>
      <c r="EK48" s="180">
        <v>239</v>
      </c>
      <c r="EL48" s="180">
        <v>142</v>
      </c>
      <c r="EM48" s="180">
        <v>108</v>
      </c>
      <c r="EN48" s="180">
        <v>258</v>
      </c>
      <c r="EO48" s="180">
        <v>278</v>
      </c>
      <c r="EP48" s="180">
        <v>288</v>
      </c>
      <c r="EQ48" s="180">
        <v>267</v>
      </c>
      <c r="ER48" s="180">
        <v>262</v>
      </c>
      <c r="ES48" s="180">
        <v>131</v>
      </c>
      <c r="ET48" s="180">
        <v>103</v>
      </c>
      <c r="EU48" s="180">
        <v>249</v>
      </c>
      <c r="EV48" s="180">
        <v>242</v>
      </c>
      <c r="EW48" s="180">
        <v>271</v>
      </c>
      <c r="EX48" s="180">
        <v>268</v>
      </c>
      <c r="EY48" s="180">
        <v>204</v>
      </c>
      <c r="EZ48" s="180">
        <v>143</v>
      </c>
      <c r="FA48" s="180">
        <v>110</v>
      </c>
      <c r="FB48" s="180">
        <v>255</v>
      </c>
      <c r="FC48" s="180">
        <v>225</v>
      </c>
      <c r="FD48" s="180">
        <v>283</v>
      </c>
      <c r="FE48" s="180">
        <v>236</v>
      </c>
      <c r="FF48" s="180">
        <v>218</v>
      </c>
      <c r="FG48" s="180">
        <v>133</v>
      </c>
      <c r="FH48" s="180">
        <v>120</v>
      </c>
      <c r="FI48" s="180">
        <v>217</v>
      </c>
      <c r="FJ48" s="180">
        <v>245</v>
      </c>
      <c r="FK48" s="180">
        <v>272</v>
      </c>
      <c r="FL48" s="180">
        <v>278</v>
      </c>
      <c r="FM48" s="180">
        <v>240</v>
      </c>
      <c r="FN48" s="180">
        <v>122</v>
      </c>
      <c r="FO48" s="180">
        <v>95</v>
      </c>
      <c r="FP48" s="180">
        <v>217</v>
      </c>
      <c r="FQ48" s="180">
        <v>238</v>
      </c>
      <c r="FR48" s="180">
        <v>239</v>
      </c>
      <c r="FS48" s="180">
        <v>256</v>
      </c>
      <c r="FT48" s="180">
        <v>236</v>
      </c>
      <c r="FU48" s="180">
        <v>142</v>
      </c>
      <c r="FV48" s="180">
        <v>103</v>
      </c>
      <c r="FW48" s="180">
        <v>114</v>
      </c>
      <c r="FX48" s="180">
        <v>246</v>
      </c>
      <c r="FY48" s="180">
        <v>273</v>
      </c>
      <c r="FZ48" s="180">
        <v>239</v>
      </c>
      <c r="GA48" s="180">
        <v>243</v>
      </c>
      <c r="GB48" s="180">
        <v>147</v>
      </c>
      <c r="GC48" s="180">
        <v>96</v>
      </c>
      <c r="GD48" s="180">
        <v>242</v>
      </c>
      <c r="GE48" s="180">
        <v>233</v>
      </c>
      <c r="GF48" s="180">
        <v>269</v>
      </c>
      <c r="GG48" s="180">
        <v>244</v>
      </c>
      <c r="GH48" s="180">
        <v>210</v>
      </c>
      <c r="GI48" s="180">
        <v>162</v>
      </c>
      <c r="GJ48" s="180">
        <v>96</v>
      </c>
      <c r="GK48" s="180">
        <v>228</v>
      </c>
      <c r="GL48" s="180">
        <v>213</v>
      </c>
      <c r="GM48" s="180">
        <v>232</v>
      </c>
      <c r="GN48" s="180">
        <v>242</v>
      </c>
      <c r="GO48" s="180">
        <v>237</v>
      </c>
      <c r="GP48" s="180">
        <v>125</v>
      </c>
      <c r="GQ48" s="180">
        <v>101</v>
      </c>
      <c r="GR48" s="180">
        <v>226</v>
      </c>
      <c r="GS48" s="180">
        <v>250</v>
      </c>
      <c r="GT48" s="180">
        <v>234</v>
      </c>
      <c r="GU48" s="180">
        <v>260</v>
      </c>
      <c r="GV48" s="180">
        <v>162</v>
      </c>
      <c r="GW48" s="180">
        <v>132</v>
      </c>
      <c r="GX48" s="180">
        <v>98</v>
      </c>
      <c r="GY48" s="180">
        <v>223</v>
      </c>
      <c r="GZ48" s="180">
        <v>230</v>
      </c>
      <c r="HA48" s="180">
        <v>231</v>
      </c>
      <c r="HB48" s="180">
        <v>246</v>
      </c>
      <c r="HC48" s="180">
        <v>270</v>
      </c>
      <c r="HD48" s="180">
        <v>129</v>
      </c>
      <c r="HE48" s="180">
        <v>122</v>
      </c>
      <c r="HF48" s="180">
        <v>168</v>
      </c>
      <c r="HG48" s="180">
        <v>211</v>
      </c>
      <c r="HH48" s="180">
        <v>200</v>
      </c>
      <c r="HI48" s="180">
        <v>220</v>
      </c>
      <c r="HJ48" s="180">
        <v>196</v>
      </c>
      <c r="HK48" s="180">
        <v>126</v>
      </c>
      <c r="HL48" s="180">
        <v>124</v>
      </c>
      <c r="HM48" s="180">
        <v>161</v>
      </c>
      <c r="HN48" s="180">
        <v>231</v>
      </c>
      <c r="HO48" s="180">
        <v>206</v>
      </c>
      <c r="HP48" s="180">
        <v>193</v>
      </c>
      <c r="HQ48" s="180">
        <v>191</v>
      </c>
      <c r="HR48" s="180">
        <v>121</v>
      </c>
      <c r="HS48" s="180">
        <v>114</v>
      </c>
      <c r="HT48" s="180">
        <v>248</v>
      </c>
      <c r="HU48" s="180">
        <v>266</v>
      </c>
      <c r="HV48" s="180">
        <v>224</v>
      </c>
      <c r="HW48" s="180">
        <v>304</v>
      </c>
      <c r="HX48" s="180">
        <v>235</v>
      </c>
      <c r="HY48" s="180">
        <v>146</v>
      </c>
      <c r="HZ48" s="180">
        <v>142</v>
      </c>
      <c r="IA48" s="180">
        <v>256</v>
      </c>
      <c r="IB48" s="180">
        <v>237</v>
      </c>
      <c r="IC48" s="180">
        <v>295</v>
      </c>
      <c r="ID48" s="180">
        <v>259</v>
      </c>
      <c r="IE48" s="180">
        <v>220</v>
      </c>
      <c r="IF48" s="180">
        <v>121</v>
      </c>
      <c r="IG48" s="180">
        <v>108</v>
      </c>
      <c r="IH48" s="180">
        <v>223</v>
      </c>
      <c r="II48" s="180">
        <v>267</v>
      </c>
      <c r="IJ48" s="180">
        <v>221</v>
      </c>
      <c r="IK48" s="180">
        <v>244</v>
      </c>
      <c r="IL48" s="180">
        <v>228</v>
      </c>
      <c r="IM48" s="180">
        <v>144</v>
      </c>
      <c r="IN48" s="180">
        <v>105</v>
      </c>
      <c r="IO48" s="180">
        <v>224</v>
      </c>
      <c r="IP48" s="180">
        <v>287</v>
      </c>
      <c r="IQ48" s="180">
        <v>274</v>
      </c>
      <c r="IR48" s="180">
        <v>238</v>
      </c>
      <c r="IS48" s="180">
        <v>255</v>
      </c>
      <c r="IT48" s="180">
        <v>117</v>
      </c>
      <c r="IU48" s="180">
        <v>82</v>
      </c>
      <c r="IV48" s="180">
        <v>227</v>
      </c>
      <c r="IW48" s="180">
        <v>241</v>
      </c>
      <c r="IX48" s="180">
        <v>248</v>
      </c>
      <c r="IY48" s="180">
        <v>257</v>
      </c>
      <c r="IZ48" s="180">
        <v>245</v>
      </c>
      <c r="JA48" s="180">
        <v>151</v>
      </c>
      <c r="JB48" s="180">
        <v>114</v>
      </c>
      <c r="JC48" s="180">
        <v>219</v>
      </c>
      <c r="JD48" s="180">
        <v>220</v>
      </c>
      <c r="JE48" s="180">
        <v>258</v>
      </c>
      <c r="JF48" s="180">
        <v>279</v>
      </c>
      <c r="JG48" s="180">
        <v>273</v>
      </c>
      <c r="JH48" s="180">
        <v>130</v>
      </c>
      <c r="JI48" s="180">
        <v>100</v>
      </c>
      <c r="JJ48" s="180">
        <v>208</v>
      </c>
      <c r="JK48" s="180">
        <v>261</v>
      </c>
      <c r="JL48" s="180">
        <v>232</v>
      </c>
      <c r="JM48" s="180">
        <v>240</v>
      </c>
      <c r="JN48" s="180">
        <v>216</v>
      </c>
      <c r="JO48" s="180">
        <v>121</v>
      </c>
      <c r="JP48" s="180">
        <v>114</v>
      </c>
      <c r="JQ48" s="180">
        <v>193</v>
      </c>
      <c r="JR48" s="180">
        <v>268</v>
      </c>
      <c r="JS48" s="180">
        <v>254</v>
      </c>
      <c r="JT48" s="180">
        <v>254</v>
      </c>
      <c r="JU48" s="180">
        <v>259</v>
      </c>
      <c r="JV48" s="180">
        <v>133</v>
      </c>
      <c r="JW48" s="180">
        <v>101</v>
      </c>
      <c r="JX48" s="180">
        <v>213</v>
      </c>
      <c r="JY48" s="180">
        <v>254</v>
      </c>
      <c r="JZ48" s="180">
        <v>275</v>
      </c>
      <c r="KA48" s="180">
        <v>233</v>
      </c>
      <c r="KB48" s="180">
        <v>228</v>
      </c>
      <c r="KC48" s="180">
        <v>141</v>
      </c>
      <c r="KD48" s="180">
        <v>109</v>
      </c>
      <c r="KE48" s="180">
        <v>247</v>
      </c>
      <c r="KF48" s="180">
        <v>248</v>
      </c>
      <c r="KG48" s="180">
        <v>259</v>
      </c>
      <c r="KH48" s="180">
        <v>268</v>
      </c>
      <c r="KI48" s="180">
        <v>238</v>
      </c>
      <c r="KJ48" s="180">
        <v>108</v>
      </c>
      <c r="KK48" s="180">
        <v>119</v>
      </c>
      <c r="KL48" s="180">
        <v>173</v>
      </c>
      <c r="KM48" s="180">
        <v>199</v>
      </c>
      <c r="KN48" s="180">
        <v>199</v>
      </c>
      <c r="KO48" s="180">
        <v>212</v>
      </c>
      <c r="KP48" s="180">
        <v>194</v>
      </c>
      <c r="KQ48" s="180">
        <v>124</v>
      </c>
      <c r="KR48" s="180">
        <v>93</v>
      </c>
      <c r="KS48" s="180">
        <v>165</v>
      </c>
      <c r="KT48" s="180">
        <v>208</v>
      </c>
      <c r="KU48" s="180">
        <v>186</v>
      </c>
      <c r="KV48" s="180">
        <v>225</v>
      </c>
      <c r="KW48" s="180">
        <v>218</v>
      </c>
      <c r="KX48" s="180">
        <v>121</v>
      </c>
      <c r="KY48" s="180">
        <v>108</v>
      </c>
      <c r="KZ48" s="180">
        <v>218</v>
      </c>
      <c r="LA48" s="180">
        <v>263</v>
      </c>
      <c r="LB48" s="180">
        <v>258</v>
      </c>
      <c r="LC48" s="180">
        <v>274</v>
      </c>
      <c r="LD48" s="180">
        <v>246</v>
      </c>
      <c r="LE48" s="180">
        <v>150</v>
      </c>
      <c r="LF48" s="180">
        <v>129</v>
      </c>
      <c r="LG48" s="180">
        <v>222</v>
      </c>
      <c r="LH48" s="180">
        <v>293</v>
      </c>
      <c r="LI48" s="180">
        <v>263</v>
      </c>
      <c r="LJ48" s="180">
        <v>275</v>
      </c>
      <c r="LK48" s="180">
        <v>243</v>
      </c>
      <c r="LL48" s="180">
        <v>134</v>
      </c>
      <c r="LM48" s="180">
        <v>124</v>
      </c>
      <c r="LN48" s="180">
        <v>96</v>
      </c>
      <c r="LO48" s="180">
        <v>242</v>
      </c>
      <c r="LP48" s="180">
        <v>257</v>
      </c>
      <c r="LQ48" s="180">
        <v>254</v>
      </c>
      <c r="LR48" s="180">
        <v>219</v>
      </c>
      <c r="LS48" s="180">
        <v>121</v>
      </c>
      <c r="LT48" s="180">
        <v>104</v>
      </c>
      <c r="LU48" s="180">
        <v>218</v>
      </c>
      <c r="LV48" s="180">
        <v>253</v>
      </c>
      <c r="LW48" s="180">
        <v>233</v>
      </c>
      <c r="LX48" s="180">
        <v>218</v>
      </c>
      <c r="LY48" s="180">
        <v>233</v>
      </c>
      <c r="LZ48" s="180">
        <v>118</v>
      </c>
      <c r="MA48" s="180">
        <v>117</v>
      </c>
      <c r="MB48" s="180">
        <v>188</v>
      </c>
      <c r="MC48" s="180">
        <v>222</v>
      </c>
      <c r="MD48" s="180">
        <v>260</v>
      </c>
      <c r="ME48" s="180">
        <v>237</v>
      </c>
      <c r="MF48" s="180">
        <v>184</v>
      </c>
      <c r="MG48" s="180">
        <v>128</v>
      </c>
      <c r="MH48" s="180">
        <v>119</v>
      </c>
      <c r="MI48" s="180">
        <v>218</v>
      </c>
      <c r="MJ48" s="180">
        <v>236</v>
      </c>
      <c r="MK48" s="180">
        <v>260</v>
      </c>
      <c r="ML48" s="180">
        <v>218</v>
      </c>
      <c r="MM48" s="180">
        <v>169</v>
      </c>
      <c r="MN48" s="180">
        <v>117</v>
      </c>
      <c r="MO48" s="180">
        <v>119</v>
      </c>
      <c r="MP48" s="180">
        <v>201</v>
      </c>
      <c r="MQ48" s="180">
        <v>244</v>
      </c>
      <c r="MR48" s="180">
        <v>249</v>
      </c>
      <c r="MS48" s="180">
        <v>252</v>
      </c>
      <c r="MT48" s="180">
        <v>213</v>
      </c>
      <c r="MU48" s="237">
        <v>129</v>
      </c>
      <c r="MV48" s="237">
        <v>99</v>
      </c>
      <c r="MW48" s="237">
        <v>197</v>
      </c>
      <c r="MX48" s="237">
        <v>212</v>
      </c>
      <c r="MY48" s="237">
        <v>256</v>
      </c>
      <c r="MZ48" s="237">
        <v>265</v>
      </c>
      <c r="NA48" s="237">
        <v>227</v>
      </c>
      <c r="NB48" s="237">
        <v>187</v>
      </c>
      <c r="NC48" s="237">
        <v>109</v>
      </c>
      <c r="ND48" s="237">
        <v>208</v>
      </c>
      <c r="NE48" s="237">
        <v>234</v>
      </c>
      <c r="NF48" s="237">
        <v>255</v>
      </c>
      <c r="NG48" s="237">
        <v>212</v>
      </c>
      <c r="NH48" s="237">
        <v>216</v>
      </c>
      <c r="NI48" s="237">
        <v>140</v>
      </c>
      <c r="NJ48" s="237">
        <v>134</v>
      </c>
      <c r="NK48" s="237">
        <v>172</v>
      </c>
      <c r="NL48" s="237">
        <v>243</v>
      </c>
      <c r="NM48" s="237">
        <v>244</v>
      </c>
      <c r="NN48" s="237">
        <v>216</v>
      </c>
      <c r="NO48" s="237">
        <v>221</v>
      </c>
      <c r="NP48" s="237">
        <v>125</v>
      </c>
      <c r="NQ48" s="237">
        <v>136</v>
      </c>
      <c r="NR48" s="237">
        <v>164</v>
      </c>
      <c r="NS48" s="237">
        <v>178</v>
      </c>
      <c r="NT48" s="237">
        <v>49</v>
      </c>
      <c r="NU48" s="237">
        <v>119</v>
      </c>
      <c r="NV48" s="237">
        <v>138</v>
      </c>
      <c r="NW48" s="237">
        <v>127</v>
      </c>
      <c r="NX48" s="237">
        <v>124</v>
      </c>
      <c r="NY48" s="237">
        <v>139</v>
      </c>
      <c r="NZ48" s="237">
        <v>118</v>
      </c>
      <c r="OB48" s="236"/>
      <c r="OC48" s="236"/>
    </row>
    <row r="49" spans="2:393" ht="15.95" customHeight="1" x14ac:dyDescent="0.25">
      <c r="B49" s="19" t="s">
        <v>32</v>
      </c>
      <c r="C49" s="38">
        <v>162</v>
      </c>
      <c r="D49" s="14" t="s">
        <v>29</v>
      </c>
      <c r="E49" s="15" t="s">
        <v>65</v>
      </c>
      <c r="F49" s="15" t="s">
        <v>28</v>
      </c>
      <c r="G49" s="16">
        <v>26</v>
      </c>
      <c r="J49" s="16">
        <v>162</v>
      </c>
      <c r="K49" s="178">
        <v>14107</v>
      </c>
      <c r="L49" s="178">
        <v>22929</v>
      </c>
      <c r="M49" s="178">
        <v>24595</v>
      </c>
      <c r="N49" s="178">
        <v>19209</v>
      </c>
      <c r="O49" s="178">
        <v>23600</v>
      </c>
      <c r="P49" s="178">
        <v>19443</v>
      </c>
      <c r="Q49" s="178">
        <v>19394</v>
      </c>
      <c r="R49" s="178">
        <v>23507</v>
      </c>
      <c r="S49" s="178">
        <v>21839</v>
      </c>
      <c r="T49" s="178">
        <v>19498</v>
      </c>
      <c r="U49" s="178">
        <v>20311</v>
      </c>
      <c r="V49" s="178">
        <v>14215</v>
      </c>
      <c r="W49" s="179"/>
      <c r="X49" s="180">
        <v>162</v>
      </c>
      <c r="Y49" s="180">
        <v>306</v>
      </c>
      <c r="Z49" s="180">
        <v>299</v>
      </c>
      <c r="AA49" s="180">
        <v>415</v>
      </c>
      <c r="AB49" s="180">
        <v>364</v>
      </c>
      <c r="AC49" s="180">
        <v>384</v>
      </c>
      <c r="AD49" s="180">
        <v>278</v>
      </c>
      <c r="AE49" s="180">
        <v>306</v>
      </c>
      <c r="AF49" s="180">
        <v>487</v>
      </c>
      <c r="AG49" s="180">
        <v>514</v>
      </c>
      <c r="AH49" s="180">
        <v>552</v>
      </c>
      <c r="AI49" s="180">
        <v>506</v>
      </c>
      <c r="AJ49" s="180">
        <v>525</v>
      </c>
      <c r="AK49" s="180">
        <v>290</v>
      </c>
      <c r="AL49" s="180">
        <v>296</v>
      </c>
      <c r="AM49" s="180">
        <v>515</v>
      </c>
      <c r="AN49" s="180">
        <v>570</v>
      </c>
      <c r="AO49" s="180">
        <v>560</v>
      </c>
      <c r="AP49" s="180">
        <v>638</v>
      </c>
      <c r="AQ49" s="180">
        <v>604</v>
      </c>
      <c r="AR49" s="180">
        <v>334</v>
      </c>
      <c r="AS49" s="180">
        <v>262</v>
      </c>
      <c r="AT49" s="180">
        <v>492</v>
      </c>
      <c r="AU49" s="180">
        <v>640</v>
      </c>
      <c r="AV49" s="180">
        <v>583</v>
      </c>
      <c r="AW49" s="180">
        <v>621</v>
      </c>
      <c r="AX49" s="180">
        <v>560</v>
      </c>
      <c r="AY49" s="180">
        <v>376</v>
      </c>
      <c r="AZ49" s="180">
        <v>225</v>
      </c>
      <c r="BA49" s="180">
        <v>317</v>
      </c>
      <c r="BB49" s="180">
        <v>527</v>
      </c>
      <c r="BC49" s="180">
        <v>761</v>
      </c>
      <c r="BD49" s="180">
        <v>803</v>
      </c>
      <c r="BE49" s="180">
        <v>810</v>
      </c>
      <c r="BF49" s="180">
        <v>304</v>
      </c>
      <c r="BG49" s="180">
        <v>255</v>
      </c>
      <c r="BH49" s="180">
        <v>730</v>
      </c>
      <c r="BI49" s="180">
        <v>290</v>
      </c>
      <c r="BJ49" s="180">
        <v>988</v>
      </c>
      <c r="BK49" s="180">
        <v>1018</v>
      </c>
      <c r="BL49" s="180">
        <v>973</v>
      </c>
      <c r="BM49" s="180">
        <v>343</v>
      </c>
      <c r="BN49" s="180">
        <v>287</v>
      </c>
      <c r="BO49" s="180">
        <v>1048</v>
      </c>
      <c r="BP49" s="180">
        <v>1026</v>
      </c>
      <c r="BQ49" s="180">
        <v>1087</v>
      </c>
      <c r="BR49" s="180">
        <v>1151</v>
      </c>
      <c r="BS49" s="180">
        <v>916</v>
      </c>
      <c r="BT49" s="180">
        <v>356</v>
      </c>
      <c r="BU49" s="180">
        <v>283</v>
      </c>
      <c r="BV49" s="180">
        <v>988</v>
      </c>
      <c r="BW49" s="180">
        <v>1011</v>
      </c>
      <c r="BX49" s="180">
        <v>1070</v>
      </c>
      <c r="BY49" s="180">
        <v>1120</v>
      </c>
      <c r="BZ49" s="180">
        <v>979</v>
      </c>
      <c r="CA49" s="180">
        <v>403</v>
      </c>
      <c r="CB49" s="180">
        <v>315</v>
      </c>
      <c r="CC49" s="180">
        <v>982</v>
      </c>
      <c r="CD49" s="180">
        <v>1067</v>
      </c>
      <c r="CE49" s="180">
        <v>1114</v>
      </c>
      <c r="CF49" s="180">
        <v>1212</v>
      </c>
      <c r="CG49" s="180">
        <v>1041</v>
      </c>
      <c r="CH49" s="180">
        <v>437</v>
      </c>
      <c r="CI49" s="180">
        <v>217</v>
      </c>
      <c r="CJ49" s="180">
        <v>971</v>
      </c>
      <c r="CK49" s="180">
        <v>1072</v>
      </c>
      <c r="CL49" s="180">
        <v>1107</v>
      </c>
      <c r="CM49" s="180">
        <v>1130</v>
      </c>
      <c r="CN49" s="180">
        <v>1048</v>
      </c>
      <c r="CO49" s="180">
        <v>412</v>
      </c>
      <c r="CP49" s="180">
        <v>313</v>
      </c>
      <c r="CQ49" s="180">
        <v>1078</v>
      </c>
      <c r="CR49" s="180">
        <v>1133</v>
      </c>
      <c r="CS49" s="180">
        <v>1095</v>
      </c>
      <c r="CT49" s="180">
        <v>1110</v>
      </c>
      <c r="CU49" s="180">
        <v>1022</v>
      </c>
      <c r="CV49" s="180">
        <v>450</v>
      </c>
      <c r="CW49" s="180">
        <v>266</v>
      </c>
      <c r="CX49" s="180">
        <v>1043</v>
      </c>
      <c r="CY49" s="180">
        <v>1100</v>
      </c>
      <c r="CZ49" s="180">
        <v>1149</v>
      </c>
      <c r="DA49" s="180">
        <v>1046</v>
      </c>
      <c r="DB49" s="180">
        <v>774</v>
      </c>
      <c r="DC49" s="180">
        <v>340</v>
      </c>
      <c r="DD49" s="180">
        <v>302</v>
      </c>
      <c r="DE49" s="180">
        <v>996</v>
      </c>
      <c r="DF49" s="180">
        <v>1066</v>
      </c>
      <c r="DG49" s="180">
        <v>1122</v>
      </c>
      <c r="DH49" s="180">
        <v>963</v>
      </c>
      <c r="DI49" s="180">
        <v>191</v>
      </c>
      <c r="DJ49" s="180">
        <v>356</v>
      </c>
      <c r="DK49" s="180">
        <v>245</v>
      </c>
      <c r="DL49" s="180">
        <v>284</v>
      </c>
      <c r="DM49" s="180">
        <v>539</v>
      </c>
      <c r="DN49" s="180">
        <v>1031</v>
      </c>
      <c r="DO49" s="180">
        <v>1024</v>
      </c>
      <c r="DP49" s="180">
        <v>942</v>
      </c>
      <c r="DQ49" s="180">
        <v>376</v>
      </c>
      <c r="DR49" s="180">
        <v>733</v>
      </c>
      <c r="DS49" s="180">
        <v>1016</v>
      </c>
      <c r="DT49" s="180">
        <v>878</v>
      </c>
      <c r="DU49" s="180">
        <v>1093</v>
      </c>
      <c r="DV49" s="180">
        <v>974</v>
      </c>
      <c r="DW49" s="180">
        <v>913</v>
      </c>
      <c r="DX49" s="180">
        <v>348</v>
      </c>
      <c r="DY49" s="180">
        <v>302</v>
      </c>
      <c r="DZ49" s="180">
        <v>481</v>
      </c>
      <c r="EA49" s="180">
        <v>567</v>
      </c>
      <c r="EB49" s="180">
        <v>553</v>
      </c>
      <c r="EC49" s="180">
        <v>637</v>
      </c>
      <c r="ED49" s="180">
        <v>584</v>
      </c>
      <c r="EE49" s="187">
        <v>271</v>
      </c>
      <c r="EF49" s="187">
        <v>287</v>
      </c>
      <c r="EG49" s="180">
        <v>544</v>
      </c>
      <c r="EH49" s="180">
        <v>598</v>
      </c>
      <c r="EI49" s="180">
        <v>602</v>
      </c>
      <c r="EJ49" s="180">
        <v>313</v>
      </c>
      <c r="EK49" s="180">
        <v>573</v>
      </c>
      <c r="EL49" s="180">
        <v>375</v>
      </c>
      <c r="EM49" s="180">
        <v>335</v>
      </c>
      <c r="EN49" s="180">
        <v>997</v>
      </c>
      <c r="EO49" s="180">
        <v>1039</v>
      </c>
      <c r="EP49" s="180">
        <v>1074</v>
      </c>
      <c r="EQ49" s="180">
        <v>1038</v>
      </c>
      <c r="ER49" s="180">
        <v>981</v>
      </c>
      <c r="ES49" s="180">
        <v>377</v>
      </c>
      <c r="ET49" s="180">
        <v>267</v>
      </c>
      <c r="EU49" s="180">
        <v>931</v>
      </c>
      <c r="EV49" s="180">
        <v>992</v>
      </c>
      <c r="EW49" s="180">
        <v>1044</v>
      </c>
      <c r="EX49" s="180">
        <v>1050</v>
      </c>
      <c r="EY49" s="180">
        <v>786</v>
      </c>
      <c r="EZ49" s="180">
        <v>350</v>
      </c>
      <c r="FA49" s="180">
        <v>226</v>
      </c>
      <c r="FB49" s="180">
        <v>854</v>
      </c>
      <c r="FC49" s="180">
        <v>993</v>
      </c>
      <c r="FD49" s="180">
        <v>945</v>
      </c>
      <c r="FE49" s="180">
        <v>884</v>
      </c>
      <c r="FF49" s="180">
        <v>817</v>
      </c>
      <c r="FG49" s="180">
        <v>339</v>
      </c>
      <c r="FH49" s="180">
        <v>374</v>
      </c>
      <c r="FI49" s="180">
        <v>866</v>
      </c>
      <c r="FJ49" s="180">
        <v>908</v>
      </c>
      <c r="FK49" s="180">
        <v>923</v>
      </c>
      <c r="FL49" s="180">
        <v>952</v>
      </c>
      <c r="FM49" s="180">
        <v>868</v>
      </c>
      <c r="FN49" s="180">
        <v>371</v>
      </c>
      <c r="FO49" s="180">
        <v>257</v>
      </c>
      <c r="FP49" s="180">
        <v>824</v>
      </c>
      <c r="FQ49" s="180">
        <v>919</v>
      </c>
      <c r="FR49" s="180">
        <v>816</v>
      </c>
      <c r="FS49" s="180">
        <v>796</v>
      </c>
      <c r="FT49" s="180">
        <v>778</v>
      </c>
      <c r="FU49" s="180">
        <v>320</v>
      </c>
      <c r="FV49" s="180">
        <v>261</v>
      </c>
      <c r="FW49" s="180">
        <v>281</v>
      </c>
      <c r="FX49" s="180">
        <v>898</v>
      </c>
      <c r="FY49" s="180">
        <v>884</v>
      </c>
      <c r="FZ49" s="180">
        <v>997</v>
      </c>
      <c r="GA49" s="180">
        <v>701</v>
      </c>
      <c r="GB49" s="180">
        <v>304</v>
      </c>
      <c r="GC49" s="180">
        <v>205</v>
      </c>
      <c r="GD49" s="180">
        <v>831</v>
      </c>
      <c r="GE49" s="180">
        <v>914</v>
      </c>
      <c r="GF49" s="180">
        <v>1002</v>
      </c>
      <c r="GG49" s="180">
        <v>963</v>
      </c>
      <c r="GH49" s="180">
        <v>834</v>
      </c>
      <c r="GI49" s="180">
        <v>308</v>
      </c>
      <c r="GJ49" s="180">
        <v>245</v>
      </c>
      <c r="GK49" s="180">
        <v>844</v>
      </c>
      <c r="GL49" s="180">
        <v>933</v>
      </c>
      <c r="GM49" s="180">
        <v>900</v>
      </c>
      <c r="GN49" s="180">
        <v>937</v>
      </c>
      <c r="GO49" s="180">
        <v>883</v>
      </c>
      <c r="GP49" s="180">
        <v>331</v>
      </c>
      <c r="GQ49" s="180">
        <v>238</v>
      </c>
      <c r="GR49" s="180">
        <v>852</v>
      </c>
      <c r="GS49" s="180">
        <v>919</v>
      </c>
      <c r="GT49" s="180">
        <v>882</v>
      </c>
      <c r="GU49" s="180">
        <v>976</v>
      </c>
      <c r="GV49" s="180">
        <v>276</v>
      </c>
      <c r="GW49" s="180">
        <v>274</v>
      </c>
      <c r="GX49" s="180">
        <v>250</v>
      </c>
      <c r="GY49" s="180">
        <v>763</v>
      </c>
      <c r="GZ49" s="180">
        <v>825</v>
      </c>
      <c r="HA49" s="180">
        <v>851</v>
      </c>
      <c r="HB49" s="180">
        <v>960</v>
      </c>
      <c r="HC49" s="180">
        <v>845</v>
      </c>
      <c r="HD49" s="180">
        <v>347</v>
      </c>
      <c r="HE49" s="180">
        <v>262</v>
      </c>
      <c r="HF49" s="180">
        <v>487</v>
      </c>
      <c r="HG49" s="180">
        <v>523</v>
      </c>
      <c r="HH49" s="180">
        <v>599</v>
      </c>
      <c r="HI49" s="180">
        <v>528</v>
      </c>
      <c r="HJ49" s="180">
        <v>449</v>
      </c>
      <c r="HK49" s="180">
        <v>270</v>
      </c>
      <c r="HL49" s="180">
        <v>273</v>
      </c>
      <c r="HM49" s="180">
        <v>416</v>
      </c>
      <c r="HN49" s="180">
        <v>577</v>
      </c>
      <c r="HO49" s="180">
        <v>495</v>
      </c>
      <c r="HP49" s="180">
        <v>572</v>
      </c>
      <c r="HQ49" s="180">
        <v>477</v>
      </c>
      <c r="HR49" s="180">
        <v>288</v>
      </c>
      <c r="HS49" s="180">
        <v>519</v>
      </c>
      <c r="HT49" s="180">
        <v>904</v>
      </c>
      <c r="HU49" s="180">
        <v>978</v>
      </c>
      <c r="HV49" s="180">
        <v>947</v>
      </c>
      <c r="HW49" s="180">
        <v>933</v>
      </c>
      <c r="HX49" s="180">
        <v>869</v>
      </c>
      <c r="HY49" s="180">
        <v>436</v>
      </c>
      <c r="HZ49" s="180">
        <v>245</v>
      </c>
      <c r="IA49" s="180">
        <v>868</v>
      </c>
      <c r="IB49" s="180">
        <v>940</v>
      </c>
      <c r="IC49" s="180">
        <v>948</v>
      </c>
      <c r="ID49" s="180">
        <v>953</v>
      </c>
      <c r="IE49" s="180">
        <v>759</v>
      </c>
      <c r="IF49" s="180">
        <v>373</v>
      </c>
      <c r="IG49" s="180">
        <v>272</v>
      </c>
      <c r="IH49" s="180">
        <v>884</v>
      </c>
      <c r="II49" s="180">
        <v>1014</v>
      </c>
      <c r="IJ49" s="180">
        <v>960</v>
      </c>
      <c r="IK49" s="180">
        <v>985</v>
      </c>
      <c r="IL49" s="180">
        <v>882</v>
      </c>
      <c r="IM49" s="180">
        <v>335</v>
      </c>
      <c r="IN49" s="180">
        <v>349</v>
      </c>
      <c r="IO49" s="180">
        <v>897</v>
      </c>
      <c r="IP49" s="180">
        <v>928</v>
      </c>
      <c r="IQ49" s="180">
        <v>1054</v>
      </c>
      <c r="IR49" s="180">
        <v>1000</v>
      </c>
      <c r="IS49" s="180">
        <v>933</v>
      </c>
      <c r="IT49" s="180">
        <v>276</v>
      </c>
      <c r="IU49" s="180">
        <v>184</v>
      </c>
      <c r="IV49" s="180">
        <v>872</v>
      </c>
      <c r="IW49" s="180">
        <v>1037</v>
      </c>
      <c r="IX49" s="180">
        <v>977</v>
      </c>
      <c r="IY49" s="180">
        <v>1055</v>
      </c>
      <c r="IZ49" s="180">
        <v>848</v>
      </c>
      <c r="JA49" s="180">
        <v>432</v>
      </c>
      <c r="JB49" s="180">
        <v>300</v>
      </c>
      <c r="JC49" s="180">
        <v>941</v>
      </c>
      <c r="JD49" s="180">
        <v>884</v>
      </c>
      <c r="JE49" s="180">
        <v>980</v>
      </c>
      <c r="JF49" s="180">
        <v>970</v>
      </c>
      <c r="JG49" s="180">
        <v>943</v>
      </c>
      <c r="JH49" s="180">
        <v>230</v>
      </c>
      <c r="JI49" s="180">
        <v>394</v>
      </c>
      <c r="JJ49" s="180">
        <v>927</v>
      </c>
      <c r="JK49" s="180">
        <v>930</v>
      </c>
      <c r="JL49" s="180">
        <v>949</v>
      </c>
      <c r="JM49" s="180">
        <v>1007</v>
      </c>
      <c r="JN49" s="180">
        <v>770</v>
      </c>
      <c r="JO49" s="180">
        <v>369</v>
      </c>
      <c r="JP49" s="180">
        <v>289</v>
      </c>
      <c r="JQ49" s="180">
        <v>897</v>
      </c>
      <c r="JR49" s="180">
        <v>1014</v>
      </c>
      <c r="JS49" s="180">
        <v>923</v>
      </c>
      <c r="JT49" s="180">
        <v>1021</v>
      </c>
      <c r="JU49" s="180">
        <v>812</v>
      </c>
      <c r="JV49" s="180">
        <v>335</v>
      </c>
      <c r="JW49" s="180">
        <v>280</v>
      </c>
      <c r="JX49" s="180">
        <v>836</v>
      </c>
      <c r="JY49" s="180">
        <v>855</v>
      </c>
      <c r="JZ49" s="180">
        <v>911</v>
      </c>
      <c r="KA49" s="180">
        <v>944</v>
      </c>
      <c r="KB49" s="180">
        <v>774</v>
      </c>
      <c r="KC49" s="180">
        <v>379</v>
      </c>
      <c r="KD49" s="180">
        <v>274</v>
      </c>
      <c r="KE49" s="180">
        <v>984</v>
      </c>
      <c r="KF49" s="180">
        <v>997</v>
      </c>
      <c r="KG49" s="180">
        <v>976</v>
      </c>
      <c r="KH49" s="180">
        <v>1006</v>
      </c>
      <c r="KI49" s="180">
        <v>850</v>
      </c>
      <c r="KJ49" s="180">
        <v>330</v>
      </c>
      <c r="KK49" s="180">
        <v>342</v>
      </c>
      <c r="KL49" s="180">
        <v>464</v>
      </c>
      <c r="KM49" s="180">
        <v>608</v>
      </c>
      <c r="KN49" s="180">
        <v>481</v>
      </c>
      <c r="KO49" s="180">
        <v>597</v>
      </c>
      <c r="KP49" s="180">
        <v>509</v>
      </c>
      <c r="KQ49" s="180">
        <v>247</v>
      </c>
      <c r="KR49" s="180">
        <v>284</v>
      </c>
      <c r="KS49" s="180">
        <v>470</v>
      </c>
      <c r="KT49" s="180">
        <v>552</v>
      </c>
      <c r="KU49" s="180">
        <v>511</v>
      </c>
      <c r="KV49" s="180">
        <v>495</v>
      </c>
      <c r="KW49" s="180">
        <v>527</v>
      </c>
      <c r="KX49" s="180">
        <v>303</v>
      </c>
      <c r="KY49" s="180">
        <v>265</v>
      </c>
      <c r="KZ49" s="180">
        <v>891</v>
      </c>
      <c r="LA49" s="180">
        <v>948</v>
      </c>
      <c r="LB49" s="180">
        <v>914</v>
      </c>
      <c r="LC49" s="180">
        <v>994</v>
      </c>
      <c r="LD49" s="180">
        <v>898</v>
      </c>
      <c r="LE49" s="180">
        <v>355</v>
      </c>
      <c r="LF49" s="180">
        <v>266</v>
      </c>
      <c r="LG49" s="180">
        <v>914</v>
      </c>
      <c r="LH49" s="180">
        <v>932</v>
      </c>
      <c r="LI49" s="180">
        <v>935</v>
      </c>
      <c r="LJ49" s="180">
        <v>995</v>
      </c>
      <c r="LK49" s="180">
        <v>824</v>
      </c>
      <c r="LL49" s="180">
        <v>346</v>
      </c>
      <c r="LM49" s="180">
        <v>457</v>
      </c>
      <c r="LN49" s="180">
        <v>224</v>
      </c>
      <c r="LO49" s="180">
        <v>951</v>
      </c>
      <c r="LP49" s="180">
        <v>882</v>
      </c>
      <c r="LQ49" s="180">
        <v>923</v>
      </c>
      <c r="LR49" s="180">
        <v>851</v>
      </c>
      <c r="LS49" s="180">
        <v>285</v>
      </c>
      <c r="LT49" s="180">
        <v>248</v>
      </c>
      <c r="LU49" s="180">
        <v>824</v>
      </c>
      <c r="LV49" s="180">
        <v>1041</v>
      </c>
      <c r="LW49" s="180">
        <v>960</v>
      </c>
      <c r="LX49" s="180">
        <v>920</v>
      </c>
      <c r="LY49" s="180">
        <v>850</v>
      </c>
      <c r="LZ49" s="180">
        <v>350</v>
      </c>
      <c r="MA49" s="180">
        <v>234</v>
      </c>
      <c r="MB49" s="180">
        <v>830</v>
      </c>
      <c r="MC49" s="180">
        <v>972</v>
      </c>
      <c r="MD49" s="180">
        <v>919</v>
      </c>
      <c r="ME49" s="180">
        <v>947</v>
      </c>
      <c r="MF49" s="180">
        <v>508</v>
      </c>
      <c r="MG49" s="180">
        <v>310</v>
      </c>
      <c r="MH49" s="180">
        <v>245</v>
      </c>
      <c r="MI49" s="180">
        <v>852</v>
      </c>
      <c r="MJ49" s="180">
        <v>820</v>
      </c>
      <c r="MK49" s="180">
        <v>808</v>
      </c>
      <c r="ML49" s="180">
        <v>870</v>
      </c>
      <c r="MM49" s="180">
        <v>822</v>
      </c>
      <c r="MN49" s="180">
        <v>318</v>
      </c>
      <c r="MO49" s="180">
        <v>263</v>
      </c>
      <c r="MP49" s="180">
        <v>815</v>
      </c>
      <c r="MQ49" s="180">
        <v>687</v>
      </c>
      <c r="MR49" s="180">
        <v>803</v>
      </c>
      <c r="MS49" s="180">
        <v>829</v>
      </c>
      <c r="MT49" s="180">
        <v>851</v>
      </c>
      <c r="MU49" s="237">
        <v>279</v>
      </c>
      <c r="MV49" s="237">
        <v>255</v>
      </c>
      <c r="MW49" s="237">
        <v>781</v>
      </c>
      <c r="MX49" s="237">
        <v>894</v>
      </c>
      <c r="MY49" s="237">
        <v>810</v>
      </c>
      <c r="MZ49" s="237">
        <v>858</v>
      </c>
      <c r="NA49" s="237">
        <v>693</v>
      </c>
      <c r="NB49" s="237">
        <v>306</v>
      </c>
      <c r="NC49" s="237">
        <v>236</v>
      </c>
      <c r="ND49" s="237">
        <v>622</v>
      </c>
      <c r="NE49" s="237">
        <v>748</v>
      </c>
      <c r="NF49" s="237">
        <v>733</v>
      </c>
      <c r="NG49" s="237">
        <v>738</v>
      </c>
      <c r="NH49" s="237">
        <v>575</v>
      </c>
      <c r="NI49" s="237">
        <v>308</v>
      </c>
      <c r="NJ49" s="237">
        <v>238</v>
      </c>
      <c r="NK49" s="237">
        <v>462</v>
      </c>
      <c r="NL49" s="237">
        <v>550</v>
      </c>
      <c r="NM49" s="237">
        <v>539</v>
      </c>
      <c r="NN49" s="237">
        <v>528</v>
      </c>
      <c r="NO49" s="237">
        <v>407</v>
      </c>
      <c r="NP49" s="237">
        <v>338</v>
      </c>
      <c r="NQ49" s="237">
        <v>252</v>
      </c>
      <c r="NR49" s="237">
        <v>334</v>
      </c>
      <c r="NS49" s="237">
        <v>297</v>
      </c>
      <c r="NT49" s="237">
        <v>88</v>
      </c>
      <c r="NU49" s="237">
        <v>253</v>
      </c>
      <c r="NV49" s="237">
        <v>293</v>
      </c>
      <c r="NW49" s="237">
        <v>279</v>
      </c>
      <c r="NX49" s="237">
        <v>229</v>
      </c>
      <c r="NY49" s="237">
        <v>253</v>
      </c>
      <c r="NZ49" s="237">
        <v>318</v>
      </c>
      <c r="OB49" s="236"/>
      <c r="OC49" s="236"/>
    </row>
    <row r="50" spans="2:393" ht="15.95" customHeight="1" x14ac:dyDescent="0.25">
      <c r="B50" s="19" t="s">
        <v>32</v>
      </c>
      <c r="C50" s="39">
        <v>170</v>
      </c>
      <c r="D50" s="14" t="s">
        <v>33</v>
      </c>
      <c r="E50" s="15" t="s">
        <v>66</v>
      </c>
      <c r="F50" s="15" t="s">
        <v>45</v>
      </c>
      <c r="G50" s="16">
        <v>25</v>
      </c>
      <c r="J50" s="16">
        <v>170</v>
      </c>
      <c r="K50" s="178">
        <v>3780</v>
      </c>
      <c r="L50" s="178">
        <v>4545</v>
      </c>
      <c r="M50" s="178">
        <v>4753</v>
      </c>
      <c r="N50" s="178">
        <v>4087</v>
      </c>
      <c r="O50" s="178">
        <v>4486</v>
      </c>
      <c r="P50" s="178">
        <v>3732</v>
      </c>
      <c r="Q50" s="178">
        <v>3991</v>
      </c>
      <c r="R50" s="178">
        <v>4945</v>
      </c>
      <c r="S50" s="178">
        <v>4446</v>
      </c>
      <c r="T50" s="178">
        <v>4543</v>
      </c>
      <c r="U50" s="178">
        <v>4386</v>
      </c>
      <c r="V50" s="178">
        <v>3485</v>
      </c>
      <c r="W50" s="179"/>
      <c r="X50" s="180">
        <v>170</v>
      </c>
      <c r="Y50" s="180">
        <v>77</v>
      </c>
      <c r="Z50" s="180">
        <v>72</v>
      </c>
      <c r="AA50" s="180">
        <v>97</v>
      </c>
      <c r="AB50" s="180">
        <v>126</v>
      </c>
      <c r="AC50" s="180">
        <v>114</v>
      </c>
      <c r="AD50" s="180">
        <v>87</v>
      </c>
      <c r="AE50" s="180">
        <v>92</v>
      </c>
      <c r="AF50" s="180">
        <v>114</v>
      </c>
      <c r="AG50" s="180">
        <v>118</v>
      </c>
      <c r="AH50" s="180">
        <v>128</v>
      </c>
      <c r="AI50" s="180">
        <v>133</v>
      </c>
      <c r="AJ50" s="180">
        <v>124</v>
      </c>
      <c r="AK50" s="180">
        <v>100</v>
      </c>
      <c r="AL50" s="180">
        <v>92</v>
      </c>
      <c r="AM50" s="180">
        <v>103</v>
      </c>
      <c r="AN50" s="180">
        <v>145</v>
      </c>
      <c r="AO50" s="180">
        <v>154</v>
      </c>
      <c r="AP50" s="180">
        <v>136</v>
      </c>
      <c r="AQ50" s="180">
        <v>168</v>
      </c>
      <c r="AR50" s="180">
        <v>123</v>
      </c>
      <c r="AS50" s="180">
        <v>107</v>
      </c>
      <c r="AT50" s="180">
        <v>132</v>
      </c>
      <c r="AU50" s="180">
        <v>140</v>
      </c>
      <c r="AV50" s="180">
        <v>182</v>
      </c>
      <c r="AW50" s="180">
        <v>143</v>
      </c>
      <c r="AX50" s="180">
        <v>121</v>
      </c>
      <c r="AY50" s="180">
        <v>111</v>
      </c>
      <c r="AZ50" s="180">
        <v>97</v>
      </c>
      <c r="BA50" s="180">
        <v>116</v>
      </c>
      <c r="BB50" s="180">
        <v>165</v>
      </c>
      <c r="BC50" s="180">
        <v>163</v>
      </c>
      <c r="BD50" s="180">
        <v>193</v>
      </c>
      <c r="BE50" s="180">
        <v>150</v>
      </c>
      <c r="BF50" s="180">
        <v>125</v>
      </c>
      <c r="BG50" s="180">
        <v>103</v>
      </c>
      <c r="BH50" s="180">
        <v>159</v>
      </c>
      <c r="BI50" s="180">
        <v>115</v>
      </c>
      <c r="BJ50" s="180">
        <v>194</v>
      </c>
      <c r="BK50" s="180">
        <v>198</v>
      </c>
      <c r="BL50" s="180">
        <v>109</v>
      </c>
      <c r="BM50" s="180">
        <v>138</v>
      </c>
      <c r="BN50" s="180">
        <v>113</v>
      </c>
      <c r="BO50" s="180">
        <v>172</v>
      </c>
      <c r="BP50" s="180">
        <v>173</v>
      </c>
      <c r="BQ50" s="180">
        <v>217</v>
      </c>
      <c r="BR50" s="180">
        <v>206</v>
      </c>
      <c r="BS50" s="180">
        <v>184</v>
      </c>
      <c r="BT50" s="180">
        <v>154</v>
      </c>
      <c r="BU50" s="180">
        <v>105</v>
      </c>
      <c r="BV50" s="180">
        <v>158</v>
      </c>
      <c r="BW50" s="180">
        <v>175</v>
      </c>
      <c r="BX50" s="180">
        <v>140</v>
      </c>
      <c r="BY50" s="180">
        <v>183</v>
      </c>
      <c r="BZ50" s="180">
        <v>166</v>
      </c>
      <c r="CA50" s="180">
        <v>121</v>
      </c>
      <c r="CB50" s="180">
        <v>82</v>
      </c>
      <c r="CC50" s="180">
        <v>161</v>
      </c>
      <c r="CD50" s="180">
        <v>166</v>
      </c>
      <c r="CE50" s="180">
        <v>211</v>
      </c>
      <c r="CF50" s="180">
        <v>174</v>
      </c>
      <c r="CG50" s="180">
        <v>175</v>
      </c>
      <c r="CH50" s="180">
        <v>127</v>
      </c>
      <c r="CI50" s="180">
        <v>101</v>
      </c>
      <c r="CJ50" s="180">
        <v>147</v>
      </c>
      <c r="CK50" s="180">
        <v>201</v>
      </c>
      <c r="CL50" s="180">
        <v>193</v>
      </c>
      <c r="CM50" s="180">
        <v>177</v>
      </c>
      <c r="CN50" s="180">
        <v>161</v>
      </c>
      <c r="CO50" s="180">
        <v>141</v>
      </c>
      <c r="CP50" s="180">
        <v>135</v>
      </c>
      <c r="CQ50" s="180">
        <v>150</v>
      </c>
      <c r="CR50" s="180">
        <v>210</v>
      </c>
      <c r="CS50" s="180">
        <v>184</v>
      </c>
      <c r="CT50" s="180">
        <v>190</v>
      </c>
      <c r="CU50" s="180">
        <v>131</v>
      </c>
      <c r="CV50" s="180">
        <v>159</v>
      </c>
      <c r="CW50" s="180">
        <v>99</v>
      </c>
      <c r="CX50" s="180">
        <v>157</v>
      </c>
      <c r="CY50" s="180">
        <v>186</v>
      </c>
      <c r="CZ50" s="180">
        <v>177</v>
      </c>
      <c r="DA50" s="180">
        <v>183</v>
      </c>
      <c r="DB50" s="180">
        <v>160</v>
      </c>
      <c r="DC50" s="180">
        <v>120</v>
      </c>
      <c r="DD50" s="180">
        <v>116</v>
      </c>
      <c r="DE50" s="180">
        <v>165</v>
      </c>
      <c r="DF50" s="180">
        <v>192</v>
      </c>
      <c r="DG50" s="180">
        <v>195</v>
      </c>
      <c r="DH50" s="180">
        <v>206</v>
      </c>
      <c r="DI50" s="180">
        <v>45</v>
      </c>
      <c r="DJ50" s="180">
        <v>101</v>
      </c>
      <c r="DK50" s="180">
        <v>69</v>
      </c>
      <c r="DL50" s="180">
        <v>92</v>
      </c>
      <c r="DM50" s="180">
        <v>130</v>
      </c>
      <c r="DN50" s="180">
        <v>212</v>
      </c>
      <c r="DO50" s="180">
        <v>164</v>
      </c>
      <c r="DP50" s="180">
        <v>180</v>
      </c>
      <c r="DQ50" s="180">
        <v>122</v>
      </c>
      <c r="DR50" s="180">
        <v>112</v>
      </c>
      <c r="DS50" s="180">
        <v>136</v>
      </c>
      <c r="DT50" s="180">
        <v>201</v>
      </c>
      <c r="DU50" s="180">
        <v>182</v>
      </c>
      <c r="DV50" s="180">
        <v>155</v>
      </c>
      <c r="DW50" s="180">
        <v>146</v>
      </c>
      <c r="DX50" s="180">
        <v>96</v>
      </c>
      <c r="DY50" s="180">
        <v>88</v>
      </c>
      <c r="DZ50" s="180">
        <v>107</v>
      </c>
      <c r="EA50" s="180">
        <v>149</v>
      </c>
      <c r="EB50" s="180">
        <v>170</v>
      </c>
      <c r="EC50" s="180">
        <v>142</v>
      </c>
      <c r="ED50" s="180">
        <v>133</v>
      </c>
      <c r="EE50" s="187">
        <v>69</v>
      </c>
      <c r="EF50" s="187">
        <v>68</v>
      </c>
      <c r="EG50" s="180">
        <v>132</v>
      </c>
      <c r="EH50" s="180">
        <v>154</v>
      </c>
      <c r="EI50" s="180">
        <v>137</v>
      </c>
      <c r="EJ50" s="180">
        <v>97</v>
      </c>
      <c r="EK50" s="180">
        <v>133</v>
      </c>
      <c r="EL50" s="180">
        <v>129</v>
      </c>
      <c r="EM50" s="180">
        <v>105</v>
      </c>
      <c r="EN50" s="180">
        <v>179</v>
      </c>
      <c r="EO50" s="180">
        <v>167</v>
      </c>
      <c r="EP50" s="180">
        <v>194</v>
      </c>
      <c r="EQ50" s="180">
        <v>182</v>
      </c>
      <c r="ER50" s="180">
        <v>186</v>
      </c>
      <c r="ES50" s="180">
        <v>110</v>
      </c>
      <c r="ET50" s="180">
        <v>79</v>
      </c>
      <c r="EU50" s="180">
        <v>153</v>
      </c>
      <c r="EV50" s="180">
        <v>146</v>
      </c>
      <c r="EW50" s="180">
        <v>192</v>
      </c>
      <c r="EX50" s="180">
        <v>194</v>
      </c>
      <c r="EY50" s="180">
        <v>147</v>
      </c>
      <c r="EZ50" s="180">
        <v>104</v>
      </c>
      <c r="FA50" s="180">
        <v>77</v>
      </c>
      <c r="FB50" s="180">
        <v>137</v>
      </c>
      <c r="FC50" s="180">
        <v>212</v>
      </c>
      <c r="FD50" s="180">
        <v>146</v>
      </c>
      <c r="FE50" s="180">
        <v>149</v>
      </c>
      <c r="FF50" s="180">
        <v>156</v>
      </c>
      <c r="FG50" s="180">
        <v>101</v>
      </c>
      <c r="FH50" s="180">
        <v>97</v>
      </c>
      <c r="FI50" s="180">
        <v>147</v>
      </c>
      <c r="FJ50" s="180">
        <v>149</v>
      </c>
      <c r="FK50" s="180">
        <v>162</v>
      </c>
      <c r="FL50" s="180">
        <v>172</v>
      </c>
      <c r="FM50" s="180">
        <v>173</v>
      </c>
      <c r="FN50" s="180">
        <v>110</v>
      </c>
      <c r="FO50" s="180">
        <v>81</v>
      </c>
      <c r="FP50" s="180">
        <v>142</v>
      </c>
      <c r="FQ50" s="180">
        <v>155</v>
      </c>
      <c r="FR50" s="180">
        <v>146</v>
      </c>
      <c r="FS50" s="180">
        <v>138</v>
      </c>
      <c r="FT50" s="180">
        <v>149</v>
      </c>
      <c r="FU50" s="180">
        <v>95</v>
      </c>
      <c r="FV50" s="180">
        <v>110</v>
      </c>
      <c r="FW50" s="180">
        <v>62</v>
      </c>
      <c r="FX50" s="180">
        <v>141</v>
      </c>
      <c r="FY50" s="180">
        <v>143</v>
      </c>
      <c r="FZ50" s="180">
        <v>131</v>
      </c>
      <c r="GA50" s="180">
        <v>140</v>
      </c>
      <c r="GB50" s="180">
        <v>100</v>
      </c>
      <c r="GC50" s="180">
        <v>69</v>
      </c>
      <c r="GD50" s="180">
        <v>146</v>
      </c>
      <c r="GE50" s="180">
        <v>145</v>
      </c>
      <c r="GF50" s="180">
        <v>126</v>
      </c>
      <c r="GG50" s="180">
        <v>134</v>
      </c>
      <c r="GH50" s="180">
        <v>131</v>
      </c>
      <c r="GI50" s="180">
        <v>104</v>
      </c>
      <c r="GJ50" s="180">
        <v>108</v>
      </c>
      <c r="GK50" s="180">
        <v>104</v>
      </c>
      <c r="GL50" s="180">
        <v>171</v>
      </c>
      <c r="GM50" s="180">
        <v>151</v>
      </c>
      <c r="GN50" s="180">
        <v>134</v>
      </c>
      <c r="GO50" s="180">
        <v>181</v>
      </c>
      <c r="GP50" s="180">
        <v>112</v>
      </c>
      <c r="GQ50" s="180">
        <v>83</v>
      </c>
      <c r="GR50" s="180">
        <v>126</v>
      </c>
      <c r="GS50" s="180">
        <v>158</v>
      </c>
      <c r="GT50" s="180">
        <v>149</v>
      </c>
      <c r="GU50" s="180">
        <v>138</v>
      </c>
      <c r="GV50" s="180">
        <v>114</v>
      </c>
      <c r="GW50" s="180">
        <v>130</v>
      </c>
      <c r="GX50" s="180">
        <v>96</v>
      </c>
      <c r="GY50" s="180">
        <v>137</v>
      </c>
      <c r="GZ50" s="180">
        <v>130</v>
      </c>
      <c r="HA50" s="180">
        <v>136</v>
      </c>
      <c r="HB50" s="180">
        <v>148</v>
      </c>
      <c r="HC50" s="180">
        <v>135</v>
      </c>
      <c r="HD50" s="180">
        <v>91</v>
      </c>
      <c r="HE50" s="180">
        <v>74</v>
      </c>
      <c r="HF50" s="180">
        <v>108</v>
      </c>
      <c r="HG50" s="180">
        <v>121</v>
      </c>
      <c r="HH50" s="180">
        <v>125</v>
      </c>
      <c r="HI50" s="180">
        <v>121</v>
      </c>
      <c r="HJ50" s="180">
        <v>125</v>
      </c>
      <c r="HK50" s="180">
        <v>108</v>
      </c>
      <c r="HL50" s="180">
        <v>46</v>
      </c>
      <c r="HM50" s="180">
        <v>87</v>
      </c>
      <c r="HN50" s="180">
        <v>145</v>
      </c>
      <c r="HO50" s="180">
        <v>136</v>
      </c>
      <c r="HP50" s="180">
        <v>137</v>
      </c>
      <c r="HQ50" s="180">
        <v>115</v>
      </c>
      <c r="HR50" s="180">
        <v>97</v>
      </c>
      <c r="HS50" s="180">
        <v>83</v>
      </c>
      <c r="HT50" s="180">
        <v>171</v>
      </c>
      <c r="HU50" s="180">
        <v>164</v>
      </c>
      <c r="HV50" s="180">
        <v>200</v>
      </c>
      <c r="HW50" s="180">
        <v>198</v>
      </c>
      <c r="HX50" s="180">
        <v>174</v>
      </c>
      <c r="HY50" s="180">
        <v>101</v>
      </c>
      <c r="HZ50" s="180">
        <v>84</v>
      </c>
      <c r="IA50" s="180">
        <v>149</v>
      </c>
      <c r="IB50" s="180">
        <v>154</v>
      </c>
      <c r="IC50" s="180">
        <v>191</v>
      </c>
      <c r="ID50" s="180">
        <v>208</v>
      </c>
      <c r="IE50" s="180">
        <v>170</v>
      </c>
      <c r="IF50" s="180">
        <v>147</v>
      </c>
      <c r="IG50" s="180">
        <v>119</v>
      </c>
      <c r="IH50" s="180">
        <v>156</v>
      </c>
      <c r="II50" s="180">
        <v>207</v>
      </c>
      <c r="IJ50" s="180">
        <v>204</v>
      </c>
      <c r="IK50" s="180">
        <v>179</v>
      </c>
      <c r="IL50" s="180">
        <v>174</v>
      </c>
      <c r="IM50" s="180">
        <v>145</v>
      </c>
      <c r="IN50" s="180">
        <v>95</v>
      </c>
      <c r="IO50" s="180">
        <v>156</v>
      </c>
      <c r="IP50" s="180">
        <v>174</v>
      </c>
      <c r="IQ50" s="180">
        <v>177</v>
      </c>
      <c r="IR50" s="180">
        <v>197</v>
      </c>
      <c r="IS50" s="180">
        <v>177</v>
      </c>
      <c r="IT50" s="180">
        <v>91</v>
      </c>
      <c r="IU50" s="180">
        <v>66</v>
      </c>
      <c r="IV50" s="180">
        <v>172</v>
      </c>
      <c r="IW50" s="180">
        <v>187</v>
      </c>
      <c r="IX50" s="180">
        <v>181</v>
      </c>
      <c r="IY50" s="180">
        <v>191</v>
      </c>
      <c r="IZ50" s="180">
        <v>182</v>
      </c>
      <c r="JA50" s="180">
        <v>187</v>
      </c>
      <c r="JB50" s="180">
        <v>92</v>
      </c>
      <c r="JC50" s="180">
        <v>151</v>
      </c>
      <c r="JD50" s="180">
        <v>145</v>
      </c>
      <c r="JE50" s="180">
        <v>164</v>
      </c>
      <c r="JF50" s="180">
        <v>176</v>
      </c>
      <c r="JG50" s="180">
        <v>174</v>
      </c>
      <c r="JH50" s="180">
        <v>101</v>
      </c>
      <c r="JI50" s="180">
        <v>96</v>
      </c>
      <c r="JJ50" s="180">
        <v>157</v>
      </c>
      <c r="JK50" s="180">
        <v>168</v>
      </c>
      <c r="JL50" s="180">
        <v>171</v>
      </c>
      <c r="JM50" s="180">
        <v>185</v>
      </c>
      <c r="JN50" s="180">
        <v>141</v>
      </c>
      <c r="JO50" s="180">
        <v>113</v>
      </c>
      <c r="JP50" s="180">
        <v>92</v>
      </c>
      <c r="JQ50" s="180">
        <v>146</v>
      </c>
      <c r="JR50" s="180">
        <v>161</v>
      </c>
      <c r="JS50" s="180">
        <v>167</v>
      </c>
      <c r="JT50" s="180">
        <v>165</v>
      </c>
      <c r="JU50" s="180">
        <v>182</v>
      </c>
      <c r="JV50" s="180">
        <v>107</v>
      </c>
      <c r="JW50" s="180">
        <v>93</v>
      </c>
      <c r="JX50" s="180">
        <v>138</v>
      </c>
      <c r="JY50" s="180">
        <v>172</v>
      </c>
      <c r="JZ50" s="180">
        <v>200</v>
      </c>
      <c r="KA50" s="180">
        <v>177</v>
      </c>
      <c r="KB50" s="180">
        <v>143</v>
      </c>
      <c r="KC50" s="180">
        <v>140</v>
      </c>
      <c r="KD50" s="180">
        <v>77</v>
      </c>
      <c r="KE50" s="180">
        <v>166</v>
      </c>
      <c r="KF50" s="180">
        <v>161</v>
      </c>
      <c r="KG50" s="180">
        <v>168</v>
      </c>
      <c r="KH50" s="180">
        <v>186</v>
      </c>
      <c r="KI50" s="180">
        <v>190</v>
      </c>
      <c r="KJ50" s="180">
        <v>149</v>
      </c>
      <c r="KK50" s="180">
        <v>100</v>
      </c>
      <c r="KL50" s="180">
        <v>135</v>
      </c>
      <c r="KM50" s="180">
        <v>141</v>
      </c>
      <c r="KN50" s="180">
        <v>164</v>
      </c>
      <c r="KO50" s="180">
        <v>161</v>
      </c>
      <c r="KP50" s="180">
        <v>110</v>
      </c>
      <c r="KQ50" s="180">
        <v>79</v>
      </c>
      <c r="KR50" s="180">
        <v>88</v>
      </c>
      <c r="KS50" s="180">
        <v>123</v>
      </c>
      <c r="KT50" s="180">
        <v>168</v>
      </c>
      <c r="KU50" s="180">
        <v>130</v>
      </c>
      <c r="KV50" s="180">
        <v>174</v>
      </c>
      <c r="KW50" s="180">
        <v>148</v>
      </c>
      <c r="KX50" s="180">
        <v>144</v>
      </c>
      <c r="KY50" s="180">
        <v>101</v>
      </c>
      <c r="KZ50" s="180">
        <v>167</v>
      </c>
      <c r="LA50" s="180">
        <v>186</v>
      </c>
      <c r="LB50" s="180">
        <v>188</v>
      </c>
      <c r="LC50" s="180">
        <v>183</v>
      </c>
      <c r="LD50" s="180">
        <v>194</v>
      </c>
      <c r="LE50" s="180">
        <v>126</v>
      </c>
      <c r="LF50" s="180">
        <v>94</v>
      </c>
      <c r="LG50" s="180">
        <v>140</v>
      </c>
      <c r="LH50" s="180">
        <v>182</v>
      </c>
      <c r="LI50" s="180">
        <v>149</v>
      </c>
      <c r="LJ50" s="180">
        <v>177</v>
      </c>
      <c r="LK50" s="180">
        <v>160</v>
      </c>
      <c r="LL50" s="180">
        <v>137</v>
      </c>
      <c r="LM50" s="180">
        <v>116</v>
      </c>
      <c r="LN50" s="180">
        <v>69</v>
      </c>
      <c r="LO50" s="180">
        <v>194</v>
      </c>
      <c r="LP50" s="180">
        <v>185</v>
      </c>
      <c r="LQ50" s="180">
        <v>165</v>
      </c>
      <c r="LR50" s="180">
        <v>154</v>
      </c>
      <c r="LS50" s="180">
        <v>114</v>
      </c>
      <c r="LT50" s="180">
        <v>74</v>
      </c>
      <c r="LU50" s="180">
        <v>144</v>
      </c>
      <c r="LV50" s="180">
        <v>174</v>
      </c>
      <c r="LW50" s="180">
        <v>165</v>
      </c>
      <c r="LX50" s="180">
        <v>159</v>
      </c>
      <c r="LY50" s="180">
        <v>168</v>
      </c>
      <c r="LZ50" s="180">
        <v>144</v>
      </c>
      <c r="MA50" s="180">
        <v>106</v>
      </c>
      <c r="MB50" s="180">
        <v>140</v>
      </c>
      <c r="MC50" s="180">
        <v>191</v>
      </c>
      <c r="MD50" s="180">
        <v>182</v>
      </c>
      <c r="ME50" s="180">
        <v>148</v>
      </c>
      <c r="MF50" s="180">
        <v>141</v>
      </c>
      <c r="MG50" s="180">
        <v>115</v>
      </c>
      <c r="MH50" s="180">
        <v>82</v>
      </c>
      <c r="MI50" s="180">
        <v>146</v>
      </c>
      <c r="MJ50" s="180">
        <v>175</v>
      </c>
      <c r="MK50" s="180">
        <v>170</v>
      </c>
      <c r="ML50" s="180">
        <v>187</v>
      </c>
      <c r="MM50" s="180">
        <v>179</v>
      </c>
      <c r="MN50" s="180">
        <v>122</v>
      </c>
      <c r="MO50" s="180">
        <v>105</v>
      </c>
      <c r="MP50" s="180">
        <v>152</v>
      </c>
      <c r="MQ50" s="180">
        <v>177</v>
      </c>
      <c r="MR50" s="180">
        <v>152</v>
      </c>
      <c r="MS50" s="180">
        <v>164</v>
      </c>
      <c r="MT50" s="180">
        <v>150</v>
      </c>
      <c r="MU50" s="237">
        <v>106</v>
      </c>
      <c r="MV50" s="237">
        <v>71</v>
      </c>
      <c r="MW50" s="237">
        <v>152</v>
      </c>
      <c r="MX50" s="237">
        <v>143</v>
      </c>
      <c r="MY50" s="237">
        <v>155</v>
      </c>
      <c r="MZ50" s="237">
        <v>160</v>
      </c>
      <c r="NA50" s="237">
        <v>168</v>
      </c>
      <c r="NB50" s="237">
        <v>111</v>
      </c>
      <c r="NC50" s="237">
        <v>93</v>
      </c>
      <c r="ND50" s="237">
        <v>133</v>
      </c>
      <c r="NE50" s="237">
        <v>147</v>
      </c>
      <c r="NF50" s="237">
        <v>150</v>
      </c>
      <c r="NG50" s="237">
        <v>156</v>
      </c>
      <c r="NH50" s="237">
        <v>158</v>
      </c>
      <c r="NI50" s="237">
        <v>99</v>
      </c>
      <c r="NJ50" s="237">
        <v>64</v>
      </c>
      <c r="NK50" s="237">
        <v>115</v>
      </c>
      <c r="NL50" s="237">
        <v>141</v>
      </c>
      <c r="NM50" s="237">
        <v>186</v>
      </c>
      <c r="NN50" s="237">
        <v>120</v>
      </c>
      <c r="NO50" s="237">
        <v>123</v>
      </c>
      <c r="NP50" s="237">
        <v>92</v>
      </c>
      <c r="NQ50" s="237">
        <v>84</v>
      </c>
      <c r="NR50" s="237">
        <v>98</v>
      </c>
      <c r="NS50" s="237">
        <v>79</v>
      </c>
      <c r="NT50" s="237">
        <v>32</v>
      </c>
      <c r="NU50" s="237">
        <v>59</v>
      </c>
      <c r="NV50" s="237">
        <v>79</v>
      </c>
      <c r="NW50" s="237">
        <v>95</v>
      </c>
      <c r="NX50" s="237">
        <v>76</v>
      </c>
      <c r="NY50" s="237">
        <v>66</v>
      </c>
      <c r="NZ50" s="237">
        <v>80</v>
      </c>
      <c r="OB50" s="236"/>
      <c r="OC50" s="236"/>
    </row>
    <row r="51" spans="2:393" ht="15.95" customHeight="1" x14ac:dyDescent="0.25">
      <c r="B51" s="19" t="s">
        <v>32</v>
      </c>
      <c r="C51" s="40">
        <v>171</v>
      </c>
      <c r="D51" s="14" t="s">
        <v>33</v>
      </c>
      <c r="E51" s="15" t="s">
        <v>67</v>
      </c>
      <c r="F51" s="15" t="s">
        <v>45</v>
      </c>
      <c r="G51" s="16">
        <v>25</v>
      </c>
      <c r="J51" s="16">
        <v>171</v>
      </c>
      <c r="K51" s="178">
        <v>6034</v>
      </c>
      <c r="L51" s="178">
        <v>8566</v>
      </c>
      <c r="M51" s="178">
        <v>7089</v>
      </c>
      <c r="N51" s="178">
        <v>6501</v>
      </c>
      <c r="O51" s="178">
        <v>7156</v>
      </c>
      <c r="P51" s="178">
        <v>5677</v>
      </c>
      <c r="Q51" s="178">
        <v>6088</v>
      </c>
      <c r="R51" s="178">
        <v>7126</v>
      </c>
      <c r="S51" s="178">
        <v>6296</v>
      </c>
      <c r="T51" s="178">
        <v>6635</v>
      </c>
      <c r="U51" s="178">
        <v>6541</v>
      </c>
      <c r="V51" s="178">
        <v>5165</v>
      </c>
      <c r="W51" s="179"/>
      <c r="X51" s="180">
        <v>171</v>
      </c>
      <c r="Y51" s="180">
        <v>55</v>
      </c>
      <c r="Z51" s="180">
        <v>84</v>
      </c>
      <c r="AA51" s="180">
        <v>102</v>
      </c>
      <c r="AB51" s="180">
        <v>88</v>
      </c>
      <c r="AC51" s="180">
        <v>109</v>
      </c>
      <c r="AD51" s="180">
        <v>65</v>
      </c>
      <c r="AE51" s="180">
        <v>66</v>
      </c>
      <c r="AF51" s="180">
        <v>223</v>
      </c>
      <c r="AG51" s="180">
        <v>272</v>
      </c>
      <c r="AH51" s="180">
        <v>252</v>
      </c>
      <c r="AI51" s="180">
        <v>239</v>
      </c>
      <c r="AJ51" s="180">
        <v>230</v>
      </c>
      <c r="AK51" s="180">
        <v>123</v>
      </c>
      <c r="AL51" s="180">
        <v>77</v>
      </c>
      <c r="AM51" s="180">
        <v>255</v>
      </c>
      <c r="AN51" s="180">
        <v>324</v>
      </c>
      <c r="AO51" s="180">
        <v>303</v>
      </c>
      <c r="AP51" s="180">
        <v>287</v>
      </c>
      <c r="AQ51" s="180">
        <v>265</v>
      </c>
      <c r="AR51" s="180">
        <v>92</v>
      </c>
      <c r="AS51" s="180">
        <v>69</v>
      </c>
      <c r="AT51" s="180">
        <v>290</v>
      </c>
      <c r="AU51" s="180">
        <v>308</v>
      </c>
      <c r="AV51" s="180">
        <v>306</v>
      </c>
      <c r="AW51" s="180">
        <v>327</v>
      </c>
      <c r="AX51" s="180">
        <v>256</v>
      </c>
      <c r="AY51" s="180">
        <v>84</v>
      </c>
      <c r="AZ51" s="180">
        <v>79</v>
      </c>
      <c r="BA51" s="180">
        <v>111</v>
      </c>
      <c r="BB51" s="180">
        <v>335</v>
      </c>
      <c r="BC51" s="180">
        <v>358</v>
      </c>
      <c r="BD51" s="180">
        <v>410</v>
      </c>
      <c r="BE51" s="180">
        <v>433</v>
      </c>
      <c r="BF51" s="180">
        <v>81</v>
      </c>
      <c r="BG51" s="180">
        <v>71</v>
      </c>
      <c r="BH51" s="180">
        <v>321</v>
      </c>
      <c r="BI51" s="180">
        <v>88</v>
      </c>
      <c r="BJ51" s="180">
        <v>418</v>
      </c>
      <c r="BK51" s="180">
        <v>378</v>
      </c>
      <c r="BL51" s="180">
        <v>397</v>
      </c>
      <c r="BM51" s="180">
        <v>136</v>
      </c>
      <c r="BN51" s="180">
        <v>94</v>
      </c>
      <c r="BO51" s="180">
        <v>362</v>
      </c>
      <c r="BP51" s="180">
        <v>366</v>
      </c>
      <c r="BQ51" s="180">
        <v>396</v>
      </c>
      <c r="BR51" s="180">
        <v>457</v>
      </c>
      <c r="BS51" s="180">
        <v>304</v>
      </c>
      <c r="BT51" s="180">
        <v>130</v>
      </c>
      <c r="BU51" s="180">
        <v>104</v>
      </c>
      <c r="BV51" s="180">
        <v>362</v>
      </c>
      <c r="BW51" s="180">
        <v>392</v>
      </c>
      <c r="BX51" s="180">
        <v>460</v>
      </c>
      <c r="BY51" s="180">
        <v>372</v>
      </c>
      <c r="BZ51" s="180">
        <v>393</v>
      </c>
      <c r="CA51" s="180">
        <v>110</v>
      </c>
      <c r="CB51" s="180">
        <v>66</v>
      </c>
      <c r="CC51" s="180">
        <v>383</v>
      </c>
      <c r="CD51" s="180">
        <v>365</v>
      </c>
      <c r="CE51" s="180">
        <v>368</v>
      </c>
      <c r="CF51" s="180">
        <v>349</v>
      </c>
      <c r="CG51" s="180">
        <v>317</v>
      </c>
      <c r="CH51" s="180">
        <v>82</v>
      </c>
      <c r="CI51" s="180">
        <v>74</v>
      </c>
      <c r="CJ51" s="180">
        <v>273</v>
      </c>
      <c r="CK51" s="180">
        <v>300</v>
      </c>
      <c r="CL51" s="180">
        <v>325</v>
      </c>
      <c r="CM51" s="180">
        <v>288</v>
      </c>
      <c r="CN51" s="180">
        <v>311</v>
      </c>
      <c r="CO51" s="180">
        <v>96</v>
      </c>
      <c r="CP51" s="180">
        <v>86</v>
      </c>
      <c r="CQ51" s="180">
        <v>274</v>
      </c>
      <c r="CR51" s="180">
        <v>300</v>
      </c>
      <c r="CS51" s="180">
        <v>339</v>
      </c>
      <c r="CT51" s="180">
        <v>277</v>
      </c>
      <c r="CU51" s="180">
        <v>268</v>
      </c>
      <c r="CV51" s="180">
        <v>126</v>
      </c>
      <c r="CW51" s="180">
        <v>74</v>
      </c>
      <c r="CX51" s="180">
        <v>260</v>
      </c>
      <c r="CY51" s="180">
        <v>387</v>
      </c>
      <c r="CZ51" s="180">
        <v>356</v>
      </c>
      <c r="DA51" s="180">
        <v>333</v>
      </c>
      <c r="DB51" s="180">
        <v>290</v>
      </c>
      <c r="DC51" s="180">
        <v>81</v>
      </c>
      <c r="DD51" s="180">
        <v>76</v>
      </c>
      <c r="DE51" s="180">
        <v>324</v>
      </c>
      <c r="DF51" s="180">
        <v>311</v>
      </c>
      <c r="DG51" s="180">
        <v>402</v>
      </c>
      <c r="DH51" s="180">
        <v>323</v>
      </c>
      <c r="DI51" s="180">
        <v>34</v>
      </c>
      <c r="DJ51" s="180">
        <v>76</v>
      </c>
      <c r="DK51" s="180">
        <v>26</v>
      </c>
      <c r="DL51" s="180">
        <v>72</v>
      </c>
      <c r="DM51" s="180">
        <v>229</v>
      </c>
      <c r="DN51" s="180">
        <v>367</v>
      </c>
      <c r="DO51" s="180">
        <v>319</v>
      </c>
      <c r="DP51" s="180">
        <v>302</v>
      </c>
      <c r="DQ51" s="180">
        <v>106</v>
      </c>
      <c r="DR51" s="180">
        <v>63</v>
      </c>
      <c r="DS51" s="180">
        <v>390</v>
      </c>
      <c r="DT51" s="180">
        <v>319</v>
      </c>
      <c r="DU51" s="180">
        <v>343</v>
      </c>
      <c r="DV51" s="180">
        <v>306</v>
      </c>
      <c r="DW51" s="180">
        <v>279</v>
      </c>
      <c r="DX51" s="180">
        <v>96</v>
      </c>
      <c r="DY51" s="180">
        <v>83</v>
      </c>
      <c r="DZ51" s="180">
        <v>264</v>
      </c>
      <c r="EA51" s="180">
        <v>272</v>
      </c>
      <c r="EB51" s="180">
        <v>274</v>
      </c>
      <c r="EC51" s="180">
        <v>288</v>
      </c>
      <c r="ED51" s="180">
        <v>235</v>
      </c>
      <c r="EE51" s="187">
        <v>50</v>
      </c>
      <c r="EF51" s="187">
        <v>68</v>
      </c>
      <c r="EG51" s="180">
        <v>224</v>
      </c>
      <c r="EH51" s="180">
        <v>289</v>
      </c>
      <c r="EI51" s="180">
        <v>274</v>
      </c>
      <c r="EJ51" s="180">
        <v>68</v>
      </c>
      <c r="EK51" s="180">
        <v>197</v>
      </c>
      <c r="EL51" s="180">
        <v>69</v>
      </c>
      <c r="EM51" s="180">
        <v>60</v>
      </c>
      <c r="EN51" s="180">
        <v>250</v>
      </c>
      <c r="EO51" s="180">
        <v>345</v>
      </c>
      <c r="EP51" s="180">
        <v>375</v>
      </c>
      <c r="EQ51" s="180">
        <v>297</v>
      </c>
      <c r="ER51" s="180">
        <v>321</v>
      </c>
      <c r="ES51" s="180">
        <v>81</v>
      </c>
      <c r="ET51" s="180">
        <v>82</v>
      </c>
      <c r="EU51" s="180">
        <v>278</v>
      </c>
      <c r="EV51" s="180">
        <v>295</v>
      </c>
      <c r="EW51" s="180">
        <v>299</v>
      </c>
      <c r="EX51" s="180">
        <v>323</v>
      </c>
      <c r="EY51" s="180">
        <v>225</v>
      </c>
      <c r="EZ51" s="180">
        <v>83</v>
      </c>
      <c r="FA51" s="180">
        <v>64</v>
      </c>
      <c r="FB51" s="180">
        <v>296</v>
      </c>
      <c r="FC51" s="180">
        <v>304</v>
      </c>
      <c r="FD51" s="180">
        <v>284</v>
      </c>
      <c r="FE51" s="180">
        <v>265</v>
      </c>
      <c r="FF51" s="180">
        <v>308</v>
      </c>
      <c r="FG51" s="180">
        <v>86</v>
      </c>
      <c r="FH51" s="180">
        <v>53</v>
      </c>
      <c r="FI51" s="180">
        <v>268</v>
      </c>
      <c r="FJ51" s="180">
        <v>268</v>
      </c>
      <c r="FK51" s="180">
        <v>321</v>
      </c>
      <c r="FL51" s="180">
        <v>300</v>
      </c>
      <c r="FM51" s="180">
        <v>252</v>
      </c>
      <c r="FN51" s="180">
        <v>77</v>
      </c>
      <c r="FO51" s="180">
        <v>52</v>
      </c>
      <c r="FP51" s="180">
        <v>241</v>
      </c>
      <c r="FQ51" s="180">
        <v>258</v>
      </c>
      <c r="FR51" s="180">
        <v>242</v>
      </c>
      <c r="FS51" s="180">
        <v>292</v>
      </c>
      <c r="FT51" s="180">
        <v>266</v>
      </c>
      <c r="FU51" s="180">
        <v>76</v>
      </c>
      <c r="FV51" s="180">
        <v>65</v>
      </c>
      <c r="FW51" s="180">
        <v>61</v>
      </c>
      <c r="FX51" s="180">
        <v>288</v>
      </c>
      <c r="FY51" s="180">
        <v>291</v>
      </c>
      <c r="FZ51" s="180">
        <v>260</v>
      </c>
      <c r="GA51" s="180">
        <v>259</v>
      </c>
      <c r="GB51" s="180">
        <v>76</v>
      </c>
      <c r="GC51" s="180">
        <v>57</v>
      </c>
      <c r="GD51" s="180">
        <v>251</v>
      </c>
      <c r="GE51" s="180">
        <v>276</v>
      </c>
      <c r="GF51" s="180">
        <v>314</v>
      </c>
      <c r="GG51" s="180">
        <v>266</v>
      </c>
      <c r="GH51" s="180">
        <v>245</v>
      </c>
      <c r="GI51" s="180">
        <v>57</v>
      </c>
      <c r="GJ51" s="180">
        <v>64</v>
      </c>
      <c r="GK51" s="180">
        <v>259</v>
      </c>
      <c r="GL51" s="180">
        <v>300</v>
      </c>
      <c r="GM51" s="180">
        <v>312</v>
      </c>
      <c r="GN51" s="180">
        <v>265</v>
      </c>
      <c r="GO51" s="180">
        <v>221</v>
      </c>
      <c r="GP51" s="180">
        <v>73</v>
      </c>
      <c r="GQ51" s="180">
        <v>64</v>
      </c>
      <c r="GR51" s="180">
        <v>252</v>
      </c>
      <c r="GS51" s="180">
        <v>269</v>
      </c>
      <c r="GT51" s="180">
        <v>257</v>
      </c>
      <c r="GU51" s="180">
        <v>298</v>
      </c>
      <c r="GV51" s="180">
        <v>79</v>
      </c>
      <c r="GW51" s="180">
        <v>46</v>
      </c>
      <c r="GX51" s="180">
        <v>76</v>
      </c>
      <c r="GY51" s="180">
        <v>247</v>
      </c>
      <c r="GZ51" s="180">
        <v>262</v>
      </c>
      <c r="HA51" s="180">
        <v>277</v>
      </c>
      <c r="HB51" s="180">
        <v>225</v>
      </c>
      <c r="HC51" s="180">
        <v>252</v>
      </c>
      <c r="HD51" s="180">
        <v>58</v>
      </c>
      <c r="HE51" s="180">
        <v>100</v>
      </c>
      <c r="HF51" s="180">
        <v>189</v>
      </c>
      <c r="HG51" s="180">
        <v>238</v>
      </c>
      <c r="HH51" s="180">
        <v>243</v>
      </c>
      <c r="HI51" s="180">
        <v>221</v>
      </c>
      <c r="HJ51" s="180">
        <v>217</v>
      </c>
      <c r="HK51" s="180">
        <v>56</v>
      </c>
      <c r="HL51" s="180">
        <v>41</v>
      </c>
      <c r="HM51" s="180">
        <v>163</v>
      </c>
      <c r="HN51" s="180">
        <v>247</v>
      </c>
      <c r="HO51" s="180">
        <v>173</v>
      </c>
      <c r="HP51" s="180">
        <v>223</v>
      </c>
      <c r="HQ51" s="180">
        <v>218</v>
      </c>
      <c r="HR51" s="180">
        <v>54</v>
      </c>
      <c r="HS51" s="180">
        <v>52</v>
      </c>
      <c r="HT51" s="180">
        <v>259</v>
      </c>
      <c r="HU51" s="180">
        <v>211</v>
      </c>
      <c r="HV51" s="180">
        <v>287</v>
      </c>
      <c r="HW51" s="180">
        <v>256</v>
      </c>
      <c r="HX51" s="180">
        <v>263</v>
      </c>
      <c r="HY51" s="180">
        <v>80</v>
      </c>
      <c r="HZ51" s="180">
        <v>80</v>
      </c>
      <c r="IA51" s="180">
        <v>284</v>
      </c>
      <c r="IB51" s="180">
        <v>298</v>
      </c>
      <c r="IC51" s="180">
        <v>314</v>
      </c>
      <c r="ID51" s="180">
        <v>279</v>
      </c>
      <c r="IE51" s="180">
        <v>327</v>
      </c>
      <c r="IF51" s="180">
        <v>79</v>
      </c>
      <c r="IG51" s="180">
        <v>66</v>
      </c>
      <c r="IH51" s="180">
        <v>288</v>
      </c>
      <c r="II51" s="180">
        <v>261</v>
      </c>
      <c r="IJ51" s="180">
        <v>327</v>
      </c>
      <c r="IK51" s="180">
        <v>328</v>
      </c>
      <c r="IL51" s="180">
        <v>285</v>
      </c>
      <c r="IM51" s="180">
        <v>89</v>
      </c>
      <c r="IN51" s="180">
        <v>93</v>
      </c>
      <c r="IO51" s="180">
        <v>251</v>
      </c>
      <c r="IP51" s="180">
        <v>292</v>
      </c>
      <c r="IQ51" s="180">
        <v>336</v>
      </c>
      <c r="IR51" s="180">
        <v>273</v>
      </c>
      <c r="IS51" s="180">
        <v>297</v>
      </c>
      <c r="IT51" s="180">
        <v>72</v>
      </c>
      <c r="IU51" s="180">
        <v>62</v>
      </c>
      <c r="IV51" s="180">
        <v>284</v>
      </c>
      <c r="IW51" s="180">
        <v>278</v>
      </c>
      <c r="IX51" s="180">
        <v>356</v>
      </c>
      <c r="IY51" s="180">
        <v>284</v>
      </c>
      <c r="IZ51" s="180">
        <v>292</v>
      </c>
      <c r="JA51" s="180">
        <v>100</v>
      </c>
      <c r="JB51" s="180">
        <v>73</v>
      </c>
      <c r="JC51" s="180">
        <v>255</v>
      </c>
      <c r="JD51" s="180">
        <v>239</v>
      </c>
      <c r="JE51" s="180">
        <v>292</v>
      </c>
      <c r="JF51" s="180">
        <v>297</v>
      </c>
      <c r="JG51" s="180">
        <v>305</v>
      </c>
      <c r="JH51" s="180">
        <v>66</v>
      </c>
      <c r="JI51" s="180">
        <v>65</v>
      </c>
      <c r="JJ51" s="180">
        <v>252</v>
      </c>
      <c r="JK51" s="180">
        <v>232</v>
      </c>
      <c r="JL51" s="180">
        <v>305</v>
      </c>
      <c r="JM51" s="180">
        <v>293</v>
      </c>
      <c r="JN51" s="180">
        <v>240</v>
      </c>
      <c r="JO51" s="180">
        <v>66</v>
      </c>
      <c r="JP51" s="180">
        <v>54</v>
      </c>
      <c r="JQ51" s="180">
        <v>257</v>
      </c>
      <c r="JR51" s="180">
        <v>298</v>
      </c>
      <c r="JS51" s="180">
        <v>264</v>
      </c>
      <c r="JT51" s="180">
        <v>265</v>
      </c>
      <c r="JU51" s="180">
        <v>284</v>
      </c>
      <c r="JV51" s="180">
        <v>85</v>
      </c>
      <c r="JW51" s="180">
        <v>60</v>
      </c>
      <c r="JX51" s="180">
        <v>283</v>
      </c>
      <c r="JY51" s="180">
        <v>259</v>
      </c>
      <c r="JZ51" s="180">
        <v>269</v>
      </c>
      <c r="KA51" s="180">
        <v>281</v>
      </c>
      <c r="KB51" s="180">
        <v>258</v>
      </c>
      <c r="KC51" s="180">
        <v>109</v>
      </c>
      <c r="KD51" s="180">
        <v>49</v>
      </c>
      <c r="KE51" s="180">
        <v>274</v>
      </c>
      <c r="KF51" s="180">
        <v>270</v>
      </c>
      <c r="KG51" s="180">
        <v>316</v>
      </c>
      <c r="KH51" s="180">
        <v>295</v>
      </c>
      <c r="KI51" s="180">
        <v>229</v>
      </c>
      <c r="KJ51" s="180">
        <v>104</v>
      </c>
      <c r="KK51" s="180">
        <v>73</v>
      </c>
      <c r="KL51" s="180">
        <v>207</v>
      </c>
      <c r="KM51" s="180">
        <v>265</v>
      </c>
      <c r="KN51" s="180">
        <v>209</v>
      </c>
      <c r="KO51" s="180">
        <v>245</v>
      </c>
      <c r="KP51" s="180">
        <v>193</v>
      </c>
      <c r="KQ51" s="180">
        <v>45</v>
      </c>
      <c r="KR51" s="180">
        <v>65</v>
      </c>
      <c r="KS51" s="180">
        <v>230</v>
      </c>
      <c r="KT51" s="180">
        <v>259</v>
      </c>
      <c r="KU51" s="180">
        <v>245</v>
      </c>
      <c r="KV51" s="180">
        <v>267</v>
      </c>
      <c r="KW51" s="180">
        <v>253</v>
      </c>
      <c r="KX51" s="180">
        <v>78</v>
      </c>
      <c r="KY51" s="180">
        <v>60</v>
      </c>
      <c r="KZ51" s="180">
        <v>291</v>
      </c>
      <c r="LA51" s="180">
        <v>303</v>
      </c>
      <c r="LB51" s="180">
        <v>330</v>
      </c>
      <c r="LC51" s="180">
        <v>303</v>
      </c>
      <c r="LD51" s="180">
        <v>321</v>
      </c>
      <c r="LE51" s="180">
        <v>98</v>
      </c>
      <c r="LF51" s="180">
        <v>82</v>
      </c>
      <c r="LG51" s="180">
        <v>293</v>
      </c>
      <c r="LH51" s="180">
        <v>317</v>
      </c>
      <c r="LI51" s="180">
        <v>313</v>
      </c>
      <c r="LJ51" s="180">
        <v>277</v>
      </c>
      <c r="LK51" s="180">
        <v>267</v>
      </c>
      <c r="LL51" s="180">
        <v>76</v>
      </c>
      <c r="LM51" s="180">
        <v>61</v>
      </c>
      <c r="LN51" s="180">
        <v>77</v>
      </c>
      <c r="LO51" s="180">
        <v>289</v>
      </c>
      <c r="LP51" s="180">
        <v>240</v>
      </c>
      <c r="LQ51" s="180">
        <v>283</v>
      </c>
      <c r="LR51" s="180">
        <v>268</v>
      </c>
      <c r="LS51" s="180">
        <v>83</v>
      </c>
      <c r="LT51" s="180">
        <v>70</v>
      </c>
      <c r="LU51" s="180">
        <v>270</v>
      </c>
      <c r="LV51" s="180">
        <v>312</v>
      </c>
      <c r="LW51" s="180">
        <v>266</v>
      </c>
      <c r="LX51" s="180">
        <v>330</v>
      </c>
      <c r="LY51" s="180">
        <v>269</v>
      </c>
      <c r="LZ51" s="180">
        <v>98</v>
      </c>
      <c r="MA51" s="180">
        <v>68</v>
      </c>
      <c r="MB51" s="180">
        <v>283</v>
      </c>
      <c r="MC51" s="180">
        <v>323</v>
      </c>
      <c r="MD51" s="180">
        <v>311</v>
      </c>
      <c r="ME51" s="180">
        <v>275</v>
      </c>
      <c r="MF51" s="180">
        <v>241</v>
      </c>
      <c r="MG51" s="180">
        <v>101</v>
      </c>
      <c r="MH51" s="180">
        <v>60</v>
      </c>
      <c r="MI51" s="180">
        <v>256</v>
      </c>
      <c r="MJ51" s="180">
        <v>299</v>
      </c>
      <c r="MK51" s="180">
        <v>266</v>
      </c>
      <c r="ML51" s="180">
        <v>202</v>
      </c>
      <c r="MM51" s="180">
        <v>292</v>
      </c>
      <c r="MN51" s="180">
        <v>75</v>
      </c>
      <c r="MO51" s="180">
        <v>67</v>
      </c>
      <c r="MP51" s="180">
        <v>278</v>
      </c>
      <c r="MQ51" s="180">
        <v>266</v>
      </c>
      <c r="MR51" s="180">
        <v>266</v>
      </c>
      <c r="MS51" s="180">
        <v>292</v>
      </c>
      <c r="MT51" s="180">
        <v>279</v>
      </c>
      <c r="MU51" s="237">
        <v>75</v>
      </c>
      <c r="MV51" s="237">
        <v>62</v>
      </c>
      <c r="MW51" s="237">
        <v>259</v>
      </c>
      <c r="MX51" s="237">
        <v>309</v>
      </c>
      <c r="MY51" s="237">
        <v>281</v>
      </c>
      <c r="MZ51" s="237">
        <v>292</v>
      </c>
      <c r="NA51" s="237">
        <v>278</v>
      </c>
      <c r="NB51" s="237">
        <v>81</v>
      </c>
      <c r="NC51" s="237">
        <v>56</v>
      </c>
      <c r="ND51" s="237">
        <v>257</v>
      </c>
      <c r="NE51" s="237">
        <v>293</v>
      </c>
      <c r="NF51" s="237">
        <v>305</v>
      </c>
      <c r="NG51" s="237">
        <v>268</v>
      </c>
      <c r="NH51" s="237">
        <v>282</v>
      </c>
      <c r="NI51" s="237">
        <v>59</v>
      </c>
      <c r="NJ51" s="237">
        <v>61</v>
      </c>
      <c r="NK51" s="237">
        <v>187</v>
      </c>
      <c r="NL51" s="237">
        <v>267</v>
      </c>
      <c r="NM51" s="237">
        <v>254</v>
      </c>
      <c r="NN51" s="237">
        <v>202</v>
      </c>
      <c r="NO51" s="237">
        <v>217</v>
      </c>
      <c r="NP51" s="237">
        <v>76</v>
      </c>
      <c r="NQ51" s="237">
        <v>56</v>
      </c>
      <c r="NR51" s="237">
        <v>186</v>
      </c>
      <c r="NS51" s="237">
        <v>135</v>
      </c>
      <c r="NT51" s="237">
        <v>10</v>
      </c>
      <c r="NU51" s="237">
        <v>66</v>
      </c>
      <c r="NV51" s="237">
        <v>76</v>
      </c>
      <c r="NW51" s="237">
        <v>63</v>
      </c>
      <c r="NX51" s="237">
        <v>58</v>
      </c>
      <c r="NY51" s="237">
        <v>90</v>
      </c>
      <c r="NZ51" s="237">
        <v>79</v>
      </c>
      <c r="OB51" s="236"/>
      <c r="OC51" s="236"/>
    </row>
    <row r="52" spans="2:393" ht="15.95" customHeight="1" x14ac:dyDescent="0.25">
      <c r="B52" s="19" t="s">
        <v>32</v>
      </c>
      <c r="C52" s="41">
        <v>172</v>
      </c>
      <c r="D52" s="14" t="s">
        <v>29</v>
      </c>
      <c r="E52" s="15" t="s">
        <v>68</v>
      </c>
      <c r="F52" s="15" t="s">
        <v>45</v>
      </c>
      <c r="G52" s="16">
        <v>25</v>
      </c>
      <c r="J52" s="16">
        <v>172</v>
      </c>
      <c r="K52" s="178">
        <v>10720</v>
      </c>
      <c r="L52" s="178">
        <v>14090</v>
      </c>
      <c r="M52" s="178">
        <v>15273</v>
      </c>
      <c r="N52" s="178">
        <v>13306</v>
      </c>
      <c r="O52" s="178">
        <v>14622</v>
      </c>
      <c r="P52" s="178">
        <v>12549</v>
      </c>
      <c r="Q52" s="178">
        <v>13254</v>
      </c>
      <c r="R52" s="178">
        <v>15162</v>
      </c>
      <c r="S52" s="178">
        <v>14138</v>
      </c>
      <c r="T52" s="178">
        <v>13150</v>
      </c>
      <c r="U52" s="178">
        <v>13457</v>
      </c>
      <c r="V52" s="178">
        <v>10627</v>
      </c>
      <c r="W52" s="179"/>
      <c r="X52" s="180">
        <v>172</v>
      </c>
      <c r="Y52" s="180">
        <v>150</v>
      </c>
      <c r="Z52" s="180">
        <v>192</v>
      </c>
      <c r="AA52" s="180">
        <v>308</v>
      </c>
      <c r="AB52" s="180">
        <v>320</v>
      </c>
      <c r="AC52" s="180">
        <v>229</v>
      </c>
      <c r="AD52" s="180">
        <v>224</v>
      </c>
      <c r="AE52" s="180">
        <v>236</v>
      </c>
      <c r="AF52" s="180">
        <v>370</v>
      </c>
      <c r="AG52" s="180">
        <v>394</v>
      </c>
      <c r="AH52" s="180">
        <v>448</v>
      </c>
      <c r="AI52" s="180">
        <v>438</v>
      </c>
      <c r="AJ52" s="180">
        <v>395</v>
      </c>
      <c r="AK52" s="180">
        <v>334</v>
      </c>
      <c r="AL52" s="180">
        <v>219</v>
      </c>
      <c r="AM52" s="180">
        <v>394</v>
      </c>
      <c r="AN52" s="180">
        <v>439</v>
      </c>
      <c r="AO52" s="180">
        <v>457</v>
      </c>
      <c r="AP52" s="180">
        <v>483</v>
      </c>
      <c r="AQ52" s="180">
        <v>411</v>
      </c>
      <c r="AR52" s="180">
        <v>279</v>
      </c>
      <c r="AS52" s="180">
        <v>213</v>
      </c>
      <c r="AT52" s="180">
        <v>396</v>
      </c>
      <c r="AU52" s="180">
        <v>402</v>
      </c>
      <c r="AV52" s="180">
        <v>420</v>
      </c>
      <c r="AW52" s="180">
        <v>418</v>
      </c>
      <c r="AX52" s="180">
        <v>409</v>
      </c>
      <c r="AY52" s="180">
        <v>279</v>
      </c>
      <c r="AZ52" s="180">
        <v>198</v>
      </c>
      <c r="BA52" s="180">
        <v>273</v>
      </c>
      <c r="BB52" s="180">
        <v>481</v>
      </c>
      <c r="BC52" s="180">
        <v>511</v>
      </c>
      <c r="BD52" s="180">
        <v>529</v>
      </c>
      <c r="BE52" s="180">
        <v>494</v>
      </c>
      <c r="BF52" s="180">
        <v>278</v>
      </c>
      <c r="BG52" s="180">
        <v>294</v>
      </c>
      <c r="BH52" s="180">
        <v>492</v>
      </c>
      <c r="BI52" s="180">
        <v>260</v>
      </c>
      <c r="BJ52" s="180">
        <v>654</v>
      </c>
      <c r="BK52" s="180">
        <v>534</v>
      </c>
      <c r="BL52" s="180">
        <v>591</v>
      </c>
      <c r="BM52" s="180">
        <v>310</v>
      </c>
      <c r="BN52" s="180">
        <v>309</v>
      </c>
      <c r="BO52" s="180">
        <v>597</v>
      </c>
      <c r="BP52" s="180">
        <v>652</v>
      </c>
      <c r="BQ52" s="180">
        <v>682</v>
      </c>
      <c r="BR52" s="180">
        <v>518</v>
      </c>
      <c r="BS52" s="180">
        <v>533</v>
      </c>
      <c r="BT52" s="180">
        <v>312</v>
      </c>
      <c r="BU52" s="180">
        <v>294</v>
      </c>
      <c r="BV52" s="180">
        <v>548</v>
      </c>
      <c r="BW52" s="180">
        <v>513</v>
      </c>
      <c r="BX52" s="180">
        <v>636</v>
      </c>
      <c r="BY52" s="180">
        <v>497</v>
      </c>
      <c r="BZ52" s="180">
        <v>518</v>
      </c>
      <c r="CA52" s="180">
        <v>355</v>
      </c>
      <c r="CB52" s="180">
        <v>231</v>
      </c>
      <c r="CC52" s="180">
        <v>560</v>
      </c>
      <c r="CD52" s="180">
        <v>596</v>
      </c>
      <c r="CE52" s="180">
        <v>703</v>
      </c>
      <c r="CF52" s="180">
        <v>600</v>
      </c>
      <c r="CG52" s="180">
        <v>653</v>
      </c>
      <c r="CH52" s="180">
        <v>375</v>
      </c>
      <c r="CI52" s="180">
        <v>220</v>
      </c>
      <c r="CJ52" s="180">
        <v>515</v>
      </c>
      <c r="CK52" s="180">
        <v>554</v>
      </c>
      <c r="CL52" s="180">
        <v>651</v>
      </c>
      <c r="CM52" s="180">
        <v>607</v>
      </c>
      <c r="CN52" s="180">
        <v>661</v>
      </c>
      <c r="CO52" s="180">
        <v>336</v>
      </c>
      <c r="CP52" s="180">
        <v>319</v>
      </c>
      <c r="CQ52" s="180">
        <v>627</v>
      </c>
      <c r="CR52" s="180">
        <v>566</v>
      </c>
      <c r="CS52" s="180">
        <v>697</v>
      </c>
      <c r="CT52" s="180">
        <v>615</v>
      </c>
      <c r="CU52" s="180">
        <v>608</v>
      </c>
      <c r="CV52" s="180">
        <v>354</v>
      </c>
      <c r="CW52" s="180">
        <v>252</v>
      </c>
      <c r="CX52" s="180">
        <v>532</v>
      </c>
      <c r="CY52" s="180">
        <v>671</v>
      </c>
      <c r="CZ52" s="180">
        <v>709</v>
      </c>
      <c r="DA52" s="180">
        <v>593</v>
      </c>
      <c r="DB52" s="180">
        <v>545</v>
      </c>
      <c r="DC52" s="180">
        <v>324</v>
      </c>
      <c r="DD52" s="180">
        <v>295</v>
      </c>
      <c r="DE52" s="180">
        <v>543</v>
      </c>
      <c r="DF52" s="180">
        <v>632</v>
      </c>
      <c r="DG52" s="180">
        <v>594</v>
      </c>
      <c r="DH52" s="180">
        <v>581</v>
      </c>
      <c r="DI52" s="180">
        <v>163</v>
      </c>
      <c r="DJ52" s="180">
        <v>293</v>
      </c>
      <c r="DK52" s="180">
        <v>188</v>
      </c>
      <c r="DL52" s="180">
        <v>237</v>
      </c>
      <c r="DM52" s="180">
        <v>479</v>
      </c>
      <c r="DN52" s="180">
        <v>602</v>
      </c>
      <c r="DO52" s="180">
        <v>619</v>
      </c>
      <c r="DP52" s="180">
        <v>556</v>
      </c>
      <c r="DQ52" s="180">
        <v>329</v>
      </c>
      <c r="DR52" s="180">
        <v>261</v>
      </c>
      <c r="DS52" s="180">
        <v>574</v>
      </c>
      <c r="DT52" s="180">
        <v>589</v>
      </c>
      <c r="DU52" s="180">
        <v>606</v>
      </c>
      <c r="DV52" s="180">
        <v>539</v>
      </c>
      <c r="DW52" s="180">
        <v>523</v>
      </c>
      <c r="DX52" s="180">
        <v>303</v>
      </c>
      <c r="DY52" s="180">
        <v>252</v>
      </c>
      <c r="DZ52" s="180">
        <v>468</v>
      </c>
      <c r="EA52" s="180">
        <v>485</v>
      </c>
      <c r="EB52" s="180">
        <v>490</v>
      </c>
      <c r="EC52" s="180">
        <v>514</v>
      </c>
      <c r="ED52" s="180">
        <v>483</v>
      </c>
      <c r="EE52" s="187">
        <v>241</v>
      </c>
      <c r="EF52" s="187">
        <v>214</v>
      </c>
      <c r="EG52" s="180">
        <v>401</v>
      </c>
      <c r="EH52" s="180">
        <v>465</v>
      </c>
      <c r="EI52" s="180">
        <v>518</v>
      </c>
      <c r="EJ52" s="180">
        <v>243</v>
      </c>
      <c r="EK52" s="180">
        <v>417</v>
      </c>
      <c r="EL52" s="180">
        <v>350</v>
      </c>
      <c r="EM52" s="180">
        <v>309</v>
      </c>
      <c r="EN52" s="180">
        <v>619</v>
      </c>
      <c r="EO52" s="180">
        <v>620</v>
      </c>
      <c r="EP52" s="180">
        <v>646</v>
      </c>
      <c r="EQ52" s="180">
        <v>548</v>
      </c>
      <c r="ER52" s="180">
        <v>544</v>
      </c>
      <c r="ES52" s="180">
        <v>312</v>
      </c>
      <c r="ET52" s="180">
        <v>247</v>
      </c>
      <c r="EU52" s="180">
        <v>515</v>
      </c>
      <c r="EV52" s="180">
        <v>576</v>
      </c>
      <c r="EW52" s="180">
        <v>628</v>
      </c>
      <c r="EX52" s="180">
        <v>587</v>
      </c>
      <c r="EY52" s="180">
        <v>473</v>
      </c>
      <c r="EZ52" s="180">
        <v>347</v>
      </c>
      <c r="FA52" s="180">
        <v>208</v>
      </c>
      <c r="FB52" s="180">
        <v>504</v>
      </c>
      <c r="FC52" s="180">
        <v>573</v>
      </c>
      <c r="FD52" s="180">
        <v>625</v>
      </c>
      <c r="FE52" s="180">
        <v>443</v>
      </c>
      <c r="FF52" s="180">
        <v>519</v>
      </c>
      <c r="FG52" s="180">
        <v>296</v>
      </c>
      <c r="FH52" s="180">
        <v>251</v>
      </c>
      <c r="FI52" s="180">
        <v>466</v>
      </c>
      <c r="FJ52" s="180">
        <v>537</v>
      </c>
      <c r="FK52" s="180">
        <v>606</v>
      </c>
      <c r="FL52" s="180">
        <v>548</v>
      </c>
      <c r="FM52" s="180">
        <v>535</v>
      </c>
      <c r="FN52" s="180">
        <v>284</v>
      </c>
      <c r="FO52" s="180">
        <v>201</v>
      </c>
      <c r="FP52" s="180">
        <v>471</v>
      </c>
      <c r="FQ52" s="180">
        <v>530</v>
      </c>
      <c r="FR52" s="180">
        <v>494</v>
      </c>
      <c r="FS52" s="180">
        <v>553</v>
      </c>
      <c r="FT52" s="180">
        <v>555</v>
      </c>
      <c r="FU52" s="180">
        <v>327</v>
      </c>
      <c r="FV52" s="180">
        <v>233</v>
      </c>
      <c r="FW52" s="180">
        <v>211</v>
      </c>
      <c r="FX52" s="180">
        <v>527</v>
      </c>
      <c r="FY52" s="180">
        <v>539</v>
      </c>
      <c r="FZ52" s="180">
        <v>569</v>
      </c>
      <c r="GA52" s="180">
        <v>490</v>
      </c>
      <c r="GB52" s="180">
        <v>304</v>
      </c>
      <c r="GC52" s="180">
        <v>199</v>
      </c>
      <c r="GD52" s="180">
        <v>456</v>
      </c>
      <c r="GE52" s="180">
        <v>509</v>
      </c>
      <c r="GF52" s="180">
        <v>521</v>
      </c>
      <c r="GG52" s="180">
        <v>499</v>
      </c>
      <c r="GH52" s="180">
        <v>481</v>
      </c>
      <c r="GI52" s="180">
        <v>335</v>
      </c>
      <c r="GJ52" s="180">
        <v>223</v>
      </c>
      <c r="GK52" s="180">
        <v>484</v>
      </c>
      <c r="GL52" s="180">
        <v>533</v>
      </c>
      <c r="GM52" s="180">
        <v>516</v>
      </c>
      <c r="GN52" s="180">
        <v>522</v>
      </c>
      <c r="GO52" s="180">
        <v>507</v>
      </c>
      <c r="GP52" s="180">
        <v>337</v>
      </c>
      <c r="GQ52" s="180">
        <v>214</v>
      </c>
      <c r="GR52" s="180">
        <v>447</v>
      </c>
      <c r="GS52" s="180">
        <v>566</v>
      </c>
      <c r="GT52" s="180">
        <v>587</v>
      </c>
      <c r="GU52" s="180">
        <v>524</v>
      </c>
      <c r="GV52" s="180">
        <v>304</v>
      </c>
      <c r="GW52" s="180">
        <v>300</v>
      </c>
      <c r="GX52" s="180">
        <v>285</v>
      </c>
      <c r="GY52" s="180">
        <v>470</v>
      </c>
      <c r="GZ52" s="180">
        <v>506</v>
      </c>
      <c r="HA52" s="180">
        <v>555</v>
      </c>
      <c r="HB52" s="180">
        <v>507</v>
      </c>
      <c r="HC52" s="180">
        <v>473</v>
      </c>
      <c r="HD52" s="180">
        <v>266</v>
      </c>
      <c r="HE52" s="180">
        <v>265</v>
      </c>
      <c r="HF52" s="180">
        <v>354</v>
      </c>
      <c r="HG52" s="180">
        <v>419</v>
      </c>
      <c r="HH52" s="180">
        <v>437</v>
      </c>
      <c r="HI52" s="180">
        <v>408</v>
      </c>
      <c r="HJ52" s="180">
        <v>348</v>
      </c>
      <c r="HK52" s="180">
        <v>252</v>
      </c>
      <c r="HL52" s="180">
        <v>194</v>
      </c>
      <c r="HM52" s="180">
        <v>341</v>
      </c>
      <c r="HN52" s="180">
        <v>536</v>
      </c>
      <c r="HO52" s="180">
        <v>446</v>
      </c>
      <c r="HP52" s="180">
        <v>520</v>
      </c>
      <c r="HQ52" s="180">
        <v>396</v>
      </c>
      <c r="HR52" s="180">
        <v>255</v>
      </c>
      <c r="HS52" s="180">
        <v>233</v>
      </c>
      <c r="HT52" s="180">
        <v>487</v>
      </c>
      <c r="HU52" s="180">
        <v>590</v>
      </c>
      <c r="HV52" s="180">
        <v>615</v>
      </c>
      <c r="HW52" s="180">
        <v>545</v>
      </c>
      <c r="HX52" s="180">
        <v>579</v>
      </c>
      <c r="HY52" s="180">
        <v>356</v>
      </c>
      <c r="HZ52" s="180">
        <v>335</v>
      </c>
      <c r="IA52" s="180">
        <v>473</v>
      </c>
      <c r="IB52" s="180">
        <v>526</v>
      </c>
      <c r="IC52" s="180">
        <v>567</v>
      </c>
      <c r="ID52" s="180">
        <v>577</v>
      </c>
      <c r="IE52" s="180">
        <v>532</v>
      </c>
      <c r="IF52" s="180">
        <v>332</v>
      </c>
      <c r="IG52" s="180">
        <v>281</v>
      </c>
      <c r="IH52" s="180">
        <v>566</v>
      </c>
      <c r="II52" s="180">
        <v>542</v>
      </c>
      <c r="IJ52" s="180">
        <v>647</v>
      </c>
      <c r="IK52" s="180">
        <v>649</v>
      </c>
      <c r="IL52" s="180">
        <v>478</v>
      </c>
      <c r="IM52" s="180">
        <v>314</v>
      </c>
      <c r="IN52" s="180">
        <v>302</v>
      </c>
      <c r="IO52" s="180">
        <v>541</v>
      </c>
      <c r="IP52" s="180">
        <v>540</v>
      </c>
      <c r="IQ52" s="180">
        <v>616</v>
      </c>
      <c r="IR52" s="180">
        <v>576</v>
      </c>
      <c r="IS52" s="180">
        <v>610</v>
      </c>
      <c r="IT52" s="180">
        <v>297</v>
      </c>
      <c r="IU52" s="180">
        <v>225</v>
      </c>
      <c r="IV52" s="180">
        <v>646</v>
      </c>
      <c r="IW52" s="180">
        <v>572</v>
      </c>
      <c r="IX52" s="180">
        <v>584</v>
      </c>
      <c r="IY52" s="180">
        <v>595</v>
      </c>
      <c r="IZ52" s="180">
        <v>556</v>
      </c>
      <c r="JA52" s="180">
        <v>308</v>
      </c>
      <c r="JB52" s="180">
        <v>337</v>
      </c>
      <c r="JC52" s="180">
        <v>497</v>
      </c>
      <c r="JD52" s="180">
        <v>523</v>
      </c>
      <c r="JE52" s="180">
        <v>543</v>
      </c>
      <c r="JF52" s="180">
        <v>497</v>
      </c>
      <c r="JG52" s="180">
        <v>585</v>
      </c>
      <c r="JH52" s="180">
        <v>294</v>
      </c>
      <c r="JI52" s="180">
        <v>247</v>
      </c>
      <c r="JJ52" s="180">
        <v>499</v>
      </c>
      <c r="JK52" s="180">
        <v>505</v>
      </c>
      <c r="JL52" s="180">
        <v>593</v>
      </c>
      <c r="JM52" s="180">
        <v>589</v>
      </c>
      <c r="JN52" s="180">
        <v>519</v>
      </c>
      <c r="JO52" s="180">
        <v>334</v>
      </c>
      <c r="JP52" s="180">
        <v>255</v>
      </c>
      <c r="JQ52" s="180">
        <v>501</v>
      </c>
      <c r="JR52" s="180">
        <v>624</v>
      </c>
      <c r="JS52" s="180">
        <v>603</v>
      </c>
      <c r="JT52" s="180">
        <v>606</v>
      </c>
      <c r="JU52" s="180">
        <v>573</v>
      </c>
      <c r="JV52" s="180">
        <v>290</v>
      </c>
      <c r="JW52" s="180">
        <v>272</v>
      </c>
      <c r="JX52" s="180">
        <v>539</v>
      </c>
      <c r="JY52" s="180">
        <v>487</v>
      </c>
      <c r="JZ52" s="180">
        <v>581</v>
      </c>
      <c r="KA52" s="180">
        <v>580</v>
      </c>
      <c r="KB52" s="180">
        <v>521</v>
      </c>
      <c r="KC52" s="180">
        <v>365</v>
      </c>
      <c r="KD52" s="180">
        <v>240</v>
      </c>
      <c r="KE52" s="180">
        <v>513</v>
      </c>
      <c r="KF52" s="180">
        <v>555</v>
      </c>
      <c r="KG52" s="180">
        <v>662</v>
      </c>
      <c r="KH52" s="180">
        <v>576</v>
      </c>
      <c r="KI52" s="180">
        <v>522</v>
      </c>
      <c r="KJ52" s="180">
        <v>334</v>
      </c>
      <c r="KK52" s="180">
        <v>295</v>
      </c>
      <c r="KL52" s="180">
        <v>358</v>
      </c>
      <c r="KM52" s="180">
        <v>500</v>
      </c>
      <c r="KN52" s="180">
        <v>451</v>
      </c>
      <c r="KO52" s="180">
        <v>497</v>
      </c>
      <c r="KP52" s="180">
        <v>409</v>
      </c>
      <c r="KQ52" s="180">
        <v>302</v>
      </c>
      <c r="KR52" s="180">
        <v>191</v>
      </c>
      <c r="KS52" s="180">
        <v>339</v>
      </c>
      <c r="KT52" s="180">
        <v>457</v>
      </c>
      <c r="KU52" s="180">
        <v>448</v>
      </c>
      <c r="KV52" s="180">
        <v>433</v>
      </c>
      <c r="KW52" s="180">
        <v>430</v>
      </c>
      <c r="KX52" s="180">
        <v>314</v>
      </c>
      <c r="KY52" s="180">
        <v>230</v>
      </c>
      <c r="KZ52" s="180">
        <v>474</v>
      </c>
      <c r="LA52" s="180">
        <v>532</v>
      </c>
      <c r="LB52" s="180">
        <v>567</v>
      </c>
      <c r="LC52" s="180">
        <v>485</v>
      </c>
      <c r="LD52" s="180">
        <v>543</v>
      </c>
      <c r="LE52" s="180">
        <v>299</v>
      </c>
      <c r="LF52" s="180">
        <v>253</v>
      </c>
      <c r="LG52" s="180">
        <v>489</v>
      </c>
      <c r="LH52" s="180">
        <v>514</v>
      </c>
      <c r="LI52" s="180">
        <v>537</v>
      </c>
      <c r="LJ52" s="180">
        <v>551</v>
      </c>
      <c r="LK52" s="180">
        <v>519</v>
      </c>
      <c r="LL52" s="180">
        <v>296</v>
      </c>
      <c r="LM52" s="180">
        <v>267</v>
      </c>
      <c r="LN52" s="180">
        <v>235</v>
      </c>
      <c r="LO52" s="180">
        <v>509</v>
      </c>
      <c r="LP52" s="180">
        <v>563</v>
      </c>
      <c r="LQ52" s="180">
        <v>516</v>
      </c>
      <c r="LR52" s="180">
        <v>559</v>
      </c>
      <c r="LS52" s="180">
        <v>308</v>
      </c>
      <c r="LT52" s="180">
        <v>204</v>
      </c>
      <c r="LU52" s="180">
        <v>503</v>
      </c>
      <c r="LV52" s="180">
        <v>577</v>
      </c>
      <c r="LW52" s="180">
        <v>531</v>
      </c>
      <c r="LX52" s="180">
        <v>548</v>
      </c>
      <c r="LY52" s="180">
        <v>498</v>
      </c>
      <c r="LZ52" s="180">
        <v>365</v>
      </c>
      <c r="MA52" s="180">
        <v>215</v>
      </c>
      <c r="MB52" s="180">
        <v>526</v>
      </c>
      <c r="MC52" s="180">
        <v>569</v>
      </c>
      <c r="MD52" s="180">
        <v>548</v>
      </c>
      <c r="ME52" s="180">
        <v>575</v>
      </c>
      <c r="MF52" s="180">
        <v>408</v>
      </c>
      <c r="MG52" s="180">
        <v>308</v>
      </c>
      <c r="MH52" s="180">
        <v>264</v>
      </c>
      <c r="MI52" s="180">
        <v>466</v>
      </c>
      <c r="MJ52" s="180">
        <v>501</v>
      </c>
      <c r="MK52" s="180">
        <v>490</v>
      </c>
      <c r="ML52" s="180">
        <v>579</v>
      </c>
      <c r="MM52" s="180">
        <v>542</v>
      </c>
      <c r="MN52" s="180">
        <v>267</v>
      </c>
      <c r="MO52" s="180">
        <v>264</v>
      </c>
      <c r="MP52" s="180">
        <v>461</v>
      </c>
      <c r="MQ52" s="180">
        <v>530</v>
      </c>
      <c r="MR52" s="180">
        <v>500</v>
      </c>
      <c r="MS52" s="180">
        <v>514</v>
      </c>
      <c r="MT52" s="180">
        <v>469</v>
      </c>
      <c r="MU52" s="237">
        <v>368</v>
      </c>
      <c r="MV52" s="237">
        <v>215</v>
      </c>
      <c r="MW52" s="237">
        <v>467</v>
      </c>
      <c r="MX52" s="237">
        <v>528</v>
      </c>
      <c r="MY52" s="237">
        <v>506</v>
      </c>
      <c r="MZ52" s="237">
        <v>459</v>
      </c>
      <c r="NA52" s="237">
        <v>463</v>
      </c>
      <c r="NB52" s="237">
        <v>284</v>
      </c>
      <c r="NC52" s="237">
        <v>244</v>
      </c>
      <c r="ND52" s="237">
        <v>414</v>
      </c>
      <c r="NE52" s="237">
        <v>477</v>
      </c>
      <c r="NF52" s="237">
        <v>508</v>
      </c>
      <c r="NG52" s="237">
        <v>423</v>
      </c>
      <c r="NH52" s="237">
        <v>482</v>
      </c>
      <c r="NI52" s="237">
        <v>293</v>
      </c>
      <c r="NJ52" s="237">
        <v>210</v>
      </c>
      <c r="NK52" s="237">
        <v>378</v>
      </c>
      <c r="NL52" s="237">
        <v>475</v>
      </c>
      <c r="NM52" s="237">
        <v>430</v>
      </c>
      <c r="NN52" s="237">
        <v>485</v>
      </c>
      <c r="NO52" s="237">
        <v>464</v>
      </c>
      <c r="NP52" s="237">
        <v>263</v>
      </c>
      <c r="NQ52" s="237">
        <v>229</v>
      </c>
      <c r="NR52" s="237">
        <v>285</v>
      </c>
      <c r="NS52" s="237">
        <v>223</v>
      </c>
      <c r="NT52" s="237">
        <v>67</v>
      </c>
      <c r="NU52" s="237">
        <v>194</v>
      </c>
      <c r="NV52" s="237">
        <v>273</v>
      </c>
      <c r="NW52" s="237">
        <v>233</v>
      </c>
      <c r="NX52" s="237">
        <v>178</v>
      </c>
      <c r="NY52" s="237">
        <v>223</v>
      </c>
      <c r="NZ52" s="237">
        <v>254</v>
      </c>
      <c r="OB52" s="236"/>
      <c r="OC52" s="236"/>
    </row>
    <row r="53" spans="2:393" ht="15.95" customHeight="1" x14ac:dyDescent="0.25">
      <c r="B53" s="12" t="s">
        <v>25</v>
      </c>
      <c r="C53" s="32">
        <v>18</v>
      </c>
      <c r="D53" s="14" t="s">
        <v>55</v>
      </c>
      <c r="E53" s="15" t="s">
        <v>69</v>
      </c>
      <c r="F53" s="15" t="s">
        <v>28</v>
      </c>
      <c r="G53" s="16">
        <v>5</v>
      </c>
      <c r="J53" s="16">
        <v>18</v>
      </c>
      <c r="K53" s="178">
        <v>126537</v>
      </c>
      <c r="L53" s="178">
        <v>148066</v>
      </c>
      <c r="M53" s="178">
        <v>164403</v>
      </c>
      <c r="N53" s="178">
        <v>143536</v>
      </c>
      <c r="O53" s="178">
        <v>145597</v>
      </c>
      <c r="P53" s="178">
        <v>129414</v>
      </c>
      <c r="Q53" s="178">
        <v>130114</v>
      </c>
      <c r="R53" s="178">
        <v>141471</v>
      </c>
      <c r="S53" s="178">
        <v>137967</v>
      </c>
      <c r="T53" s="178">
        <v>132421</v>
      </c>
      <c r="U53" s="178">
        <v>127569</v>
      </c>
      <c r="V53" s="178">
        <v>103033</v>
      </c>
      <c r="W53" s="179"/>
      <c r="X53" s="180">
        <v>18</v>
      </c>
      <c r="Y53" s="180">
        <v>2374</v>
      </c>
      <c r="Z53" s="180">
        <v>2483</v>
      </c>
      <c r="AA53" s="180">
        <v>3522</v>
      </c>
      <c r="AB53" s="180">
        <v>3608</v>
      </c>
      <c r="AC53" s="180">
        <v>3364</v>
      </c>
      <c r="AD53" s="180">
        <v>2716</v>
      </c>
      <c r="AE53" s="180">
        <v>3104</v>
      </c>
      <c r="AF53" s="180">
        <v>4473</v>
      </c>
      <c r="AG53" s="180">
        <v>4662</v>
      </c>
      <c r="AH53" s="180">
        <v>5129</v>
      </c>
      <c r="AI53" s="180">
        <v>4813</v>
      </c>
      <c r="AJ53" s="180">
        <v>4681</v>
      </c>
      <c r="AK53" s="180">
        <v>3210</v>
      </c>
      <c r="AL53" s="180">
        <v>3370</v>
      </c>
      <c r="AM53" s="180">
        <v>5093</v>
      </c>
      <c r="AN53" s="180">
        <v>5703</v>
      </c>
      <c r="AO53" s="180">
        <v>5689</v>
      </c>
      <c r="AP53" s="180">
        <v>5893</v>
      </c>
      <c r="AQ53" s="180">
        <v>5083</v>
      </c>
      <c r="AR53" s="180">
        <v>3179</v>
      </c>
      <c r="AS53" s="180">
        <v>3145</v>
      </c>
      <c r="AT53" s="180">
        <v>4162</v>
      </c>
      <c r="AU53" s="180">
        <v>4629</v>
      </c>
      <c r="AV53" s="180">
        <v>4727</v>
      </c>
      <c r="AW53" s="180">
        <v>4833</v>
      </c>
      <c r="AX53" s="180">
        <v>4357</v>
      </c>
      <c r="AY53" s="180">
        <v>3041</v>
      </c>
      <c r="AZ53" s="180">
        <v>2880</v>
      </c>
      <c r="BA53" s="180">
        <v>2852</v>
      </c>
      <c r="BB53" s="180">
        <v>4368</v>
      </c>
      <c r="BC53" s="180">
        <v>5394</v>
      </c>
      <c r="BD53" s="180">
        <v>5685</v>
      </c>
      <c r="BE53" s="180">
        <v>5252</v>
      </c>
      <c r="BF53" s="180">
        <v>2940</v>
      </c>
      <c r="BG53" s="180">
        <v>3547</v>
      </c>
      <c r="BH53" s="180">
        <v>4849</v>
      </c>
      <c r="BI53" s="180">
        <v>2888</v>
      </c>
      <c r="BJ53" s="180">
        <v>6005</v>
      </c>
      <c r="BK53" s="180">
        <v>5986</v>
      </c>
      <c r="BL53" s="180">
        <v>5718</v>
      </c>
      <c r="BM53" s="180">
        <v>3014</v>
      </c>
      <c r="BN53" s="180">
        <v>2911</v>
      </c>
      <c r="BO53" s="180">
        <v>5582</v>
      </c>
      <c r="BP53" s="180">
        <v>6106</v>
      </c>
      <c r="BQ53" s="180">
        <v>6689</v>
      </c>
      <c r="BR53" s="180">
        <v>6496</v>
      </c>
      <c r="BS53" s="180">
        <v>5444</v>
      </c>
      <c r="BT53" s="180">
        <v>3673</v>
      </c>
      <c r="BU53" s="180">
        <v>3533</v>
      </c>
      <c r="BV53" s="180">
        <v>5680</v>
      </c>
      <c r="BW53" s="180">
        <v>5781</v>
      </c>
      <c r="BX53" s="180">
        <v>6487</v>
      </c>
      <c r="BY53" s="180">
        <v>6336</v>
      </c>
      <c r="BZ53" s="180">
        <v>5908</v>
      </c>
      <c r="CA53" s="180">
        <v>3144</v>
      </c>
      <c r="CB53" s="180">
        <v>2598</v>
      </c>
      <c r="CC53" s="180">
        <v>5851</v>
      </c>
      <c r="CD53" s="180">
        <v>6633</v>
      </c>
      <c r="CE53" s="180">
        <v>6728</v>
      </c>
      <c r="CF53" s="180">
        <v>6602</v>
      </c>
      <c r="CG53" s="180">
        <v>6275</v>
      </c>
      <c r="CH53" s="180">
        <v>3494</v>
      </c>
      <c r="CI53" s="180">
        <v>2763</v>
      </c>
      <c r="CJ53" s="180">
        <v>5599</v>
      </c>
      <c r="CK53" s="180">
        <v>6198</v>
      </c>
      <c r="CL53" s="180">
        <v>6616</v>
      </c>
      <c r="CM53" s="180">
        <v>6728</v>
      </c>
      <c r="CN53" s="180">
        <v>6115</v>
      </c>
      <c r="CO53" s="180">
        <v>4529</v>
      </c>
      <c r="CP53" s="180">
        <v>4803</v>
      </c>
      <c r="CQ53" s="180">
        <v>6209</v>
      </c>
      <c r="CR53" s="180">
        <v>6206</v>
      </c>
      <c r="CS53" s="180">
        <v>6454</v>
      </c>
      <c r="CT53" s="180">
        <v>6373</v>
      </c>
      <c r="CU53" s="180">
        <v>5842</v>
      </c>
      <c r="CV53" s="180">
        <v>4109</v>
      </c>
      <c r="CW53" s="180">
        <v>3988</v>
      </c>
      <c r="CX53" s="180">
        <v>6073</v>
      </c>
      <c r="CY53" s="180">
        <v>6499</v>
      </c>
      <c r="CZ53" s="180">
        <v>6901</v>
      </c>
      <c r="DA53" s="180">
        <v>6682</v>
      </c>
      <c r="DB53" s="180">
        <v>5649</v>
      </c>
      <c r="DC53" s="180">
        <v>2752</v>
      </c>
      <c r="DD53" s="180">
        <v>3184</v>
      </c>
      <c r="DE53" s="180">
        <v>6083</v>
      </c>
      <c r="DF53" s="180">
        <v>6589</v>
      </c>
      <c r="DG53" s="180">
        <v>6445</v>
      </c>
      <c r="DH53" s="180">
        <v>6298</v>
      </c>
      <c r="DI53" s="180">
        <v>2349</v>
      </c>
      <c r="DJ53" s="180">
        <v>3654</v>
      </c>
      <c r="DK53" s="180">
        <v>2944</v>
      </c>
      <c r="DL53" s="180">
        <v>2784</v>
      </c>
      <c r="DM53" s="180">
        <v>4726</v>
      </c>
      <c r="DN53" s="180">
        <v>6479</v>
      </c>
      <c r="DO53" s="180">
        <v>6405</v>
      </c>
      <c r="DP53" s="180">
        <v>5927</v>
      </c>
      <c r="DQ53" s="180">
        <v>3735</v>
      </c>
      <c r="DR53" s="180">
        <v>3745</v>
      </c>
      <c r="DS53" s="180">
        <v>5985</v>
      </c>
      <c r="DT53" s="180">
        <v>6406</v>
      </c>
      <c r="DU53" s="180">
        <v>6559</v>
      </c>
      <c r="DV53" s="180">
        <v>5651</v>
      </c>
      <c r="DW53" s="180">
        <v>5225</v>
      </c>
      <c r="DX53" s="180">
        <v>3375</v>
      </c>
      <c r="DY53" s="180">
        <v>3596</v>
      </c>
      <c r="DZ53" s="180">
        <v>4645</v>
      </c>
      <c r="EA53" s="180">
        <v>5138</v>
      </c>
      <c r="EB53" s="180">
        <v>4926</v>
      </c>
      <c r="EC53" s="180">
        <v>5178</v>
      </c>
      <c r="ED53" s="180">
        <v>5087</v>
      </c>
      <c r="EE53" s="187">
        <v>2613</v>
      </c>
      <c r="EF53" s="187">
        <v>3300</v>
      </c>
      <c r="EG53" s="180">
        <v>4258</v>
      </c>
      <c r="EH53" s="180">
        <v>5059</v>
      </c>
      <c r="EI53" s="180">
        <v>5313</v>
      </c>
      <c r="EJ53" s="180">
        <v>2997</v>
      </c>
      <c r="EK53" s="180">
        <v>5110</v>
      </c>
      <c r="EL53" s="180">
        <v>3682</v>
      </c>
      <c r="EM53" s="180">
        <v>3741</v>
      </c>
      <c r="EN53" s="180">
        <v>5689</v>
      </c>
      <c r="EO53" s="180">
        <v>6202</v>
      </c>
      <c r="EP53" s="180">
        <v>5834</v>
      </c>
      <c r="EQ53" s="180">
        <v>5776</v>
      </c>
      <c r="ER53" s="180">
        <v>5474</v>
      </c>
      <c r="ES53" s="180">
        <v>3550</v>
      </c>
      <c r="ET53" s="180">
        <v>3788</v>
      </c>
      <c r="EU53" s="180">
        <v>4866</v>
      </c>
      <c r="EV53" s="180">
        <v>5585</v>
      </c>
      <c r="EW53" s="180">
        <v>5701</v>
      </c>
      <c r="EX53" s="180">
        <v>5845</v>
      </c>
      <c r="EY53" s="180">
        <v>4596</v>
      </c>
      <c r="EZ53" s="180">
        <v>2981</v>
      </c>
      <c r="FA53" s="180">
        <v>2726</v>
      </c>
      <c r="FB53" s="180">
        <v>5123</v>
      </c>
      <c r="FC53" s="180">
        <v>5487</v>
      </c>
      <c r="FD53" s="180">
        <v>5490</v>
      </c>
      <c r="FE53" s="180">
        <v>4738</v>
      </c>
      <c r="FF53" s="180">
        <v>5040</v>
      </c>
      <c r="FG53" s="180">
        <v>3469</v>
      </c>
      <c r="FH53" s="180">
        <v>3499</v>
      </c>
      <c r="FI53" s="180">
        <v>4877</v>
      </c>
      <c r="FJ53" s="180">
        <v>5133</v>
      </c>
      <c r="FK53" s="180">
        <v>5656</v>
      </c>
      <c r="FL53" s="180">
        <v>5758</v>
      </c>
      <c r="FM53" s="180">
        <v>4707</v>
      </c>
      <c r="FN53" s="180">
        <v>2828</v>
      </c>
      <c r="FO53" s="180">
        <v>2422</v>
      </c>
      <c r="FP53" s="180">
        <v>4717</v>
      </c>
      <c r="FQ53" s="180">
        <v>5326</v>
      </c>
      <c r="FR53" s="180">
        <v>4811</v>
      </c>
      <c r="FS53" s="180">
        <v>5096</v>
      </c>
      <c r="FT53" s="180">
        <v>4698</v>
      </c>
      <c r="FU53" s="180">
        <v>3449</v>
      </c>
      <c r="FV53" s="180">
        <v>3449</v>
      </c>
      <c r="FW53" s="180">
        <v>2490</v>
      </c>
      <c r="FX53" s="180">
        <v>5844</v>
      </c>
      <c r="FY53" s="180">
        <v>5641</v>
      </c>
      <c r="FZ53" s="180">
        <v>5760</v>
      </c>
      <c r="GA53" s="180">
        <v>5487</v>
      </c>
      <c r="GB53" s="180">
        <v>3181</v>
      </c>
      <c r="GC53" s="180">
        <v>2427</v>
      </c>
      <c r="GD53" s="180">
        <v>4843</v>
      </c>
      <c r="GE53" s="180">
        <v>5184</v>
      </c>
      <c r="GF53" s="180">
        <v>5206</v>
      </c>
      <c r="GG53" s="180">
        <v>5233</v>
      </c>
      <c r="GH53" s="180">
        <v>4642</v>
      </c>
      <c r="GI53" s="180">
        <v>3043</v>
      </c>
      <c r="GJ53" s="180">
        <v>3240</v>
      </c>
      <c r="GK53" s="180">
        <v>4570</v>
      </c>
      <c r="GL53" s="180">
        <v>5114</v>
      </c>
      <c r="GM53" s="180">
        <v>5610</v>
      </c>
      <c r="GN53" s="180">
        <v>5036</v>
      </c>
      <c r="GO53" s="180">
        <v>4905</v>
      </c>
      <c r="GP53" s="180">
        <v>3105</v>
      </c>
      <c r="GQ53" s="180">
        <v>2604</v>
      </c>
      <c r="GR53" s="180">
        <v>4480</v>
      </c>
      <c r="GS53" s="180">
        <v>5339</v>
      </c>
      <c r="GT53" s="180">
        <v>5196</v>
      </c>
      <c r="GU53" s="180">
        <v>4961</v>
      </c>
      <c r="GV53" s="180">
        <v>3042</v>
      </c>
      <c r="GW53" s="180">
        <v>3149</v>
      </c>
      <c r="GX53" s="180">
        <v>3184</v>
      </c>
      <c r="GY53" s="180">
        <v>4526</v>
      </c>
      <c r="GZ53" s="180">
        <v>4718</v>
      </c>
      <c r="HA53" s="180">
        <v>5147</v>
      </c>
      <c r="HB53" s="180">
        <v>5079</v>
      </c>
      <c r="HC53" s="180">
        <v>4702</v>
      </c>
      <c r="HD53" s="180">
        <v>2634</v>
      </c>
      <c r="HE53" s="180">
        <v>3137</v>
      </c>
      <c r="HF53" s="180">
        <v>3655</v>
      </c>
      <c r="HG53" s="180">
        <v>3977</v>
      </c>
      <c r="HH53" s="180">
        <v>4211</v>
      </c>
      <c r="HI53" s="180">
        <v>4247</v>
      </c>
      <c r="HJ53" s="180">
        <v>3738</v>
      </c>
      <c r="HK53" s="180">
        <v>3009</v>
      </c>
      <c r="HL53" s="180">
        <v>2766</v>
      </c>
      <c r="HM53" s="180">
        <v>3268</v>
      </c>
      <c r="HN53" s="180">
        <v>4355</v>
      </c>
      <c r="HO53" s="180">
        <v>4255</v>
      </c>
      <c r="HP53" s="180">
        <v>4454</v>
      </c>
      <c r="HQ53" s="180">
        <v>3623</v>
      </c>
      <c r="HR53" s="180">
        <v>3139</v>
      </c>
      <c r="HS53" s="180">
        <v>2923</v>
      </c>
      <c r="HT53" s="180">
        <v>5030</v>
      </c>
      <c r="HU53" s="180">
        <v>5438</v>
      </c>
      <c r="HV53" s="180">
        <v>5501</v>
      </c>
      <c r="HW53" s="180">
        <v>5404</v>
      </c>
      <c r="HX53" s="180">
        <v>5412</v>
      </c>
      <c r="HY53" s="180">
        <v>3231</v>
      </c>
      <c r="HZ53" s="180">
        <v>3143</v>
      </c>
      <c r="IA53" s="180">
        <v>4796</v>
      </c>
      <c r="IB53" s="180">
        <v>5270</v>
      </c>
      <c r="IC53" s="180">
        <v>5326</v>
      </c>
      <c r="ID53" s="180">
        <v>5287</v>
      </c>
      <c r="IE53" s="180">
        <v>4852</v>
      </c>
      <c r="IF53" s="180">
        <v>3955</v>
      </c>
      <c r="IG53" s="180">
        <v>3304</v>
      </c>
      <c r="IH53" s="180">
        <v>5010</v>
      </c>
      <c r="II53" s="180">
        <v>5471</v>
      </c>
      <c r="IJ53" s="180">
        <v>5177</v>
      </c>
      <c r="IK53" s="180">
        <v>5315</v>
      </c>
      <c r="IL53" s="180">
        <v>5098</v>
      </c>
      <c r="IM53" s="180">
        <v>3841</v>
      </c>
      <c r="IN53" s="180">
        <v>3571</v>
      </c>
      <c r="IO53" s="180">
        <v>4932</v>
      </c>
      <c r="IP53" s="180">
        <v>5545</v>
      </c>
      <c r="IQ53" s="180">
        <v>5553</v>
      </c>
      <c r="IR53" s="180">
        <v>5193</v>
      </c>
      <c r="IS53" s="180">
        <v>5185</v>
      </c>
      <c r="IT53" s="180">
        <v>2536</v>
      </c>
      <c r="IU53" s="180">
        <v>2415</v>
      </c>
      <c r="IV53" s="180">
        <v>4565</v>
      </c>
      <c r="IW53" s="180">
        <v>5101</v>
      </c>
      <c r="IX53" s="180">
        <v>5503</v>
      </c>
      <c r="IY53" s="180">
        <v>5438</v>
      </c>
      <c r="IZ53" s="180">
        <v>5015</v>
      </c>
      <c r="JA53" s="180">
        <v>3075</v>
      </c>
      <c r="JB53" s="180">
        <v>3060</v>
      </c>
      <c r="JC53" s="180">
        <v>4587</v>
      </c>
      <c r="JD53" s="180">
        <v>4807</v>
      </c>
      <c r="JE53" s="180">
        <v>5278</v>
      </c>
      <c r="JF53" s="180">
        <v>5129</v>
      </c>
      <c r="JG53" s="180">
        <v>5144</v>
      </c>
      <c r="JH53" s="180">
        <v>2529</v>
      </c>
      <c r="JI53" s="180">
        <v>2943</v>
      </c>
      <c r="JJ53" s="180">
        <v>4711</v>
      </c>
      <c r="JK53" s="180">
        <v>4987</v>
      </c>
      <c r="JL53" s="180">
        <v>5768</v>
      </c>
      <c r="JM53" s="180">
        <v>5347</v>
      </c>
      <c r="JN53" s="180">
        <v>4976</v>
      </c>
      <c r="JO53" s="180">
        <v>3464</v>
      </c>
      <c r="JP53" s="180">
        <v>3194</v>
      </c>
      <c r="JQ53" s="180">
        <v>4829</v>
      </c>
      <c r="JR53" s="180">
        <v>5169</v>
      </c>
      <c r="JS53" s="180">
        <v>5396</v>
      </c>
      <c r="JT53" s="180">
        <v>5416</v>
      </c>
      <c r="JU53" s="180">
        <v>4953</v>
      </c>
      <c r="JV53" s="180">
        <v>3211</v>
      </c>
      <c r="JW53" s="180">
        <v>3455</v>
      </c>
      <c r="JX53" s="180">
        <v>4949</v>
      </c>
      <c r="JY53" s="180">
        <v>4946</v>
      </c>
      <c r="JZ53" s="180">
        <v>5329</v>
      </c>
      <c r="KA53" s="180">
        <v>5626</v>
      </c>
      <c r="KB53" s="180">
        <v>4800</v>
      </c>
      <c r="KC53" s="180">
        <v>3089</v>
      </c>
      <c r="KD53" s="180">
        <v>3550</v>
      </c>
      <c r="KE53" s="180">
        <v>5039</v>
      </c>
      <c r="KF53" s="180">
        <v>5885</v>
      </c>
      <c r="KG53" s="180">
        <v>5552</v>
      </c>
      <c r="KH53" s="180">
        <v>5382</v>
      </c>
      <c r="KI53" s="180">
        <v>4858</v>
      </c>
      <c r="KJ53" s="180">
        <v>3605</v>
      </c>
      <c r="KK53" s="180">
        <v>3397</v>
      </c>
      <c r="KL53" s="180">
        <v>4141</v>
      </c>
      <c r="KM53" s="180">
        <v>4400</v>
      </c>
      <c r="KN53" s="180">
        <v>4150</v>
      </c>
      <c r="KO53" s="180">
        <v>4453</v>
      </c>
      <c r="KP53" s="180">
        <v>4379</v>
      </c>
      <c r="KQ53" s="180">
        <v>2447</v>
      </c>
      <c r="KR53" s="180">
        <v>3075</v>
      </c>
      <c r="KS53" s="180">
        <v>3863</v>
      </c>
      <c r="KT53" s="180">
        <v>4574</v>
      </c>
      <c r="KU53" s="180">
        <v>4202</v>
      </c>
      <c r="KV53" s="180">
        <v>4589</v>
      </c>
      <c r="KW53" s="180">
        <v>3902</v>
      </c>
      <c r="KX53" s="180">
        <v>3015</v>
      </c>
      <c r="KY53" s="180">
        <v>2685</v>
      </c>
      <c r="KZ53" s="180">
        <v>5100</v>
      </c>
      <c r="LA53" s="180">
        <v>5210</v>
      </c>
      <c r="LB53" s="180">
        <v>5193</v>
      </c>
      <c r="LC53" s="180">
        <v>5274</v>
      </c>
      <c r="LD53" s="180">
        <v>4985</v>
      </c>
      <c r="LE53" s="180">
        <v>3129</v>
      </c>
      <c r="LF53" s="180">
        <v>3225</v>
      </c>
      <c r="LG53" s="180">
        <v>4774</v>
      </c>
      <c r="LH53" s="180">
        <v>5423</v>
      </c>
      <c r="LI53" s="180">
        <v>5555</v>
      </c>
      <c r="LJ53" s="180">
        <v>5338</v>
      </c>
      <c r="LK53" s="180">
        <v>5094</v>
      </c>
      <c r="LL53" s="180">
        <v>2891</v>
      </c>
      <c r="LM53" s="180">
        <v>3463</v>
      </c>
      <c r="LN53" s="180">
        <v>2444</v>
      </c>
      <c r="LO53" s="180">
        <v>5148</v>
      </c>
      <c r="LP53" s="180">
        <v>5053</v>
      </c>
      <c r="LQ53" s="180">
        <v>5388</v>
      </c>
      <c r="LR53" s="180">
        <v>4770</v>
      </c>
      <c r="LS53" s="180">
        <v>2842</v>
      </c>
      <c r="LT53" s="180">
        <v>2589</v>
      </c>
      <c r="LU53" s="180">
        <v>4674</v>
      </c>
      <c r="LV53" s="180">
        <v>5237</v>
      </c>
      <c r="LW53" s="180">
        <v>5197</v>
      </c>
      <c r="LX53" s="180">
        <v>5048</v>
      </c>
      <c r="LY53" s="180">
        <v>4959</v>
      </c>
      <c r="LZ53" s="180">
        <v>3008</v>
      </c>
      <c r="MA53" s="180">
        <v>2804</v>
      </c>
      <c r="MB53" s="180">
        <v>4822</v>
      </c>
      <c r="MC53" s="180">
        <v>5191</v>
      </c>
      <c r="MD53" s="180">
        <v>5179</v>
      </c>
      <c r="ME53" s="180">
        <v>4951</v>
      </c>
      <c r="MF53" s="180">
        <v>4032</v>
      </c>
      <c r="MG53" s="180">
        <v>3060</v>
      </c>
      <c r="MH53" s="180">
        <v>2943</v>
      </c>
      <c r="MI53" s="180">
        <v>4753</v>
      </c>
      <c r="MJ53" s="180">
        <v>5057</v>
      </c>
      <c r="MK53" s="180">
        <v>4958</v>
      </c>
      <c r="ML53" s="180">
        <v>4895</v>
      </c>
      <c r="MM53" s="180">
        <v>4859</v>
      </c>
      <c r="MN53" s="180">
        <v>2876</v>
      </c>
      <c r="MO53" s="180">
        <v>2918</v>
      </c>
      <c r="MP53" s="180">
        <v>4489</v>
      </c>
      <c r="MQ53" s="180">
        <v>4499</v>
      </c>
      <c r="MR53" s="180">
        <v>4872</v>
      </c>
      <c r="MS53" s="180">
        <v>4617</v>
      </c>
      <c r="MT53" s="180">
        <v>4632</v>
      </c>
      <c r="MU53" s="237">
        <v>2838</v>
      </c>
      <c r="MV53" s="237">
        <v>2861</v>
      </c>
      <c r="MW53" s="237">
        <v>4341</v>
      </c>
      <c r="MX53" s="237">
        <v>4747</v>
      </c>
      <c r="MY53" s="237">
        <v>4926</v>
      </c>
      <c r="MZ53" s="237">
        <v>4727</v>
      </c>
      <c r="NA53" s="237">
        <v>4385</v>
      </c>
      <c r="NB53" s="237">
        <v>2789</v>
      </c>
      <c r="NC53" s="237">
        <v>2746</v>
      </c>
      <c r="ND53" s="237">
        <v>4089</v>
      </c>
      <c r="NE53" s="237">
        <v>4340</v>
      </c>
      <c r="NF53" s="237">
        <v>4387</v>
      </c>
      <c r="NG53" s="237">
        <v>3893</v>
      </c>
      <c r="NH53" s="237">
        <v>3992</v>
      </c>
      <c r="NI53" s="237">
        <v>2778</v>
      </c>
      <c r="NJ53" s="237">
        <v>2673</v>
      </c>
      <c r="NK53" s="237">
        <v>3188</v>
      </c>
      <c r="NL53" s="237">
        <v>4368</v>
      </c>
      <c r="NM53" s="237">
        <v>3967</v>
      </c>
      <c r="NN53" s="237">
        <v>3898</v>
      </c>
      <c r="NO53" s="237">
        <v>3577</v>
      </c>
      <c r="NP53" s="237">
        <v>2417</v>
      </c>
      <c r="NQ53" s="237">
        <v>2567</v>
      </c>
      <c r="NR53" s="237">
        <v>2609</v>
      </c>
      <c r="NS53" s="237">
        <v>2214</v>
      </c>
      <c r="NT53" s="237">
        <v>1179</v>
      </c>
      <c r="NU53" s="237">
        <v>1848</v>
      </c>
      <c r="NV53" s="237">
        <v>2540</v>
      </c>
      <c r="NW53" s="237">
        <v>2490</v>
      </c>
      <c r="NX53" s="237">
        <v>2711</v>
      </c>
      <c r="NY53" s="237">
        <v>2623</v>
      </c>
      <c r="NZ53" s="237">
        <v>3163</v>
      </c>
      <c r="OB53" s="236"/>
      <c r="OC53" s="236"/>
    </row>
    <row r="54" spans="2:393" ht="15.95" customHeight="1" x14ac:dyDescent="0.25">
      <c r="B54" s="19" t="s">
        <v>32</v>
      </c>
      <c r="C54" s="42">
        <v>186</v>
      </c>
      <c r="D54" s="14" t="s">
        <v>29</v>
      </c>
      <c r="E54" s="15" t="s">
        <v>70</v>
      </c>
      <c r="F54" s="15" t="s">
        <v>45</v>
      </c>
      <c r="G54" s="16">
        <v>25</v>
      </c>
      <c r="J54" s="16">
        <v>186</v>
      </c>
      <c r="K54" s="178">
        <v>9282</v>
      </c>
      <c r="L54" s="178">
        <v>11676</v>
      </c>
      <c r="M54" s="178">
        <v>12047</v>
      </c>
      <c r="N54" s="178">
        <v>10757</v>
      </c>
      <c r="O54" s="178">
        <v>11586</v>
      </c>
      <c r="P54" s="178">
        <v>10227</v>
      </c>
      <c r="Q54" s="178">
        <v>10993</v>
      </c>
      <c r="R54" s="178">
        <v>11966</v>
      </c>
      <c r="S54" s="178">
        <v>10956</v>
      </c>
      <c r="T54" s="178">
        <v>10834</v>
      </c>
      <c r="U54" s="178">
        <v>10259</v>
      </c>
      <c r="V54" s="178">
        <v>9104</v>
      </c>
      <c r="W54" s="179"/>
      <c r="X54" s="180">
        <v>186</v>
      </c>
      <c r="Y54" s="180">
        <v>163</v>
      </c>
      <c r="Z54" s="180">
        <v>184</v>
      </c>
      <c r="AA54" s="180">
        <v>241</v>
      </c>
      <c r="AB54" s="180">
        <v>274</v>
      </c>
      <c r="AC54" s="180">
        <v>268</v>
      </c>
      <c r="AD54" s="180">
        <v>197</v>
      </c>
      <c r="AE54" s="180">
        <v>208</v>
      </c>
      <c r="AF54" s="180">
        <v>318</v>
      </c>
      <c r="AG54" s="180">
        <v>283</v>
      </c>
      <c r="AH54" s="180">
        <v>349</v>
      </c>
      <c r="AI54" s="180">
        <v>338</v>
      </c>
      <c r="AJ54" s="180">
        <v>353</v>
      </c>
      <c r="AK54" s="180">
        <v>256</v>
      </c>
      <c r="AL54" s="180">
        <v>182</v>
      </c>
      <c r="AM54" s="180">
        <v>334</v>
      </c>
      <c r="AN54" s="180">
        <v>358</v>
      </c>
      <c r="AO54" s="180">
        <v>373</v>
      </c>
      <c r="AP54" s="180">
        <v>369</v>
      </c>
      <c r="AQ54" s="180">
        <v>349</v>
      </c>
      <c r="AR54" s="180">
        <v>254</v>
      </c>
      <c r="AS54" s="180">
        <v>202</v>
      </c>
      <c r="AT54" s="180">
        <v>376</v>
      </c>
      <c r="AU54" s="180">
        <v>378</v>
      </c>
      <c r="AV54" s="180">
        <v>380</v>
      </c>
      <c r="AW54" s="180">
        <v>402</v>
      </c>
      <c r="AX54" s="180">
        <v>364</v>
      </c>
      <c r="AY54" s="180">
        <v>249</v>
      </c>
      <c r="AZ54" s="180">
        <v>192</v>
      </c>
      <c r="BA54" s="180">
        <v>231</v>
      </c>
      <c r="BB54" s="180">
        <v>387</v>
      </c>
      <c r="BC54" s="180">
        <v>470</v>
      </c>
      <c r="BD54" s="180">
        <v>465</v>
      </c>
      <c r="BE54" s="180">
        <v>432</v>
      </c>
      <c r="BF54" s="180">
        <v>255</v>
      </c>
      <c r="BG54" s="180">
        <v>258</v>
      </c>
      <c r="BH54" s="180">
        <v>409</v>
      </c>
      <c r="BI54" s="180">
        <v>223</v>
      </c>
      <c r="BJ54" s="180">
        <v>523</v>
      </c>
      <c r="BK54" s="180">
        <v>474</v>
      </c>
      <c r="BL54" s="180">
        <v>455</v>
      </c>
      <c r="BM54" s="180">
        <v>197</v>
      </c>
      <c r="BN54" s="180">
        <v>231</v>
      </c>
      <c r="BO54" s="180">
        <v>442</v>
      </c>
      <c r="BP54" s="180">
        <v>510</v>
      </c>
      <c r="BQ54" s="180">
        <v>540</v>
      </c>
      <c r="BR54" s="180">
        <v>505</v>
      </c>
      <c r="BS54" s="180">
        <v>441</v>
      </c>
      <c r="BT54" s="180">
        <v>271</v>
      </c>
      <c r="BU54" s="180">
        <v>241</v>
      </c>
      <c r="BV54" s="180">
        <v>461</v>
      </c>
      <c r="BW54" s="180">
        <v>460</v>
      </c>
      <c r="BX54" s="180">
        <v>538</v>
      </c>
      <c r="BY54" s="180">
        <v>519</v>
      </c>
      <c r="BZ54" s="180">
        <v>443</v>
      </c>
      <c r="CA54" s="180">
        <v>268</v>
      </c>
      <c r="CB54" s="180">
        <v>255</v>
      </c>
      <c r="CC54" s="180">
        <v>389</v>
      </c>
      <c r="CD54" s="180">
        <v>513</v>
      </c>
      <c r="CE54" s="180">
        <v>474</v>
      </c>
      <c r="CF54" s="180">
        <v>484</v>
      </c>
      <c r="CG54" s="180">
        <v>501</v>
      </c>
      <c r="CH54" s="180">
        <v>230</v>
      </c>
      <c r="CI54" s="180">
        <v>193</v>
      </c>
      <c r="CJ54" s="180">
        <v>413</v>
      </c>
      <c r="CK54" s="180">
        <v>452</v>
      </c>
      <c r="CL54" s="180">
        <v>528</v>
      </c>
      <c r="CM54" s="180">
        <v>534</v>
      </c>
      <c r="CN54" s="180">
        <v>501</v>
      </c>
      <c r="CO54" s="180">
        <v>261</v>
      </c>
      <c r="CP54" s="180">
        <v>224</v>
      </c>
      <c r="CQ54" s="180">
        <v>479</v>
      </c>
      <c r="CR54" s="180">
        <v>498</v>
      </c>
      <c r="CS54" s="180">
        <v>463</v>
      </c>
      <c r="CT54" s="180">
        <v>495</v>
      </c>
      <c r="CU54" s="180">
        <v>448</v>
      </c>
      <c r="CV54" s="180">
        <v>271</v>
      </c>
      <c r="CW54" s="180">
        <v>256</v>
      </c>
      <c r="CX54" s="180">
        <v>448</v>
      </c>
      <c r="CY54" s="180">
        <v>536</v>
      </c>
      <c r="CZ54" s="180">
        <v>537</v>
      </c>
      <c r="DA54" s="180">
        <v>513</v>
      </c>
      <c r="DB54" s="180">
        <v>416</v>
      </c>
      <c r="DC54" s="180">
        <v>234</v>
      </c>
      <c r="DD54" s="180">
        <v>222</v>
      </c>
      <c r="DE54" s="180">
        <v>381</v>
      </c>
      <c r="DF54" s="180">
        <v>502</v>
      </c>
      <c r="DG54" s="180">
        <v>535</v>
      </c>
      <c r="DH54" s="180">
        <v>448</v>
      </c>
      <c r="DI54" s="180">
        <v>149</v>
      </c>
      <c r="DJ54" s="180">
        <v>256</v>
      </c>
      <c r="DK54" s="180">
        <v>123</v>
      </c>
      <c r="DL54" s="180">
        <v>238</v>
      </c>
      <c r="DM54" s="180">
        <v>382</v>
      </c>
      <c r="DN54" s="180">
        <v>523</v>
      </c>
      <c r="DO54" s="180">
        <v>383</v>
      </c>
      <c r="DP54" s="180">
        <v>456</v>
      </c>
      <c r="DQ54" s="180">
        <v>240</v>
      </c>
      <c r="DR54" s="180">
        <v>215</v>
      </c>
      <c r="DS54" s="180">
        <v>443</v>
      </c>
      <c r="DT54" s="180">
        <v>478</v>
      </c>
      <c r="DU54" s="180">
        <v>503</v>
      </c>
      <c r="DV54" s="180">
        <v>419</v>
      </c>
      <c r="DW54" s="180">
        <v>387</v>
      </c>
      <c r="DX54" s="180">
        <v>261</v>
      </c>
      <c r="DY54" s="180">
        <v>253</v>
      </c>
      <c r="DZ54" s="180">
        <v>405</v>
      </c>
      <c r="EA54" s="180">
        <v>424</v>
      </c>
      <c r="EB54" s="180">
        <v>432</v>
      </c>
      <c r="EC54" s="180">
        <v>422</v>
      </c>
      <c r="ED54" s="180">
        <v>388</v>
      </c>
      <c r="EE54" s="187">
        <v>156</v>
      </c>
      <c r="EF54" s="187">
        <v>189</v>
      </c>
      <c r="EG54" s="180">
        <v>368</v>
      </c>
      <c r="EH54" s="180">
        <v>460</v>
      </c>
      <c r="EI54" s="180">
        <v>429</v>
      </c>
      <c r="EJ54" s="180">
        <v>204</v>
      </c>
      <c r="EK54" s="180">
        <v>322</v>
      </c>
      <c r="EL54" s="180">
        <v>258</v>
      </c>
      <c r="EM54" s="180">
        <v>220</v>
      </c>
      <c r="EN54" s="180">
        <v>419</v>
      </c>
      <c r="EO54" s="180">
        <v>480</v>
      </c>
      <c r="EP54" s="180">
        <v>490</v>
      </c>
      <c r="EQ54" s="180">
        <v>440</v>
      </c>
      <c r="ER54" s="180">
        <v>415</v>
      </c>
      <c r="ES54" s="180">
        <v>256</v>
      </c>
      <c r="ET54" s="180">
        <v>237</v>
      </c>
      <c r="EU54" s="180">
        <v>394</v>
      </c>
      <c r="EV54" s="180">
        <v>459</v>
      </c>
      <c r="EW54" s="180">
        <v>494</v>
      </c>
      <c r="EX54" s="180">
        <v>445</v>
      </c>
      <c r="EY54" s="180">
        <v>392</v>
      </c>
      <c r="EZ54" s="180">
        <v>244</v>
      </c>
      <c r="FA54" s="180">
        <v>226</v>
      </c>
      <c r="FB54" s="180">
        <v>395</v>
      </c>
      <c r="FC54" s="180">
        <v>448</v>
      </c>
      <c r="FD54" s="180">
        <v>453</v>
      </c>
      <c r="FE54" s="180">
        <v>355</v>
      </c>
      <c r="FF54" s="180">
        <v>403</v>
      </c>
      <c r="FG54" s="180">
        <v>220</v>
      </c>
      <c r="FH54" s="180">
        <v>226</v>
      </c>
      <c r="FI54" s="180">
        <v>390</v>
      </c>
      <c r="FJ54" s="180">
        <v>453</v>
      </c>
      <c r="FK54" s="180">
        <v>467</v>
      </c>
      <c r="FL54" s="180">
        <v>445</v>
      </c>
      <c r="FM54" s="180">
        <v>376</v>
      </c>
      <c r="FN54" s="180">
        <v>219</v>
      </c>
      <c r="FO54" s="180">
        <v>225</v>
      </c>
      <c r="FP54" s="180">
        <v>396</v>
      </c>
      <c r="FQ54" s="180">
        <v>409</v>
      </c>
      <c r="FR54" s="180">
        <v>416</v>
      </c>
      <c r="FS54" s="180">
        <v>400</v>
      </c>
      <c r="FT54" s="180">
        <v>398</v>
      </c>
      <c r="FU54" s="180">
        <v>248</v>
      </c>
      <c r="FV54" s="180">
        <v>212</v>
      </c>
      <c r="FW54" s="180">
        <v>218</v>
      </c>
      <c r="FX54" s="180">
        <v>486</v>
      </c>
      <c r="FY54" s="180">
        <v>454</v>
      </c>
      <c r="FZ54" s="180">
        <v>427</v>
      </c>
      <c r="GA54" s="180">
        <v>388</v>
      </c>
      <c r="GB54" s="180">
        <v>243</v>
      </c>
      <c r="GC54" s="180">
        <v>200</v>
      </c>
      <c r="GD54" s="180">
        <v>389</v>
      </c>
      <c r="GE54" s="180">
        <v>386</v>
      </c>
      <c r="GF54" s="180">
        <v>443</v>
      </c>
      <c r="GG54" s="180">
        <v>438</v>
      </c>
      <c r="GH54" s="180">
        <v>313</v>
      </c>
      <c r="GI54" s="180">
        <v>250</v>
      </c>
      <c r="GJ54" s="180">
        <v>204</v>
      </c>
      <c r="GK54" s="180">
        <v>424</v>
      </c>
      <c r="GL54" s="180">
        <v>455</v>
      </c>
      <c r="GM54" s="180">
        <v>406</v>
      </c>
      <c r="GN54" s="180">
        <v>470</v>
      </c>
      <c r="GO54" s="180">
        <v>418</v>
      </c>
      <c r="GP54" s="180">
        <v>254</v>
      </c>
      <c r="GQ54" s="180">
        <v>183</v>
      </c>
      <c r="GR54" s="180">
        <v>385</v>
      </c>
      <c r="GS54" s="180">
        <v>417</v>
      </c>
      <c r="GT54" s="180">
        <v>478</v>
      </c>
      <c r="GU54" s="180">
        <v>410</v>
      </c>
      <c r="GV54" s="180">
        <v>217</v>
      </c>
      <c r="GW54" s="180">
        <v>218</v>
      </c>
      <c r="GX54" s="180">
        <v>193</v>
      </c>
      <c r="GY54" s="180">
        <v>395</v>
      </c>
      <c r="GZ54" s="180">
        <v>430</v>
      </c>
      <c r="HA54" s="180">
        <v>452</v>
      </c>
      <c r="HB54" s="180">
        <v>416</v>
      </c>
      <c r="HC54" s="180">
        <v>428</v>
      </c>
      <c r="HD54" s="180">
        <v>228</v>
      </c>
      <c r="HE54" s="180">
        <v>214</v>
      </c>
      <c r="HF54" s="180">
        <v>309</v>
      </c>
      <c r="HG54" s="180">
        <v>343</v>
      </c>
      <c r="HH54" s="180">
        <v>358</v>
      </c>
      <c r="HI54" s="180">
        <v>351</v>
      </c>
      <c r="HJ54" s="180">
        <v>362</v>
      </c>
      <c r="HK54" s="180">
        <v>241</v>
      </c>
      <c r="HL54" s="180">
        <v>192</v>
      </c>
      <c r="HM54" s="180">
        <v>273</v>
      </c>
      <c r="HN54" s="180">
        <v>420</v>
      </c>
      <c r="HO54" s="180">
        <v>381</v>
      </c>
      <c r="HP54" s="180">
        <v>442</v>
      </c>
      <c r="HQ54" s="180">
        <v>337</v>
      </c>
      <c r="HR54" s="180">
        <v>205</v>
      </c>
      <c r="HS54" s="180">
        <v>177</v>
      </c>
      <c r="HT54" s="180">
        <v>330</v>
      </c>
      <c r="HU54" s="180">
        <v>415</v>
      </c>
      <c r="HV54" s="180">
        <v>519</v>
      </c>
      <c r="HW54" s="180">
        <v>483</v>
      </c>
      <c r="HX54" s="180">
        <v>361</v>
      </c>
      <c r="HY54" s="180">
        <v>241</v>
      </c>
      <c r="HZ54" s="180">
        <v>239</v>
      </c>
      <c r="IA54" s="180">
        <v>397</v>
      </c>
      <c r="IB54" s="180">
        <v>481</v>
      </c>
      <c r="IC54" s="180">
        <v>573</v>
      </c>
      <c r="ID54" s="180">
        <v>489</v>
      </c>
      <c r="IE54" s="180">
        <v>416</v>
      </c>
      <c r="IF54" s="180">
        <v>257</v>
      </c>
      <c r="IG54" s="180">
        <v>222</v>
      </c>
      <c r="IH54" s="180">
        <v>404</v>
      </c>
      <c r="II54" s="180">
        <v>471</v>
      </c>
      <c r="IJ54" s="180">
        <v>519</v>
      </c>
      <c r="IK54" s="180">
        <v>466</v>
      </c>
      <c r="IL54" s="180">
        <v>454</v>
      </c>
      <c r="IM54" s="180">
        <v>244</v>
      </c>
      <c r="IN54" s="180">
        <v>213</v>
      </c>
      <c r="IO54" s="180">
        <v>395</v>
      </c>
      <c r="IP54" s="180">
        <v>456</v>
      </c>
      <c r="IQ54" s="180">
        <v>518</v>
      </c>
      <c r="IR54" s="180">
        <v>456</v>
      </c>
      <c r="IS54" s="180">
        <v>375</v>
      </c>
      <c r="IT54" s="180">
        <v>191</v>
      </c>
      <c r="IU54" s="180">
        <v>181</v>
      </c>
      <c r="IV54" s="180">
        <v>420</v>
      </c>
      <c r="IW54" s="180">
        <v>498</v>
      </c>
      <c r="IX54" s="180">
        <v>461</v>
      </c>
      <c r="IY54" s="180">
        <v>490</v>
      </c>
      <c r="IZ54" s="180">
        <v>456</v>
      </c>
      <c r="JA54" s="180">
        <v>242</v>
      </c>
      <c r="JB54" s="180">
        <v>234</v>
      </c>
      <c r="JC54" s="180">
        <v>409</v>
      </c>
      <c r="JD54" s="180">
        <v>418</v>
      </c>
      <c r="JE54" s="180">
        <v>481</v>
      </c>
      <c r="JF54" s="180">
        <v>461</v>
      </c>
      <c r="JG54" s="180">
        <v>467</v>
      </c>
      <c r="JH54" s="180">
        <v>202</v>
      </c>
      <c r="JI54" s="180">
        <v>230</v>
      </c>
      <c r="JJ54" s="180">
        <v>436</v>
      </c>
      <c r="JK54" s="180">
        <v>436</v>
      </c>
      <c r="JL54" s="180">
        <v>480</v>
      </c>
      <c r="JM54" s="180">
        <v>479</v>
      </c>
      <c r="JN54" s="180">
        <v>400</v>
      </c>
      <c r="JO54" s="180">
        <v>236</v>
      </c>
      <c r="JP54" s="180">
        <v>209</v>
      </c>
      <c r="JQ54" s="180">
        <v>388</v>
      </c>
      <c r="JR54" s="180">
        <v>436</v>
      </c>
      <c r="JS54" s="180">
        <v>475</v>
      </c>
      <c r="JT54" s="180">
        <v>430</v>
      </c>
      <c r="JU54" s="180">
        <v>434</v>
      </c>
      <c r="JV54" s="180">
        <v>225</v>
      </c>
      <c r="JW54" s="180">
        <v>222</v>
      </c>
      <c r="JX54" s="180">
        <v>391</v>
      </c>
      <c r="JY54" s="180">
        <v>391</v>
      </c>
      <c r="JZ54" s="180">
        <v>391</v>
      </c>
      <c r="KA54" s="180">
        <v>420</v>
      </c>
      <c r="KB54" s="180">
        <v>360</v>
      </c>
      <c r="KC54" s="180">
        <v>241</v>
      </c>
      <c r="KD54" s="180">
        <v>213</v>
      </c>
      <c r="KE54" s="180">
        <v>443</v>
      </c>
      <c r="KF54" s="180">
        <v>492</v>
      </c>
      <c r="KG54" s="180">
        <v>469</v>
      </c>
      <c r="KH54" s="180">
        <v>494</v>
      </c>
      <c r="KI54" s="180">
        <v>404</v>
      </c>
      <c r="KJ54" s="180">
        <v>230</v>
      </c>
      <c r="KK54" s="180">
        <v>170</v>
      </c>
      <c r="KL54" s="180">
        <v>331</v>
      </c>
      <c r="KM54" s="180">
        <v>390</v>
      </c>
      <c r="KN54" s="180">
        <v>363</v>
      </c>
      <c r="KO54" s="180">
        <v>387</v>
      </c>
      <c r="KP54" s="180">
        <v>339</v>
      </c>
      <c r="KQ54" s="180">
        <v>185</v>
      </c>
      <c r="KR54" s="180">
        <v>177</v>
      </c>
      <c r="KS54" s="180">
        <v>325</v>
      </c>
      <c r="KT54" s="180">
        <v>365</v>
      </c>
      <c r="KU54" s="180">
        <v>359</v>
      </c>
      <c r="KV54" s="180">
        <v>414</v>
      </c>
      <c r="KW54" s="180">
        <v>357</v>
      </c>
      <c r="KX54" s="180">
        <v>237</v>
      </c>
      <c r="KY54" s="180">
        <v>212</v>
      </c>
      <c r="KZ54" s="180">
        <v>396</v>
      </c>
      <c r="LA54" s="180">
        <v>435</v>
      </c>
      <c r="LB54" s="180">
        <v>452</v>
      </c>
      <c r="LC54" s="180">
        <v>484</v>
      </c>
      <c r="LD54" s="180">
        <v>402</v>
      </c>
      <c r="LE54" s="180">
        <v>274</v>
      </c>
      <c r="LF54" s="180">
        <v>215</v>
      </c>
      <c r="LG54" s="180">
        <v>407</v>
      </c>
      <c r="LH54" s="180">
        <v>436</v>
      </c>
      <c r="LI54" s="180">
        <v>491</v>
      </c>
      <c r="LJ54" s="180">
        <v>510</v>
      </c>
      <c r="LK54" s="180">
        <v>466</v>
      </c>
      <c r="LL54" s="180">
        <v>219</v>
      </c>
      <c r="LM54" s="180">
        <v>179</v>
      </c>
      <c r="LN54" s="180">
        <v>204</v>
      </c>
      <c r="LO54" s="180">
        <v>388</v>
      </c>
      <c r="LP54" s="180">
        <v>366</v>
      </c>
      <c r="LQ54" s="180">
        <v>400</v>
      </c>
      <c r="LR54" s="180">
        <v>434</v>
      </c>
      <c r="LS54" s="180">
        <v>187</v>
      </c>
      <c r="LT54" s="180">
        <v>175</v>
      </c>
      <c r="LU54" s="180">
        <v>368</v>
      </c>
      <c r="LV54" s="180">
        <v>426</v>
      </c>
      <c r="LW54" s="180">
        <v>412</v>
      </c>
      <c r="LX54" s="180">
        <v>459</v>
      </c>
      <c r="LY54" s="180">
        <v>409</v>
      </c>
      <c r="LZ54" s="180">
        <v>242</v>
      </c>
      <c r="MA54" s="180">
        <v>201</v>
      </c>
      <c r="MB54" s="180">
        <v>349</v>
      </c>
      <c r="MC54" s="180">
        <v>441</v>
      </c>
      <c r="MD54" s="180">
        <v>400</v>
      </c>
      <c r="ME54" s="180">
        <v>424</v>
      </c>
      <c r="MF54" s="180">
        <v>233</v>
      </c>
      <c r="MG54" s="180">
        <v>239</v>
      </c>
      <c r="MH54" s="180">
        <v>214</v>
      </c>
      <c r="MI54" s="180">
        <v>383</v>
      </c>
      <c r="MJ54" s="180">
        <v>420</v>
      </c>
      <c r="MK54" s="180">
        <v>382</v>
      </c>
      <c r="ML54" s="180">
        <v>381</v>
      </c>
      <c r="MM54" s="180">
        <v>405</v>
      </c>
      <c r="MN54" s="180">
        <v>253</v>
      </c>
      <c r="MO54" s="180">
        <v>239</v>
      </c>
      <c r="MP54" s="180">
        <v>362</v>
      </c>
      <c r="MQ54" s="180">
        <v>372</v>
      </c>
      <c r="MR54" s="180">
        <v>390</v>
      </c>
      <c r="MS54" s="180">
        <v>435</v>
      </c>
      <c r="MT54" s="180">
        <v>413</v>
      </c>
      <c r="MU54" s="237">
        <v>211</v>
      </c>
      <c r="MV54" s="237">
        <v>208</v>
      </c>
      <c r="MW54" s="237">
        <v>372</v>
      </c>
      <c r="MX54" s="237">
        <v>372</v>
      </c>
      <c r="MY54" s="237">
        <v>406</v>
      </c>
      <c r="MZ54" s="237">
        <v>386</v>
      </c>
      <c r="NA54" s="237">
        <v>348</v>
      </c>
      <c r="NB54" s="237">
        <v>278</v>
      </c>
      <c r="NC54" s="237">
        <v>202</v>
      </c>
      <c r="ND54" s="237">
        <v>349</v>
      </c>
      <c r="NE54" s="237">
        <v>416</v>
      </c>
      <c r="NF54" s="237">
        <v>409</v>
      </c>
      <c r="NG54" s="237">
        <v>365</v>
      </c>
      <c r="NH54" s="237">
        <v>393</v>
      </c>
      <c r="NI54" s="237">
        <v>273</v>
      </c>
      <c r="NJ54" s="237">
        <v>207</v>
      </c>
      <c r="NK54" s="237">
        <v>273</v>
      </c>
      <c r="NL54" s="237">
        <v>347</v>
      </c>
      <c r="NM54" s="237">
        <v>432</v>
      </c>
      <c r="NN54" s="237">
        <v>356</v>
      </c>
      <c r="NO54" s="237">
        <v>339</v>
      </c>
      <c r="NP54" s="237">
        <v>240</v>
      </c>
      <c r="NQ54" s="237">
        <v>240</v>
      </c>
      <c r="NR54" s="237">
        <v>278</v>
      </c>
      <c r="NS54" s="237">
        <v>291</v>
      </c>
      <c r="NT54" s="237">
        <v>77</v>
      </c>
      <c r="NU54" s="237">
        <v>215</v>
      </c>
      <c r="NV54" s="237">
        <v>245</v>
      </c>
      <c r="NW54" s="237">
        <v>184</v>
      </c>
      <c r="NX54" s="237">
        <v>196</v>
      </c>
      <c r="NY54" s="237">
        <v>194</v>
      </c>
      <c r="NZ54" s="237">
        <v>213</v>
      </c>
      <c r="OB54" s="236"/>
      <c r="OC54" s="236"/>
    </row>
    <row r="55" spans="2:393" ht="15.95" customHeight="1" x14ac:dyDescent="0.25">
      <c r="B55" s="12" t="s">
        <v>25</v>
      </c>
      <c r="C55" s="43">
        <v>191</v>
      </c>
      <c r="D55" s="14" t="s">
        <v>33</v>
      </c>
      <c r="E55" s="15" t="s">
        <v>71</v>
      </c>
      <c r="F55" s="15" t="s">
        <v>45</v>
      </c>
      <c r="G55" s="16">
        <v>25</v>
      </c>
      <c r="J55" s="16">
        <v>191</v>
      </c>
      <c r="K55" s="178">
        <v>8645</v>
      </c>
      <c r="L55" s="178">
        <v>11242</v>
      </c>
      <c r="M55" s="178">
        <v>11899</v>
      </c>
      <c r="N55" s="178">
        <v>9685</v>
      </c>
      <c r="O55" s="178">
        <v>11874</v>
      </c>
      <c r="P55" s="178">
        <v>10851</v>
      </c>
      <c r="Q55" s="178">
        <v>10170</v>
      </c>
      <c r="R55" s="178">
        <v>11363</v>
      </c>
      <c r="S55" s="178">
        <v>11207</v>
      </c>
      <c r="T55" s="178">
        <v>10245</v>
      </c>
      <c r="U55" s="178">
        <v>10574</v>
      </c>
      <c r="V55" s="178">
        <v>8583</v>
      </c>
      <c r="W55" s="179"/>
      <c r="X55" s="180">
        <v>191</v>
      </c>
      <c r="Y55" s="180">
        <v>139</v>
      </c>
      <c r="Z55" s="180">
        <v>214</v>
      </c>
      <c r="AA55" s="180">
        <v>270</v>
      </c>
      <c r="AB55" s="180">
        <v>256</v>
      </c>
      <c r="AC55" s="180">
        <v>232</v>
      </c>
      <c r="AD55" s="180">
        <v>190</v>
      </c>
      <c r="AE55" s="180">
        <v>393</v>
      </c>
      <c r="AF55" s="180">
        <v>228</v>
      </c>
      <c r="AG55" s="180">
        <v>267</v>
      </c>
      <c r="AH55" s="180">
        <v>251</v>
      </c>
      <c r="AI55" s="180">
        <v>245</v>
      </c>
      <c r="AJ55" s="180">
        <v>251</v>
      </c>
      <c r="AK55" s="180">
        <v>276</v>
      </c>
      <c r="AL55" s="180">
        <v>476</v>
      </c>
      <c r="AM55" s="180">
        <v>242</v>
      </c>
      <c r="AN55" s="180">
        <v>288</v>
      </c>
      <c r="AO55" s="180">
        <v>279</v>
      </c>
      <c r="AP55" s="180">
        <v>276</v>
      </c>
      <c r="AQ55" s="180">
        <v>263</v>
      </c>
      <c r="AR55" s="180">
        <v>249</v>
      </c>
      <c r="AS55" s="180">
        <v>403</v>
      </c>
      <c r="AT55" s="180">
        <v>261</v>
      </c>
      <c r="AU55" s="180">
        <v>306</v>
      </c>
      <c r="AV55" s="180">
        <v>306</v>
      </c>
      <c r="AW55" s="180">
        <v>311</v>
      </c>
      <c r="AX55" s="180">
        <v>281</v>
      </c>
      <c r="AY55" s="180">
        <v>212</v>
      </c>
      <c r="AZ55" s="180">
        <v>366</v>
      </c>
      <c r="BA55" s="180">
        <v>192</v>
      </c>
      <c r="BB55" s="180">
        <v>351</v>
      </c>
      <c r="BC55" s="180">
        <v>371</v>
      </c>
      <c r="BD55" s="180">
        <v>406</v>
      </c>
      <c r="BE55" s="180">
        <v>484</v>
      </c>
      <c r="BF55" s="180">
        <v>269</v>
      </c>
      <c r="BG55" s="180">
        <v>403</v>
      </c>
      <c r="BH55" s="180">
        <v>399</v>
      </c>
      <c r="BI55" s="180">
        <v>197</v>
      </c>
      <c r="BJ55" s="180">
        <v>467</v>
      </c>
      <c r="BK55" s="180">
        <v>460</v>
      </c>
      <c r="BL55" s="180">
        <v>475</v>
      </c>
      <c r="BM55" s="180">
        <v>295</v>
      </c>
      <c r="BN55" s="180">
        <v>385</v>
      </c>
      <c r="BO55" s="180">
        <v>435</v>
      </c>
      <c r="BP55" s="180">
        <v>478</v>
      </c>
      <c r="BQ55" s="180">
        <v>496</v>
      </c>
      <c r="BR55" s="180">
        <v>322</v>
      </c>
      <c r="BS55" s="180">
        <v>294</v>
      </c>
      <c r="BT55" s="180">
        <v>247</v>
      </c>
      <c r="BU55" s="180">
        <v>424</v>
      </c>
      <c r="BV55" s="180">
        <v>391</v>
      </c>
      <c r="BW55" s="180">
        <v>461</v>
      </c>
      <c r="BX55" s="180">
        <v>327</v>
      </c>
      <c r="BY55" s="180">
        <v>405</v>
      </c>
      <c r="BZ55" s="180">
        <v>381</v>
      </c>
      <c r="CA55" s="180">
        <v>274</v>
      </c>
      <c r="CB55" s="180">
        <v>326</v>
      </c>
      <c r="CC55" s="180">
        <v>392</v>
      </c>
      <c r="CD55" s="180">
        <v>482</v>
      </c>
      <c r="CE55" s="180">
        <v>447</v>
      </c>
      <c r="CF55" s="180">
        <v>420</v>
      </c>
      <c r="CG55" s="180">
        <v>473</v>
      </c>
      <c r="CH55" s="180">
        <v>283</v>
      </c>
      <c r="CI55" s="180">
        <v>356</v>
      </c>
      <c r="CJ55" s="180">
        <v>347</v>
      </c>
      <c r="CK55" s="180">
        <v>413</v>
      </c>
      <c r="CL55" s="180">
        <v>452</v>
      </c>
      <c r="CM55" s="180">
        <v>486</v>
      </c>
      <c r="CN55" s="180">
        <v>482</v>
      </c>
      <c r="CO55" s="180">
        <v>261</v>
      </c>
      <c r="CP55" s="180">
        <v>440</v>
      </c>
      <c r="CQ55" s="180">
        <v>397</v>
      </c>
      <c r="CR55" s="180">
        <v>440</v>
      </c>
      <c r="CS55" s="180">
        <v>440</v>
      </c>
      <c r="CT55" s="180">
        <v>376</v>
      </c>
      <c r="CU55" s="180">
        <v>359</v>
      </c>
      <c r="CV55" s="180">
        <v>306</v>
      </c>
      <c r="CW55" s="180">
        <v>391</v>
      </c>
      <c r="CX55" s="180">
        <v>369</v>
      </c>
      <c r="CY55" s="180">
        <v>446</v>
      </c>
      <c r="CZ55" s="180">
        <v>455</v>
      </c>
      <c r="DA55" s="180">
        <v>425</v>
      </c>
      <c r="DB55" s="180">
        <v>362</v>
      </c>
      <c r="DC55" s="180">
        <v>218</v>
      </c>
      <c r="DD55" s="180">
        <v>423</v>
      </c>
      <c r="DE55" s="180">
        <v>419</v>
      </c>
      <c r="DF55" s="180">
        <v>535</v>
      </c>
      <c r="DG55" s="180">
        <v>455</v>
      </c>
      <c r="DH55" s="180">
        <v>458</v>
      </c>
      <c r="DI55" s="180">
        <v>118</v>
      </c>
      <c r="DJ55" s="180">
        <v>233</v>
      </c>
      <c r="DK55" s="180">
        <v>281</v>
      </c>
      <c r="DL55" s="180">
        <v>222</v>
      </c>
      <c r="DM55" s="180">
        <v>293</v>
      </c>
      <c r="DN55" s="180">
        <v>429</v>
      </c>
      <c r="DO55" s="180">
        <v>405</v>
      </c>
      <c r="DP55" s="180">
        <v>391</v>
      </c>
      <c r="DQ55" s="180">
        <v>257</v>
      </c>
      <c r="DR55" s="180">
        <v>316</v>
      </c>
      <c r="DS55" s="180">
        <v>414</v>
      </c>
      <c r="DT55" s="180">
        <v>351</v>
      </c>
      <c r="DU55" s="180">
        <v>412</v>
      </c>
      <c r="DV55" s="180">
        <v>405</v>
      </c>
      <c r="DW55" s="180">
        <v>372</v>
      </c>
      <c r="DX55" s="180">
        <v>276</v>
      </c>
      <c r="DY55" s="180">
        <v>375</v>
      </c>
      <c r="DZ55" s="180">
        <v>268</v>
      </c>
      <c r="EA55" s="180">
        <v>260</v>
      </c>
      <c r="EB55" s="180">
        <v>292</v>
      </c>
      <c r="EC55" s="180">
        <v>288</v>
      </c>
      <c r="ED55" s="180">
        <v>255</v>
      </c>
      <c r="EE55" s="187">
        <v>190</v>
      </c>
      <c r="EF55" s="187">
        <v>351</v>
      </c>
      <c r="EG55" s="180">
        <v>260</v>
      </c>
      <c r="EH55" s="180">
        <v>318</v>
      </c>
      <c r="EI55" s="180">
        <v>293</v>
      </c>
      <c r="EJ55" s="180">
        <v>144</v>
      </c>
      <c r="EK55" s="180">
        <v>256</v>
      </c>
      <c r="EL55" s="180">
        <v>271</v>
      </c>
      <c r="EM55" s="180">
        <v>432</v>
      </c>
      <c r="EN55" s="180">
        <v>452</v>
      </c>
      <c r="EO55" s="180">
        <v>437</v>
      </c>
      <c r="EP55" s="180">
        <v>461</v>
      </c>
      <c r="EQ55" s="180">
        <v>409</v>
      </c>
      <c r="ER55" s="180">
        <v>422</v>
      </c>
      <c r="ES55" s="180">
        <v>283</v>
      </c>
      <c r="ET55" s="180">
        <v>391</v>
      </c>
      <c r="EU55" s="180">
        <v>388</v>
      </c>
      <c r="EV55" s="180">
        <v>404</v>
      </c>
      <c r="EW55" s="180">
        <v>420</v>
      </c>
      <c r="EX55" s="180">
        <v>433</v>
      </c>
      <c r="EY55" s="180">
        <v>344</v>
      </c>
      <c r="EZ55" s="180">
        <v>256</v>
      </c>
      <c r="FA55" s="180">
        <v>394</v>
      </c>
      <c r="FB55" s="180">
        <v>324</v>
      </c>
      <c r="FC55" s="180">
        <v>413</v>
      </c>
      <c r="FD55" s="180">
        <v>417</v>
      </c>
      <c r="FE55" s="180">
        <v>344</v>
      </c>
      <c r="FF55" s="180">
        <v>386</v>
      </c>
      <c r="FG55" s="180">
        <v>224</v>
      </c>
      <c r="FH55" s="180">
        <v>382</v>
      </c>
      <c r="FI55" s="180">
        <v>402</v>
      </c>
      <c r="FJ55" s="180">
        <v>373</v>
      </c>
      <c r="FK55" s="180">
        <v>470</v>
      </c>
      <c r="FL55" s="180">
        <v>471</v>
      </c>
      <c r="FM55" s="180">
        <v>418</v>
      </c>
      <c r="FN55" s="180">
        <v>266</v>
      </c>
      <c r="FO55" s="180">
        <v>323</v>
      </c>
      <c r="FP55" s="180">
        <v>401</v>
      </c>
      <c r="FQ55" s="180">
        <v>440</v>
      </c>
      <c r="FR55" s="180">
        <v>390</v>
      </c>
      <c r="FS55" s="180">
        <v>441</v>
      </c>
      <c r="FT55" s="180">
        <v>384</v>
      </c>
      <c r="FU55" s="180">
        <v>286</v>
      </c>
      <c r="FV55" s="180">
        <v>394</v>
      </c>
      <c r="FW55" s="180">
        <v>189</v>
      </c>
      <c r="FX55" s="180">
        <v>420</v>
      </c>
      <c r="FY55" s="180">
        <v>418</v>
      </c>
      <c r="FZ55" s="180">
        <v>447</v>
      </c>
      <c r="GA55" s="180">
        <v>322</v>
      </c>
      <c r="GB55" s="180">
        <v>232</v>
      </c>
      <c r="GC55" s="180">
        <v>308</v>
      </c>
      <c r="GD55" s="180">
        <v>421</v>
      </c>
      <c r="GE55" s="180">
        <v>449</v>
      </c>
      <c r="GF55" s="180">
        <v>421</v>
      </c>
      <c r="GG55" s="180">
        <v>418</v>
      </c>
      <c r="GH55" s="180">
        <v>352</v>
      </c>
      <c r="GI55" s="180">
        <v>176</v>
      </c>
      <c r="GJ55" s="180">
        <v>370</v>
      </c>
      <c r="GK55" s="180">
        <v>362</v>
      </c>
      <c r="GL55" s="180">
        <v>414</v>
      </c>
      <c r="GM55" s="180">
        <v>439</v>
      </c>
      <c r="GN55" s="180">
        <v>455</v>
      </c>
      <c r="GO55" s="180">
        <v>402</v>
      </c>
      <c r="GP55" s="180">
        <v>282</v>
      </c>
      <c r="GQ55" s="180">
        <v>344</v>
      </c>
      <c r="GR55" s="180">
        <v>363</v>
      </c>
      <c r="GS55" s="180">
        <v>423</v>
      </c>
      <c r="GT55" s="180">
        <v>422</v>
      </c>
      <c r="GU55" s="180">
        <v>427</v>
      </c>
      <c r="GV55" s="180">
        <v>260</v>
      </c>
      <c r="GW55" s="180">
        <v>223</v>
      </c>
      <c r="GX55" s="180">
        <v>412</v>
      </c>
      <c r="GY55" s="180">
        <v>420</v>
      </c>
      <c r="GZ55" s="180">
        <v>444</v>
      </c>
      <c r="HA55" s="180">
        <v>454</v>
      </c>
      <c r="HB55" s="180">
        <v>411</v>
      </c>
      <c r="HC55" s="180">
        <v>417</v>
      </c>
      <c r="HD55" s="180">
        <v>223</v>
      </c>
      <c r="HE55" s="180">
        <v>313</v>
      </c>
      <c r="HF55" s="180">
        <v>218</v>
      </c>
      <c r="HG55" s="180">
        <v>284</v>
      </c>
      <c r="HH55" s="180">
        <v>265</v>
      </c>
      <c r="HI55" s="180">
        <v>255</v>
      </c>
      <c r="HJ55" s="180">
        <v>264</v>
      </c>
      <c r="HK55" s="180">
        <v>217</v>
      </c>
      <c r="HL55" s="180">
        <v>271</v>
      </c>
      <c r="HM55" s="180">
        <v>169</v>
      </c>
      <c r="HN55" s="180">
        <v>244</v>
      </c>
      <c r="HO55" s="180">
        <v>259</v>
      </c>
      <c r="HP55" s="180">
        <v>283</v>
      </c>
      <c r="HQ55" s="180">
        <v>221</v>
      </c>
      <c r="HR55" s="180">
        <v>199</v>
      </c>
      <c r="HS55" s="180">
        <v>291</v>
      </c>
      <c r="HT55" s="180">
        <v>389</v>
      </c>
      <c r="HU55" s="180">
        <v>432</v>
      </c>
      <c r="HV55" s="180">
        <v>432</v>
      </c>
      <c r="HW55" s="180">
        <v>423</v>
      </c>
      <c r="HX55" s="180">
        <v>410</v>
      </c>
      <c r="HY55" s="180">
        <v>249</v>
      </c>
      <c r="HZ55" s="180">
        <v>387</v>
      </c>
      <c r="IA55" s="180">
        <v>392</v>
      </c>
      <c r="IB55" s="180">
        <v>457</v>
      </c>
      <c r="IC55" s="180">
        <v>477</v>
      </c>
      <c r="ID55" s="180">
        <v>414</v>
      </c>
      <c r="IE55" s="180">
        <v>426</v>
      </c>
      <c r="IF55" s="180">
        <v>267</v>
      </c>
      <c r="IG55" s="180">
        <v>355</v>
      </c>
      <c r="IH55" s="180">
        <v>393</v>
      </c>
      <c r="II55" s="180">
        <v>390</v>
      </c>
      <c r="IJ55" s="180">
        <v>421</v>
      </c>
      <c r="IK55" s="180">
        <v>415</v>
      </c>
      <c r="IL55" s="180">
        <v>448</v>
      </c>
      <c r="IM55" s="180">
        <v>323</v>
      </c>
      <c r="IN55" s="180">
        <v>380</v>
      </c>
      <c r="IO55" s="180">
        <v>413</v>
      </c>
      <c r="IP55" s="180">
        <v>434</v>
      </c>
      <c r="IQ55" s="180">
        <v>449</v>
      </c>
      <c r="IR55" s="180">
        <v>407</v>
      </c>
      <c r="IS55" s="180">
        <v>463</v>
      </c>
      <c r="IT55" s="180">
        <v>213</v>
      </c>
      <c r="IU55" s="180">
        <v>261</v>
      </c>
      <c r="IV55" s="180">
        <v>332</v>
      </c>
      <c r="IW55" s="180">
        <v>382</v>
      </c>
      <c r="IX55" s="180">
        <v>424</v>
      </c>
      <c r="IY55" s="180">
        <v>395</v>
      </c>
      <c r="IZ55" s="180">
        <v>279</v>
      </c>
      <c r="JA55" s="180">
        <v>234</v>
      </c>
      <c r="JB55" s="180">
        <v>346</v>
      </c>
      <c r="JC55" s="180">
        <v>393</v>
      </c>
      <c r="JD55" s="180">
        <v>349</v>
      </c>
      <c r="JE55" s="180">
        <v>360</v>
      </c>
      <c r="JF55" s="180">
        <v>395</v>
      </c>
      <c r="JG55" s="180">
        <v>396</v>
      </c>
      <c r="JH55" s="180">
        <v>206</v>
      </c>
      <c r="JI55" s="180">
        <v>373</v>
      </c>
      <c r="JJ55" s="180">
        <v>412</v>
      </c>
      <c r="JK55" s="180">
        <v>447</v>
      </c>
      <c r="JL55" s="180">
        <v>421</v>
      </c>
      <c r="JM55" s="180">
        <v>394</v>
      </c>
      <c r="JN55" s="180">
        <v>424</v>
      </c>
      <c r="JO55" s="180">
        <v>235</v>
      </c>
      <c r="JP55" s="180">
        <v>355</v>
      </c>
      <c r="JQ55" s="180">
        <v>374</v>
      </c>
      <c r="JR55" s="180">
        <v>449</v>
      </c>
      <c r="JS55" s="180">
        <v>438</v>
      </c>
      <c r="JT55" s="180">
        <v>360</v>
      </c>
      <c r="JU55" s="180">
        <v>372</v>
      </c>
      <c r="JV55" s="180">
        <v>247</v>
      </c>
      <c r="JW55" s="180">
        <v>342</v>
      </c>
      <c r="JX55" s="180">
        <v>380</v>
      </c>
      <c r="JY55" s="180">
        <v>382</v>
      </c>
      <c r="JZ55" s="180">
        <v>377</v>
      </c>
      <c r="KA55" s="180">
        <v>425</v>
      </c>
      <c r="KB55" s="180">
        <v>357</v>
      </c>
      <c r="KC55" s="180">
        <v>274</v>
      </c>
      <c r="KD55" s="180">
        <v>393</v>
      </c>
      <c r="KE55" s="180">
        <v>388</v>
      </c>
      <c r="KF55" s="180">
        <v>441</v>
      </c>
      <c r="KG55" s="180">
        <v>465</v>
      </c>
      <c r="KH55" s="180">
        <v>462</v>
      </c>
      <c r="KI55" s="180">
        <v>381</v>
      </c>
      <c r="KJ55" s="180">
        <v>271</v>
      </c>
      <c r="KK55" s="180">
        <v>303</v>
      </c>
      <c r="KL55" s="180">
        <v>265</v>
      </c>
      <c r="KM55" s="180">
        <v>264</v>
      </c>
      <c r="KN55" s="180">
        <v>240</v>
      </c>
      <c r="KO55" s="180">
        <v>271</v>
      </c>
      <c r="KP55" s="180">
        <v>250</v>
      </c>
      <c r="KQ55" s="180">
        <v>240</v>
      </c>
      <c r="KR55" s="180">
        <v>350</v>
      </c>
      <c r="KS55" s="180">
        <v>215</v>
      </c>
      <c r="KT55" s="180">
        <v>305</v>
      </c>
      <c r="KU55" s="180">
        <v>262</v>
      </c>
      <c r="KV55" s="180">
        <v>287</v>
      </c>
      <c r="KW55" s="180">
        <v>293</v>
      </c>
      <c r="KX55" s="180">
        <v>290</v>
      </c>
      <c r="KY55" s="180">
        <v>366</v>
      </c>
      <c r="KZ55" s="180">
        <v>395</v>
      </c>
      <c r="LA55" s="180">
        <v>353</v>
      </c>
      <c r="LB55" s="180">
        <v>454</v>
      </c>
      <c r="LC55" s="180">
        <v>391</v>
      </c>
      <c r="LD55" s="180">
        <v>370</v>
      </c>
      <c r="LE55" s="180">
        <v>285</v>
      </c>
      <c r="LF55" s="180">
        <v>364</v>
      </c>
      <c r="LG55" s="180">
        <v>399</v>
      </c>
      <c r="LH55" s="180">
        <v>456</v>
      </c>
      <c r="LI55" s="180">
        <v>418</v>
      </c>
      <c r="LJ55" s="180">
        <v>409</v>
      </c>
      <c r="LK55" s="180">
        <v>427</v>
      </c>
      <c r="LL55" s="180">
        <v>236</v>
      </c>
      <c r="LM55" s="180">
        <v>389</v>
      </c>
      <c r="LN55" s="180">
        <v>172</v>
      </c>
      <c r="LO55" s="180">
        <v>357</v>
      </c>
      <c r="LP55" s="180">
        <v>365</v>
      </c>
      <c r="LQ55" s="180">
        <v>372</v>
      </c>
      <c r="LR55" s="180">
        <v>357</v>
      </c>
      <c r="LS55" s="180">
        <v>370</v>
      </c>
      <c r="LT55" s="180">
        <v>349</v>
      </c>
      <c r="LU55" s="180">
        <v>367</v>
      </c>
      <c r="LV55" s="180">
        <v>420</v>
      </c>
      <c r="LW55" s="180">
        <v>422</v>
      </c>
      <c r="LX55" s="180">
        <v>366</v>
      </c>
      <c r="LY55" s="180">
        <v>407</v>
      </c>
      <c r="LZ55" s="180">
        <v>230</v>
      </c>
      <c r="MA55" s="180">
        <v>381</v>
      </c>
      <c r="MB55" s="180">
        <v>358</v>
      </c>
      <c r="MC55" s="180">
        <v>415</v>
      </c>
      <c r="MD55" s="180">
        <v>389</v>
      </c>
      <c r="ME55" s="180">
        <v>415</v>
      </c>
      <c r="MF55" s="180">
        <v>215</v>
      </c>
      <c r="MG55" s="180">
        <v>264</v>
      </c>
      <c r="MH55" s="180">
        <v>356</v>
      </c>
      <c r="MI55" s="180">
        <v>367</v>
      </c>
      <c r="MJ55" s="180">
        <v>429</v>
      </c>
      <c r="MK55" s="180">
        <v>379</v>
      </c>
      <c r="ML55" s="180">
        <v>408</v>
      </c>
      <c r="MM55" s="180">
        <v>402</v>
      </c>
      <c r="MN55" s="180">
        <v>237</v>
      </c>
      <c r="MO55" s="180">
        <v>364</v>
      </c>
      <c r="MP55" s="180">
        <v>346</v>
      </c>
      <c r="MQ55" s="180">
        <v>343</v>
      </c>
      <c r="MR55" s="180">
        <v>367</v>
      </c>
      <c r="MS55" s="180">
        <v>331</v>
      </c>
      <c r="MT55" s="180">
        <v>327</v>
      </c>
      <c r="MU55" s="237">
        <v>193</v>
      </c>
      <c r="MV55" s="237">
        <v>315</v>
      </c>
      <c r="MW55" s="237">
        <v>315</v>
      </c>
      <c r="MX55" s="237">
        <v>363</v>
      </c>
      <c r="MY55" s="237">
        <v>346</v>
      </c>
      <c r="MZ55" s="237">
        <v>341</v>
      </c>
      <c r="NA55" s="237">
        <v>309</v>
      </c>
      <c r="NB55" s="237">
        <v>304</v>
      </c>
      <c r="NC55" s="237">
        <v>361</v>
      </c>
      <c r="ND55" s="237">
        <v>295</v>
      </c>
      <c r="NE55" s="237">
        <v>318</v>
      </c>
      <c r="NF55" s="237">
        <v>308</v>
      </c>
      <c r="NG55" s="237">
        <v>262</v>
      </c>
      <c r="NH55" s="237">
        <v>274</v>
      </c>
      <c r="NI55" s="237">
        <v>258</v>
      </c>
      <c r="NJ55" s="237">
        <v>424</v>
      </c>
      <c r="NK55" s="237">
        <v>179</v>
      </c>
      <c r="NL55" s="237">
        <v>283</v>
      </c>
      <c r="NM55" s="237">
        <v>287</v>
      </c>
      <c r="NN55" s="237">
        <v>256</v>
      </c>
      <c r="NO55" s="237">
        <v>239</v>
      </c>
      <c r="NP55" s="237">
        <v>217</v>
      </c>
      <c r="NQ55" s="237">
        <v>394</v>
      </c>
      <c r="NR55" s="237">
        <v>224</v>
      </c>
      <c r="NS55" s="237">
        <v>194</v>
      </c>
      <c r="NT55" s="237">
        <v>62</v>
      </c>
      <c r="NU55" s="237">
        <v>188</v>
      </c>
      <c r="NV55" s="237">
        <v>241</v>
      </c>
      <c r="NW55" s="237">
        <v>240</v>
      </c>
      <c r="NX55" s="237">
        <v>366</v>
      </c>
      <c r="NY55" s="237">
        <v>215</v>
      </c>
      <c r="NZ55" s="237">
        <v>205</v>
      </c>
      <c r="OB55" s="236"/>
      <c r="OC55" s="236"/>
    </row>
    <row r="56" spans="2:393" ht="15.95" customHeight="1" x14ac:dyDescent="0.25">
      <c r="B56" s="19" t="s">
        <v>32</v>
      </c>
      <c r="C56" s="44">
        <v>195</v>
      </c>
      <c r="D56" s="14" t="s">
        <v>29</v>
      </c>
      <c r="E56" s="15" t="s">
        <v>72</v>
      </c>
      <c r="F56" s="15" t="s">
        <v>45</v>
      </c>
      <c r="G56" s="16">
        <v>25</v>
      </c>
      <c r="J56" s="16">
        <v>195</v>
      </c>
      <c r="K56" s="178">
        <v>38803</v>
      </c>
      <c r="L56" s="178">
        <v>52111</v>
      </c>
      <c r="M56" s="178">
        <v>55784</v>
      </c>
      <c r="N56" s="178">
        <v>47602</v>
      </c>
      <c r="O56" s="178">
        <v>53336</v>
      </c>
      <c r="P56" s="178">
        <v>44794</v>
      </c>
      <c r="Q56" s="178">
        <v>47770</v>
      </c>
      <c r="R56" s="178">
        <v>52714</v>
      </c>
      <c r="S56" s="178">
        <v>50161</v>
      </c>
      <c r="T56" s="178">
        <v>49001</v>
      </c>
      <c r="U56" s="178">
        <v>48135</v>
      </c>
      <c r="V56" s="178">
        <v>36739</v>
      </c>
      <c r="W56" s="179"/>
      <c r="X56" s="180">
        <v>195</v>
      </c>
      <c r="Y56" s="180">
        <v>554</v>
      </c>
      <c r="Z56" s="180">
        <v>754</v>
      </c>
      <c r="AA56" s="180">
        <v>1060</v>
      </c>
      <c r="AB56" s="180">
        <v>970</v>
      </c>
      <c r="AC56" s="180">
        <v>1058</v>
      </c>
      <c r="AD56" s="180">
        <v>821</v>
      </c>
      <c r="AE56" s="180">
        <v>773</v>
      </c>
      <c r="AF56" s="180">
        <v>1303</v>
      </c>
      <c r="AG56" s="180">
        <v>1371</v>
      </c>
      <c r="AH56" s="180">
        <v>1573</v>
      </c>
      <c r="AI56" s="180">
        <v>1434</v>
      </c>
      <c r="AJ56" s="180">
        <v>1341</v>
      </c>
      <c r="AK56" s="180">
        <v>997</v>
      </c>
      <c r="AL56" s="180">
        <v>792</v>
      </c>
      <c r="AM56" s="180">
        <v>1441</v>
      </c>
      <c r="AN56" s="180">
        <v>1602</v>
      </c>
      <c r="AO56" s="180">
        <v>1739</v>
      </c>
      <c r="AP56" s="180">
        <v>1622</v>
      </c>
      <c r="AQ56" s="180">
        <v>1477</v>
      </c>
      <c r="AR56" s="180">
        <v>997</v>
      </c>
      <c r="AS56" s="180">
        <v>799</v>
      </c>
      <c r="AT56" s="180">
        <v>1496</v>
      </c>
      <c r="AU56" s="180">
        <v>1537</v>
      </c>
      <c r="AV56" s="180">
        <v>1684</v>
      </c>
      <c r="AW56" s="180">
        <v>1736</v>
      </c>
      <c r="AX56" s="180">
        <v>1552</v>
      </c>
      <c r="AY56" s="180">
        <v>943</v>
      </c>
      <c r="AZ56" s="180">
        <v>704</v>
      </c>
      <c r="BA56" s="180">
        <v>920</v>
      </c>
      <c r="BB56" s="180">
        <v>1835</v>
      </c>
      <c r="BC56" s="180">
        <v>1918</v>
      </c>
      <c r="BD56" s="180">
        <v>1911</v>
      </c>
      <c r="BE56" s="180">
        <v>1899</v>
      </c>
      <c r="BF56" s="180">
        <v>973</v>
      </c>
      <c r="BG56" s="180">
        <v>933</v>
      </c>
      <c r="BH56" s="180">
        <v>1671</v>
      </c>
      <c r="BI56" s="180">
        <v>1108</v>
      </c>
      <c r="BJ56" s="180">
        <v>2183</v>
      </c>
      <c r="BK56" s="180">
        <v>2275</v>
      </c>
      <c r="BL56" s="180">
        <v>2154</v>
      </c>
      <c r="BM56" s="180">
        <v>1028</v>
      </c>
      <c r="BN56" s="180">
        <v>982</v>
      </c>
      <c r="BO56" s="180">
        <v>2086</v>
      </c>
      <c r="BP56" s="180">
        <v>2254</v>
      </c>
      <c r="BQ56" s="180">
        <v>2264</v>
      </c>
      <c r="BR56" s="180">
        <v>2147</v>
      </c>
      <c r="BS56" s="180">
        <v>1957</v>
      </c>
      <c r="BT56" s="180">
        <v>1179</v>
      </c>
      <c r="BU56" s="180">
        <v>1005</v>
      </c>
      <c r="BV56" s="180">
        <v>2093</v>
      </c>
      <c r="BW56" s="180">
        <v>2111</v>
      </c>
      <c r="BX56" s="180">
        <v>2340</v>
      </c>
      <c r="BY56" s="180">
        <v>2231</v>
      </c>
      <c r="BZ56" s="180">
        <v>2065</v>
      </c>
      <c r="CA56" s="180">
        <v>1100</v>
      </c>
      <c r="CB56" s="180">
        <v>686</v>
      </c>
      <c r="CC56" s="180">
        <v>2206</v>
      </c>
      <c r="CD56" s="180">
        <v>2382</v>
      </c>
      <c r="CE56" s="180">
        <v>2540</v>
      </c>
      <c r="CF56" s="180">
        <v>2348</v>
      </c>
      <c r="CG56" s="180">
        <v>2282</v>
      </c>
      <c r="CH56" s="180">
        <v>1190</v>
      </c>
      <c r="CI56" s="180">
        <v>672</v>
      </c>
      <c r="CJ56" s="180">
        <v>1905</v>
      </c>
      <c r="CK56" s="180">
        <v>2207</v>
      </c>
      <c r="CL56" s="180">
        <v>2486</v>
      </c>
      <c r="CM56" s="180">
        <v>2368</v>
      </c>
      <c r="CN56" s="180">
        <v>2315</v>
      </c>
      <c r="CO56" s="180">
        <v>1518</v>
      </c>
      <c r="CP56" s="180">
        <v>1089</v>
      </c>
      <c r="CQ56" s="180">
        <v>2155</v>
      </c>
      <c r="CR56" s="180">
        <v>2369</v>
      </c>
      <c r="CS56" s="180">
        <v>2462</v>
      </c>
      <c r="CT56" s="180">
        <v>2242</v>
      </c>
      <c r="CU56" s="180">
        <v>2022</v>
      </c>
      <c r="CV56" s="180">
        <v>1177</v>
      </c>
      <c r="CW56" s="180">
        <v>839</v>
      </c>
      <c r="CX56" s="180">
        <v>2002</v>
      </c>
      <c r="CY56" s="180">
        <v>2331</v>
      </c>
      <c r="CZ56" s="180">
        <v>2254</v>
      </c>
      <c r="DA56" s="180">
        <v>2203</v>
      </c>
      <c r="DB56" s="180">
        <v>2148</v>
      </c>
      <c r="DC56" s="180">
        <v>965</v>
      </c>
      <c r="DD56" s="180">
        <v>845</v>
      </c>
      <c r="DE56" s="180">
        <v>2162</v>
      </c>
      <c r="DF56" s="180">
        <v>2372</v>
      </c>
      <c r="DG56" s="180">
        <v>2470</v>
      </c>
      <c r="DH56" s="180">
        <v>2332</v>
      </c>
      <c r="DI56" s="180">
        <v>590</v>
      </c>
      <c r="DJ56" s="180">
        <v>1104</v>
      </c>
      <c r="DK56" s="180">
        <v>708</v>
      </c>
      <c r="DL56" s="180">
        <v>809</v>
      </c>
      <c r="DM56" s="180">
        <v>1567</v>
      </c>
      <c r="DN56" s="180">
        <v>2367</v>
      </c>
      <c r="DO56" s="180">
        <v>2348</v>
      </c>
      <c r="DP56" s="180">
        <v>2018</v>
      </c>
      <c r="DQ56" s="180">
        <v>1042</v>
      </c>
      <c r="DR56" s="180">
        <v>908</v>
      </c>
      <c r="DS56" s="180">
        <v>1909</v>
      </c>
      <c r="DT56" s="180">
        <v>2233</v>
      </c>
      <c r="DU56" s="180">
        <v>2362</v>
      </c>
      <c r="DV56" s="180">
        <v>1917</v>
      </c>
      <c r="DW56" s="180">
        <v>1826</v>
      </c>
      <c r="DX56" s="180">
        <v>1022</v>
      </c>
      <c r="DY56" s="180">
        <v>906</v>
      </c>
      <c r="DZ56" s="180">
        <v>1612</v>
      </c>
      <c r="EA56" s="180">
        <v>1798</v>
      </c>
      <c r="EB56" s="180">
        <v>1805</v>
      </c>
      <c r="EC56" s="180">
        <v>1874</v>
      </c>
      <c r="ED56" s="180">
        <v>1786</v>
      </c>
      <c r="EE56" s="187">
        <v>804</v>
      </c>
      <c r="EF56" s="187">
        <v>743</v>
      </c>
      <c r="EG56" s="180">
        <v>1603</v>
      </c>
      <c r="EH56" s="180">
        <v>1730</v>
      </c>
      <c r="EI56" s="180">
        <v>1940</v>
      </c>
      <c r="EJ56" s="180">
        <v>790</v>
      </c>
      <c r="EK56" s="180">
        <v>1611</v>
      </c>
      <c r="EL56" s="180">
        <v>999</v>
      </c>
      <c r="EM56" s="180">
        <v>871</v>
      </c>
      <c r="EN56" s="180">
        <v>2089</v>
      </c>
      <c r="EO56" s="180">
        <v>2313</v>
      </c>
      <c r="EP56" s="180">
        <v>2274</v>
      </c>
      <c r="EQ56" s="180">
        <v>2168</v>
      </c>
      <c r="ER56" s="180">
        <v>1970</v>
      </c>
      <c r="ES56" s="180">
        <v>1129</v>
      </c>
      <c r="ET56" s="180">
        <v>807</v>
      </c>
      <c r="EU56" s="180">
        <v>1898</v>
      </c>
      <c r="EV56" s="180">
        <v>2170</v>
      </c>
      <c r="EW56" s="180">
        <v>2225</v>
      </c>
      <c r="EX56" s="180">
        <v>2163</v>
      </c>
      <c r="EY56" s="180">
        <v>1776</v>
      </c>
      <c r="EZ56" s="180">
        <v>1195</v>
      </c>
      <c r="FA56" s="180">
        <v>802</v>
      </c>
      <c r="FB56" s="180">
        <v>1981</v>
      </c>
      <c r="FC56" s="180">
        <v>2054</v>
      </c>
      <c r="FD56" s="180">
        <v>2217</v>
      </c>
      <c r="FE56" s="180">
        <v>1918</v>
      </c>
      <c r="FF56" s="180">
        <v>1850</v>
      </c>
      <c r="FG56" s="180">
        <v>1107</v>
      </c>
      <c r="FH56" s="180">
        <v>816</v>
      </c>
      <c r="FI56" s="180">
        <v>1896</v>
      </c>
      <c r="FJ56" s="180">
        <v>1867</v>
      </c>
      <c r="FK56" s="180">
        <v>2043</v>
      </c>
      <c r="FL56" s="180">
        <v>1987</v>
      </c>
      <c r="FM56" s="180">
        <v>1922</v>
      </c>
      <c r="FN56" s="180">
        <v>909</v>
      </c>
      <c r="FO56" s="180">
        <v>737</v>
      </c>
      <c r="FP56" s="180">
        <v>1878</v>
      </c>
      <c r="FQ56" s="180">
        <v>2023</v>
      </c>
      <c r="FR56" s="180">
        <v>1925</v>
      </c>
      <c r="FS56" s="180">
        <v>1960</v>
      </c>
      <c r="FT56" s="180">
        <v>1669</v>
      </c>
      <c r="FU56" s="180">
        <v>945</v>
      </c>
      <c r="FV56" s="180">
        <v>818</v>
      </c>
      <c r="FW56" s="180">
        <v>715</v>
      </c>
      <c r="FX56" s="180">
        <v>2089</v>
      </c>
      <c r="FY56" s="180">
        <v>2168</v>
      </c>
      <c r="FZ56" s="180">
        <v>2122</v>
      </c>
      <c r="GA56" s="180">
        <v>1974</v>
      </c>
      <c r="GB56" s="180">
        <v>1049</v>
      </c>
      <c r="GC56" s="180">
        <v>689</v>
      </c>
      <c r="GD56" s="180">
        <v>1800</v>
      </c>
      <c r="GE56" s="180">
        <v>1934</v>
      </c>
      <c r="GF56" s="180">
        <v>2060</v>
      </c>
      <c r="GG56" s="180">
        <v>1908</v>
      </c>
      <c r="GH56" s="180">
        <v>1671</v>
      </c>
      <c r="GI56" s="180">
        <v>822</v>
      </c>
      <c r="GJ56" s="180">
        <v>758</v>
      </c>
      <c r="GK56" s="180">
        <v>1716</v>
      </c>
      <c r="GL56" s="180">
        <v>1972</v>
      </c>
      <c r="GM56" s="180">
        <v>1991</v>
      </c>
      <c r="GN56" s="180">
        <v>1799</v>
      </c>
      <c r="GO56" s="180">
        <v>1884</v>
      </c>
      <c r="GP56" s="180">
        <v>940</v>
      </c>
      <c r="GQ56" s="180">
        <v>733</v>
      </c>
      <c r="GR56" s="180">
        <v>1760</v>
      </c>
      <c r="GS56" s="180">
        <v>1841</v>
      </c>
      <c r="GT56" s="180">
        <v>2032</v>
      </c>
      <c r="GU56" s="180">
        <v>1946</v>
      </c>
      <c r="GV56" s="180">
        <v>865</v>
      </c>
      <c r="GW56" s="180">
        <v>1000</v>
      </c>
      <c r="GX56" s="180">
        <v>793</v>
      </c>
      <c r="GY56" s="180">
        <v>1582</v>
      </c>
      <c r="GZ56" s="180">
        <v>1838</v>
      </c>
      <c r="HA56" s="180">
        <v>1984</v>
      </c>
      <c r="HB56" s="180">
        <v>1888</v>
      </c>
      <c r="HC56" s="180">
        <v>1871</v>
      </c>
      <c r="HD56" s="180">
        <v>836</v>
      </c>
      <c r="HE56" s="180">
        <v>705</v>
      </c>
      <c r="HF56" s="180">
        <v>1408</v>
      </c>
      <c r="HG56" s="180">
        <v>1497</v>
      </c>
      <c r="HH56" s="180">
        <v>1637</v>
      </c>
      <c r="HI56" s="180">
        <v>1525</v>
      </c>
      <c r="HJ56" s="180">
        <v>1517</v>
      </c>
      <c r="HK56" s="180">
        <v>926</v>
      </c>
      <c r="HL56" s="180">
        <v>705</v>
      </c>
      <c r="HM56" s="180">
        <v>1219</v>
      </c>
      <c r="HN56" s="180">
        <v>1565</v>
      </c>
      <c r="HO56" s="180">
        <v>1583</v>
      </c>
      <c r="HP56" s="180">
        <v>1791</v>
      </c>
      <c r="HQ56" s="180">
        <v>1503</v>
      </c>
      <c r="HR56" s="180">
        <v>912</v>
      </c>
      <c r="HS56" s="180">
        <v>736</v>
      </c>
      <c r="HT56" s="180">
        <v>1959</v>
      </c>
      <c r="HU56" s="180">
        <v>2079</v>
      </c>
      <c r="HV56" s="180">
        <v>2253</v>
      </c>
      <c r="HW56" s="180">
        <v>2225</v>
      </c>
      <c r="HX56" s="180">
        <v>2109</v>
      </c>
      <c r="HY56" s="180">
        <v>1008</v>
      </c>
      <c r="HZ56" s="180">
        <v>809</v>
      </c>
      <c r="IA56" s="180">
        <v>1958</v>
      </c>
      <c r="IB56" s="180">
        <v>2006</v>
      </c>
      <c r="IC56" s="180">
        <v>2136</v>
      </c>
      <c r="ID56" s="180">
        <v>2155</v>
      </c>
      <c r="IE56" s="180">
        <v>1955</v>
      </c>
      <c r="IF56" s="180">
        <v>1123</v>
      </c>
      <c r="IG56" s="180">
        <v>918</v>
      </c>
      <c r="IH56" s="180">
        <v>1934</v>
      </c>
      <c r="II56" s="180">
        <v>2021</v>
      </c>
      <c r="IJ56" s="180">
        <v>2234</v>
      </c>
      <c r="IK56" s="180">
        <v>2078</v>
      </c>
      <c r="IL56" s="180">
        <v>1922</v>
      </c>
      <c r="IM56" s="180">
        <v>1106</v>
      </c>
      <c r="IN56" s="180">
        <v>797</v>
      </c>
      <c r="IO56" s="180">
        <v>1908</v>
      </c>
      <c r="IP56" s="180">
        <v>2029</v>
      </c>
      <c r="IQ56" s="180">
        <v>2131</v>
      </c>
      <c r="IR56" s="180">
        <v>2119</v>
      </c>
      <c r="IS56" s="180">
        <v>2025</v>
      </c>
      <c r="IT56" s="180">
        <v>886</v>
      </c>
      <c r="IU56" s="180">
        <v>744</v>
      </c>
      <c r="IV56" s="180">
        <v>1856</v>
      </c>
      <c r="IW56" s="180">
        <v>2071</v>
      </c>
      <c r="IX56" s="180">
        <v>2298</v>
      </c>
      <c r="IY56" s="180">
        <v>2091</v>
      </c>
      <c r="IZ56" s="180">
        <v>1788</v>
      </c>
      <c r="JA56" s="180">
        <v>1019</v>
      </c>
      <c r="JB56" s="180">
        <v>735</v>
      </c>
      <c r="JC56" s="180">
        <v>1761</v>
      </c>
      <c r="JD56" s="180">
        <v>2037</v>
      </c>
      <c r="JE56" s="180">
        <v>2105</v>
      </c>
      <c r="JF56" s="180">
        <v>2037</v>
      </c>
      <c r="JG56" s="180">
        <v>1991</v>
      </c>
      <c r="JH56" s="180">
        <v>840</v>
      </c>
      <c r="JI56" s="180">
        <v>821</v>
      </c>
      <c r="JJ56" s="180">
        <v>1902</v>
      </c>
      <c r="JK56" s="180">
        <v>1988</v>
      </c>
      <c r="JL56" s="180">
        <v>2146</v>
      </c>
      <c r="JM56" s="180">
        <v>2113</v>
      </c>
      <c r="JN56" s="180">
        <v>1850</v>
      </c>
      <c r="JO56" s="180">
        <v>1015</v>
      </c>
      <c r="JP56" s="180">
        <v>767</v>
      </c>
      <c r="JQ56" s="180">
        <v>1903</v>
      </c>
      <c r="JR56" s="180">
        <v>2141</v>
      </c>
      <c r="JS56" s="180">
        <v>2250</v>
      </c>
      <c r="JT56" s="180">
        <v>2021</v>
      </c>
      <c r="JU56" s="180">
        <v>1954</v>
      </c>
      <c r="JV56" s="180">
        <v>1006</v>
      </c>
      <c r="JW56" s="180">
        <v>832</v>
      </c>
      <c r="JX56" s="180">
        <v>1919</v>
      </c>
      <c r="JY56" s="180">
        <v>1901</v>
      </c>
      <c r="JZ56" s="180">
        <v>2074</v>
      </c>
      <c r="KA56" s="180">
        <v>2098</v>
      </c>
      <c r="KB56" s="180">
        <v>1765</v>
      </c>
      <c r="KC56" s="180">
        <v>1080</v>
      </c>
      <c r="KD56" s="180">
        <v>965</v>
      </c>
      <c r="KE56" s="180">
        <v>1962</v>
      </c>
      <c r="KF56" s="180">
        <v>2100</v>
      </c>
      <c r="KG56" s="180">
        <v>2135</v>
      </c>
      <c r="KH56" s="180">
        <v>2027</v>
      </c>
      <c r="KI56" s="180">
        <v>1846</v>
      </c>
      <c r="KJ56" s="180">
        <v>1155</v>
      </c>
      <c r="KK56" s="180">
        <v>850</v>
      </c>
      <c r="KL56" s="180">
        <v>1575</v>
      </c>
      <c r="KM56" s="180">
        <v>1703</v>
      </c>
      <c r="KN56" s="180">
        <v>1559</v>
      </c>
      <c r="KO56" s="180">
        <v>1676</v>
      </c>
      <c r="KP56" s="180">
        <v>1563</v>
      </c>
      <c r="KQ56" s="180">
        <v>917</v>
      </c>
      <c r="KR56" s="180">
        <v>762</v>
      </c>
      <c r="KS56" s="180">
        <v>1280</v>
      </c>
      <c r="KT56" s="180">
        <v>1732</v>
      </c>
      <c r="KU56" s="180">
        <v>1661</v>
      </c>
      <c r="KV56" s="180">
        <v>1751</v>
      </c>
      <c r="KW56" s="180">
        <v>1651</v>
      </c>
      <c r="KX56" s="180">
        <v>1043</v>
      </c>
      <c r="KY56" s="180">
        <v>809</v>
      </c>
      <c r="KZ56" s="180">
        <v>1896</v>
      </c>
      <c r="LA56" s="180">
        <v>2086</v>
      </c>
      <c r="LB56" s="180">
        <v>2161</v>
      </c>
      <c r="LC56" s="180">
        <v>2036</v>
      </c>
      <c r="LD56" s="180">
        <v>2004</v>
      </c>
      <c r="LE56" s="180">
        <v>1143</v>
      </c>
      <c r="LF56" s="180">
        <v>954</v>
      </c>
      <c r="LG56" s="180">
        <v>1705</v>
      </c>
      <c r="LH56" s="180">
        <v>2027</v>
      </c>
      <c r="LI56" s="180">
        <v>2123</v>
      </c>
      <c r="LJ56" s="180">
        <v>2044</v>
      </c>
      <c r="LK56" s="180">
        <v>1960</v>
      </c>
      <c r="LL56" s="180">
        <v>993</v>
      </c>
      <c r="LM56" s="180">
        <v>1000</v>
      </c>
      <c r="LN56" s="180">
        <v>770</v>
      </c>
      <c r="LO56" s="180">
        <v>1984</v>
      </c>
      <c r="LP56" s="180">
        <v>1949</v>
      </c>
      <c r="LQ56" s="180">
        <v>2059</v>
      </c>
      <c r="LR56" s="180">
        <v>1935</v>
      </c>
      <c r="LS56" s="180">
        <v>1104</v>
      </c>
      <c r="LT56" s="180">
        <v>822</v>
      </c>
      <c r="LU56" s="180">
        <v>1746</v>
      </c>
      <c r="LV56" s="180">
        <v>2061</v>
      </c>
      <c r="LW56" s="180">
        <v>1967</v>
      </c>
      <c r="LX56" s="180">
        <v>2083</v>
      </c>
      <c r="LY56" s="180">
        <v>1992</v>
      </c>
      <c r="LZ56" s="180">
        <v>1211</v>
      </c>
      <c r="MA56" s="180">
        <v>909</v>
      </c>
      <c r="MB56" s="180">
        <v>1920</v>
      </c>
      <c r="MC56" s="180">
        <v>2085</v>
      </c>
      <c r="MD56" s="180">
        <v>1829</v>
      </c>
      <c r="ME56" s="180">
        <v>1927</v>
      </c>
      <c r="MF56" s="180">
        <v>1529</v>
      </c>
      <c r="MG56" s="180">
        <v>1170</v>
      </c>
      <c r="MH56" s="180">
        <v>827</v>
      </c>
      <c r="MI56" s="180">
        <v>1791</v>
      </c>
      <c r="MJ56" s="180">
        <v>2041</v>
      </c>
      <c r="MK56" s="180">
        <v>1950</v>
      </c>
      <c r="ML56" s="180">
        <v>1829</v>
      </c>
      <c r="MM56" s="180">
        <v>1656</v>
      </c>
      <c r="MN56" s="180">
        <v>1160</v>
      </c>
      <c r="MO56" s="180">
        <v>958</v>
      </c>
      <c r="MP56" s="180">
        <v>1585</v>
      </c>
      <c r="MQ56" s="180">
        <v>1880</v>
      </c>
      <c r="MR56" s="180">
        <v>1982</v>
      </c>
      <c r="MS56" s="180">
        <v>1728</v>
      </c>
      <c r="MT56" s="180">
        <v>1583</v>
      </c>
      <c r="MU56" s="237">
        <v>875</v>
      </c>
      <c r="MV56" s="237">
        <v>726</v>
      </c>
      <c r="MW56" s="237">
        <v>1605</v>
      </c>
      <c r="MX56" s="237">
        <v>1734</v>
      </c>
      <c r="MY56" s="237">
        <v>1713</v>
      </c>
      <c r="MZ56" s="237">
        <v>1931</v>
      </c>
      <c r="NA56" s="237">
        <v>1639</v>
      </c>
      <c r="NB56" s="237">
        <v>1111</v>
      </c>
      <c r="NC56" s="237">
        <v>887</v>
      </c>
      <c r="ND56" s="237">
        <v>1510</v>
      </c>
      <c r="NE56" s="237">
        <v>1712</v>
      </c>
      <c r="NF56" s="237">
        <v>1720</v>
      </c>
      <c r="NG56" s="237">
        <v>1575</v>
      </c>
      <c r="NH56" s="237">
        <v>1529</v>
      </c>
      <c r="NI56" s="237">
        <v>1018</v>
      </c>
      <c r="NJ56" s="237">
        <v>773</v>
      </c>
      <c r="NK56" s="237">
        <v>1302</v>
      </c>
      <c r="NL56" s="237">
        <v>1575</v>
      </c>
      <c r="NM56" s="237">
        <v>1532</v>
      </c>
      <c r="NN56" s="237">
        <v>1402</v>
      </c>
      <c r="NO56" s="237">
        <v>1385</v>
      </c>
      <c r="NP56" s="237">
        <v>906</v>
      </c>
      <c r="NQ56" s="237">
        <v>718</v>
      </c>
      <c r="NR56" s="237">
        <v>923</v>
      </c>
      <c r="NS56" s="237">
        <v>880</v>
      </c>
      <c r="NT56" s="237">
        <v>306</v>
      </c>
      <c r="NU56" s="237">
        <v>616</v>
      </c>
      <c r="NV56" s="237">
        <v>767</v>
      </c>
      <c r="NW56" s="237">
        <v>772</v>
      </c>
      <c r="NX56" s="237">
        <v>710</v>
      </c>
      <c r="NY56" s="237">
        <v>841</v>
      </c>
      <c r="NZ56" s="237">
        <v>921</v>
      </c>
      <c r="OB56" s="236"/>
      <c r="OC56" s="236"/>
    </row>
    <row r="57" spans="2:393" ht="15.95" customHeight="1" x14ac:dyDescent="0.25">
      <c r="B57" s="12" t="s">
        <v>25</v>
      </c>
      <c r="C57" s="45">
        <v>20</v>
      </c>
      <c r="D57" s="14" t="s">
        <v>55</v>
      </c>
      <c r="E57" s="15" t="s">
        <v>73</v>
      </c>
      <c r="F57" s="15" t="s">
        <v>28</v>
      </c>
      <c r="G57" s="16">
        <v>19</v>
      </c>
      <c r="J57" s="16">
        <v>20</v>
      </c>
      <c r="K57" s="178">
        <v>23800</v>
      </c>
      <c r="L57" s="178">
        <v>30603</v>
      </c>
      <c r="M57" s="178">
        <v>31573</v>
      </c>
      <c r="N57" s="178">
        <v>28493</v>
      </c>
      <c r="O57" s="178">
        <v>31354</v>
      </c>
      <c r="P57" s="178">
        <v>27437</v>
      </c>
      <c r="Q57" s="178">
        <v>29374</v>
      </c>
      <c r="R57" s="178">
        <v>31700</v>
      </c>
      <c r="S57" s="178">
        <v>30642</v>
      </c>
      <c r="T57" s="178">
        <v>30056</v>
      </c>
      <c r="U57" s="178">
        <v>31474</v>
      </c>
      <c r="V57" s="178">
        <v>24105</v>
      </c>
      <c r="W57" s="179"/>
      <c r="X57" s="180">
        <v>20</v>
      </c>
      <c r="Y57" s="180">
        <v>269</v>
      </c>
      <c r="Z57" s="180">
        <v>341</v>
      </c>
      <c r="AA57" s="180">
        <v>572</v>
      </c>
      <c r="AB57" s="180">
        <v>680</v>
      </c>
      <c r="AC57" s="180">
        <v>651</v>
      </c>
      <c r="AD57" s="180">
        <v>533</v>
      </c>
      <c r="AE57" s="180">
        <v>513</v>
      </c>
      <c r="AF57" s="180">
        <v>767</v>
      </c>
      <c r="AG57" s="180">
        <v>863</v>
      </c>
      <c r="AH57" s="180">
        <v>725</v>
      </c>
      <c r="AI57" s="180">
        <v>931</v>
      </c>
      <c r="AJ57" s="180">
        <v>881</v>
      </c>
      <c r="AK57" s="180">
        <v>554</v>
      </c>
      <c r="AL57" s="180">
        <v>489</v>
      </c>
      <c r="AM57" s="180">
        <v>897</v>
      </c>
      <c r="AN57" s="180">
        <v>995</v>
      </c>
      <c r="AO57" s="180">
        <v>1021</v>
      </c>
      <c r="AP57" s="180">
        <v>1096</v>
      </c>
      <c r="AQ57" s="180">
        <v>938</v>
      </c>
      <c r="AR57" s="180">
        <v>593</v>
      </c>
      <c r="AS57" s="180">
        <v>495</v>
      </c>
      <c r="AT57" s="180">
        <v>1038</v>
      </c>
      <c r="AU57" s="180">
        <v>940</v>
      </c>
      <c r="AV57" s="180">
        <v>1065</v>
      </c>
      <c r="AW57" s="180">
        <v>1057</v>
      </c>
      <c r="AX57" s="180">
        <v>948</v>
      </c>
      <c r="AY57" s="180">
        <v>752</v>
      </c>
      <c r="AZ57" s="180">
        <v>626</v>
      </c>
      <c r="BA57" s="180">
        <v>545</v>
      </c>
      <c r="BB57" s="180">
        <v>921</v>
      </c>
      <c r="BC57" s="180">
        <v>1104</v>
      </c>
      <c r="BD57" s="180">
        <v>1271</v>
      </c>
      <c r="BE57" s="180">
        <v>1101</v>
      </c>
      <c r="BF57" s="180">
        <v>681</v>
      </c>
      <c r="BG57" s="180">
        <v>584</v>
      </c>
      <c r="BH57" s="180">
        <v>849</v>
      </c>
      <c r="BI57" s="180">
        <v>537</v>
      </c>
      <c r="BJ57" s="180">
        <v>1231</v>
      </c>
      <c r="BK57" s="180">
        <v>1333</v>
      </c>
      <c r="BL57" s="180">
        <v>1146</v>
      </c>
      <c r="BM57" s="180">
        <v>760</v>
      </c>
      <c r="BN57" s="180">
        <v>618</v>
      </c>
      <c r="BO57" s="180">
        <v>1189</v>
      </c>
      <c r="BP57" s="180">
        <v>1220</v>
      </c>
      <c r="BQ57" s="180">
        <v>1466</v>
      </c>
      <c r="BR57" s="180">
        <v>1368</v>
      </c>
      <c r="BS57" s="180">
        <v>1213</v>
      </c>
      <c r="BT57" s="180">
        <v>805</v>
      </c>
      <c r="BU57" s="180">
        <v>498</v>
      </c>
      <c r="BV57" s="180">
        <v>1139</v>
      </c>
      <c r="BW57" s="180">
        <v>1258</v>
      </c>
      <c r="BX57" s="180">
        <v>1320</v>
      </c>
      <c r="BY57" s="180">
        <v>1298</v>
      </c>
      <c r="BZ57" s="180">
        <v>1341</v>
      </c>
      <c r="CA57" s="180">
        <v>763</v>
      </c>
      <c r="CB57" s="180">
        <v>563</v>
      </c>
      <c r="CC57" s="180">
        <v>1143</v>
      </c>
      <c r="CD57" s="180">
        <v>1269</v>
      </c>
      <c r="CE57" s="180">
        <v>1349</v>
      </c>
      <c r="CF57" s="180">
        <v>1290</v>
      </c>
      <c r="CG57" s="180">
        <v>1195</v>
      </c>
      <c r="CH57" s="180">
        <v>806</v>
      </c>
      <c r="CI57" s="180">
        <v>517</v>
      </c>
      <c r="CJ57" s="180">
        <v>994</v>
      </c>
      <c r="CK57" s="180">
        <v>1252</v>
      </c>
      <c r="CL57" s="180">
        <v>1302</v>
      </c>
      <c r="CM57" s="180">
        <v>1335</v>
      </c>
      <c r="CN57" s="180">
        <v>1290</v>
      </c>
      <c r="CO57" s="180">
        <v>909</v>
      </c>
      <c r="CP57" s="180">
        <v>573</v>
      </c>
      <c r="CQ57" s="180">
        <v>1079</v>
      </c>
      <c r="CR57" s="180">
        <v>1169</v>
      </c>
      <c r="CS57" s="180">
        <v>1365</v>
      </c>
      <c r="CT57" s="180">
        <v>1305</v>
      </c>
      <c r="CU57" s="180">
        <v>1186</v>
      </c>
      <c r="CV57" s="180">
        <v>925</v>
      </c>
      <c r="CW57" s="180">
        <v>652</v>
      </c>
      <c r="CX57" s="180">
        <v>1011</v>
      </c>
      <c r="CY57" s="180">
        <v>1280</v>
      </c>
      <c r="CZ57" s="180">
        <v>1269</v>
      </c>
      <c r="DA57" s="180">
        <v>1320</v>
      </c>
      <c r="DB57" s="180">
        <v>1199</v>
      </c>
      <c r="DC57" s="180">
        <v>701</v>
      </c>
      <c r="DD57" s="180">
        <v>557</v>
      </c>
      <c r="DE57" s="180">
        <v>1093</v>
      </c>
      <c r="DF57" s="180">
        <v>1253</v>
      </c>
      <c r="DG57" s="180">
        <v>1294</v>
      </c>
      <c r="DH57" s="180">
        <v>1253</v>
      </c>
      <c r="DI57" s="180">
        <v>370</v>
      </c>
      <c r="DJ57" s="180">
        <v>762</v>
      </c>
      <c r="DK57" s="180">
        <v>357</v>
      </c>
      <c r="DL57" s="180">
        <v>436</v>
      </c>
      <c r="DM57" s="180">
        <v>1119</v>
      </c>
      <c r="DN57" s="180">
        <v>1296</v>
      </c>
      <c r="DO57" s="180">
        <v>1327</v>
      </c>
      <c r="DP57" s="180">
        <v>1256</v>
      </c>
      <c r="DQ57" s="180">
        <v>688</v>
      </c>
      <c r="DR57" s="180">
        <v>555</v>
      </c>
      <c r="DS57" s="180">
        <v>1093</v>
      </c>
      <c r="DT57" s="180">
        <v>1301</v>
      </c>
      <c r="DU57" s="180">
        <v>1282</v>
      </c>
      <c r="DV57" s="180">
        <v>1255</v>
      </c>
      <c r="DW57" s="180">
        <v>966</v>
      </c>
      <c r="DX57" s="180">
        <v>647</v>
      </c>
      <c r="DY57" s="180">
        <v>528</v>
      </c>
      <c r="DZ57" s="180">
        <v>1043</v>
      </c>
      <c r="EA57" s="180">
        <v>1123</v>
      </c>
      <c r="EB57" s="180">
        <v>1120</v>
      </c>
      <c r="EC57" s="180">
        <v>1195</v>
      </c>
      <c r="ED57" s="180">
        <v>1071</v>
      </c>
      <c r="EE57" s="187">
        <v>620</v>
      </c>
      <c r="EF57" s="187">
        <v>505</v>
      </c>
      <c r="EG57" s="180">
        <v>989</v>
      </c>
      <c r="EH57" s="180">
        <v>1150</v>
      </c>
      <c r="EI57" s="180">
        <v>1134</v>
      </c>
      <c r="EJ57" s="180">
        <v>448</v>
      </c>
      <c r="EK57" s="180">
        <v>877</v>
      </c>
      <c r="EL57" s="180">
        <v>715</v>
      </c>
      <c r="EM57" s="180">
        <v>569</v>
      </c>
      <c r="EN57" s="180">
        <v>987</v>
      </c>
      <c r="EO57" s="180">
        <v>1198</v>
      </c>
      <c r="EP57" s="180">
        <v>1241</v>
      </c>
      <c r="EQ57" s="180">
        <v>1218</v>
      </c>
      <c r="ER57" s="180">
        <v>1132</v>
      </c>
      <c r="ES57" s="180">
        <v>677</v>
      </c>
      <c r="ET57" s="180">
        <v>511</v>
      </c>
      <c r="EU57" s="180">
        <v>1093</v>
      </c>
      <c r="EV57" s="180">
        <v>1247</v>
      </c>
      <c r="EW57" s="180">
        <v>1285</v>
      </c>
      <c r="EX57" s="180">
        <v>1190</v>
      </c>
      <c r="EY57" s="180">
        <v>1027</v>
      </c>
      <c r="EZ57" s="180">
        <v>801</v>
      </c>
      <c r="FA57" s="180">
        <v>458</v>
      </c>
      <c r="FB57" s="180">
        <v>1032</v>
      </c>
      <c r="FC57" s="180">
        <v>1150</v>
      </c>
      <c r="FD57" s="180">
        <v>1148</v>
      </c>
      <c r="FE57" s="180">
        <v>1175</v>
      </c>
      <c r="FF57" s="180">
        <v>1016</v>
      </c>
      <c r="FG57" s="180">
        <v>893</v>
      </c>
      <c r="FH57" s="180">
        <v>560</v>
      </c>
      <c r="FI57" s="180">
        <v>1064</v>
      </c>
      <c r="FJ57" s="180">
        <v>1214</v>
      </c>
      <c r="FK57" s="180">
        <v>1229</v>
      </c>
      <c r="FL57" s="180">
        <v>1228</v>
      </c>
      <c r="FM57" s="180">
        <v>1112</v>
      </c>
      <c r="FN57" s="180">
        <v>691</v>
      </c>
      <c r="FO57" s="180">
        <v>510</v>
      </c>
      <c r="FP57" s="180">
        <v>1059</v>
      </c>
      <c r="FQ57" s="180">
        <v>1170</v>
      </c>
      <c r="FR57" s="180">
        <v>1007</v>
      </c>
      <c r="FS57" s="180">
        <v>1180</v>
      </c>
      <c r="FT57" s="180">
        <v>1036</v>
      </c>
      <c r="FU57" s="180">
        <v>701</v>
      </c>
      <c r="FV57" s="180">
        <v>505</v>
      </c>
      <c r="FW57" s="180">
        <v>409</v>
      </c>
      <c r="FX57" s="180">
        <v>1186</v>
      </c>
      <c r="FY57" s="180">
        <v>1209</v>
      </c>
      <c r="FZ57" s="180">
        <v>1266</v>
      </c>
      <c r="GA57" s="180">
        <v>1089</v>
      </c>
      <c r="GB57" s="180">
        <v>706</v>
      </c>
      <c r="GC57" s="180">
        <v>456</v>
      </c>
      <c r="GD57" s="180">
        <v>1058</v>
      </c>
      <c r="GE57" s="180">
        <v>1170</v>
      </c>
      <c r="GF57" s="180">
        <v>1160</v>
      </c>
      <c r="GG57" s="180">
        <v>1183</v>
      </c>
      <c r="GH57" s="180">
        <v>1103</v>
      </c>
      <c r="GI57" s="180">
        <v>625</v>
      </c>
      <c r="GJ57" s="180">
        <v>476</v>
      </c>
      <c r="GK57" s="180">
        <v>1019</v>
      </c>
      <c r="GL57" s="180">
        <v>1234</v>
      </c>
      <c r="GM57" s="180">
        <v>1213</v>
      </c>
      <c r="GN57" s="180">
        <v>1189</v>
      </c>
      <c r="GO57" s="180">
        <v>1084</v>
      </c>
      <c r="GP57" s="180">
        <v>732</v>
      </c>
      <c r="GQ57" s="180">
        <v>520</v>
      </c>
      <c r="GR57" s="180">
        <v>1035</v>
      </c>
      <c r="GS57" s="180">
        <v>1194</v>
      </c>
      <c r="GT57" s="180">
        <v>1167</v>
      </c>
      <c r="GU57" s="180">
        <v>1171</v>
      </c>
      <c r="GV57" s="180">
        <v>475</v>
      </c>
      <c r="GW57" s="180">
        <v>580</v>
      </c>
      <c r="GX57" s="180">
        <v>522</v>
      </c>
      <c r="GY57" s="180">
        <v>924</v>
      </c>
      <c r="GZ57" s="180">
        <v>1188</v>
      </c>
      <c r="HA57" s="180">
        <v>1206</v>
      </c>
      <c r="HB57" s="180">
        <v>1255</v>
      </c>
      <c r="HC57" s="180">
        <v>1071</v>
      </c>
      <c r="HD57" s="180">
        <v>583</v>
      </c>
      <c r="HE57" s="180">
        <v>529</v>
      </c>
      <c r="HF57" s="180">
        <v>907</v>
      </c>
      <c r="HG57" s="180">
        <v>987</v>
      </c>
      <c r="HH57" s="180">
        <v>1068</v>
      </c>
      <c r="HI57" s="180">
        <v>1034</v>
      </c>
      <c r="HJ57" s="180">
        <v>897</v>
      </c>
      <c r="HK57" s="180">
        <v>737</v>
      </c>
      <c r="HL57" s="180">
        <v>480</v>
      </c>
      <c r="HM57" s="180">
        <v>677</v>
      </c>
      <c r="HN57" s="180">
        <v>997</v>
      </c>
      <c r="HO57" s="180">
        <v>988</v>
      </c>
      <c r="HP57" s="180">
        <v>1118</v>
      </c>
      <c r="HQ57" s="180">
        <v>888</v>
      </c>
      <c r="HR57" s="180">
        <v>657</v>
      </c>
      <c r="HS57" s="180">
        <v>468</v>
      </c>
      <c r="HT57" s="180">
        <v>1098</v>
      </c>
      <c r="HU57" s="180">
        <v>1229</v>
      </c>
      <c r="HV57" s="180">
        <v>1222</v>
      </c>
      <c r="HW57" s="180">
        <v>1252</v>
      </c>
      <c r="HX57" s="180">
        <v>1151</v>
      </c>
      <c r="HY57" s="180">
        <v>680</v>
      </c>
      <c r="HZ57" s="180">
        <v>482</v>
      </c>
      <c r="IA57" s="180">
        <v>1122</v>
      </c>
      <c r="IB57" s="180">
        <v>1180</v>
      </c>
      <c r="IC57" s="180">
        <v>1299</v>
      </c>
      <c r="ID57" s="180">
        <v>1267</v>
      </c>
      <c r="IE57" s="180">
        <v>1174</v>
      </c>
      <c r="IF57" s="180">
        <v>771</v>
      </c>
      <c r="IG57" s="180">
        <v>496</v>
      </c>
      <c r="IH57" s="180">
        <v>1072</v>
      </c>
      <c r="II57" s="180">
        <v>1225</v>
      </c>
      <c r="IJ57" s="180">
        <v>1159</v>
      </c>
      <c r="IK57" s="180">
        <v>1252</v>
      </c>
      <c r="IL57" s="180">
        <v>1114</v>
      </c>
      <c r="IM57" s="180">
        <v>767</v>
      </c>
      <c r="IN57" s="180">
        <v>537</v>
      </c>
      <c r="IO57" s="180">
        <v>1114</v>
      </c>
      <c r="IP57" s="180">
        <v>1281</v>
      </c>
      <c r="IQ57" s="180">
        <v>1265</v>
      </c>
      <c r="IR57" s="180">
        <v>1258</v>
      </c>
      <c r="IS57" s="180">
        <v>1183</v>
      </c>
      <c r="IT57" s="180">
        <v>754</v>
      </c>
      <c r="IU57" s="180">
        <v>439</v>
      </c>
      <c r="IV57" s="180">
        <v>1062</v>
      </c>
      <c r="IW57" s="180">
        <v>1165</v>
      </c>
      <c r="IX57" s="180">
        <v>1224</v>
      </c>
      <c r="IY57" s="180">
        <v>1252</v>
      </c>
      <c r="IZ57" s="180">
        <v>1139</v>
      </c>
      <c r="JA57" s="180">
        <v>591</v>
      </c>
      <c r="JB57" s="180">
        <v>497</v>
      </c>
      <c r="JC57" s="180">
        <v>1053</v>
      </c>
      <c r="JD57" s="180">
        <v>1376</v>
      </c>
      <c r="JE57" s="180">
        <v>1259</v>
      </c>
      <c r="JF57" s="180">
        <v>1187</v>
      </c>
      <c r="JG57" s="180">
        <v>1108</v>
      </c>
      <c r="JH57" s="180">
        <v>659</v>
      </c>
      <c r="JI57" s="180">
        <v>514</v>
      </c>
      <c r="JJ57" s="180">
        <v>1093</v>
      </c>
      <c r="JK57" s="180">
        <v>1199</v>
      </c>
      <c r="JL57" s="180">
        <v>1350</v>
      </c>
      <c r="JM57" s="180">
        <v>1316</v>
      </c>
      <c r="JN57" s="180">
        <v>1228</v>
      </c>
      <c r="JO57" s="180">
        <v>687</v>
      </c>
      <c r="JP57" s="180">
        <v>466</v>
      </c>
      <c r="JQ57" s="180">
        <v>1084</v>
      </c>
      <c r="JR57" s="180">
        <v>1262</v>
      </c>
      <c r="JS57" s="180">
        <v>1268</v>
      </c>
      <c r="JT57" s="180">
        <v>1286</v>
      </c>
      <c r="JU57" s="180">
        <v>1147</v>
      </c>
      <c r="JV57" s="180">
        <v>644</v>
      </c>
      <c r="JW57" s="180">
        <v>547</v>
      </c>
      <c r="JX57" s="180">
        <v>953</v>
      </c>
      <c r="JY57" s="180">
        <v>1147</v>
      </c>
      <c r="JZ57" s="180">
        <v>1228</v>
      </c>
      <c r="KA57" s="180">
        <v>1217</v>
      </c>
      <c r="KB57" s="180">
        <v>1043</v>
      </c>
      <c r="KC57" s="180">
        <v>774</v>
      </c>
      <c r="KD57" s="180">
        <v>610</v>
      </c>
      <c r="KE57" s="180">
        <v>1149</v>
      </c>
      <c r="KF57" s="180">
        <v>1336</v>
      </c>
      <c r="KG57" s="180">
        <v>1284</v>
      </c>
      <c r="KH57" s="180">
        <v>1293</v>
      </c>
      <c r="KI57" s="180">
        <v>1097</v>
      </c>
      <c r="KJ57" s="180">
        <v>810</v>
      </c>
      <c r="KK57" s="180">
        <v>701</v>
      </c>
      <c r="KL57" s="180">
        <v>909</v>
      </c>
      <c r="KM57" s="180">
        <v>995</v>
      </c>
      <c r="KN57" s="180">
        <v>1050</v>
      </c>
      <c r="KO57" s="180">
        <v>1079</v>
      </c>
      <c r="KP57" s="180">
        <v>988</v>
      </c>
      <c r="KQ57" s="180">
        <v>400</v>
      </c>
      <c r="KR57" s="180">
        <v>479</v>
      </c>
      <c r="KS57" s="180">
        <v>935</v>
      </c>
      <c r="KT57" s="180">
        <v>1131</v>
      </c>
      <c r="KU57" s="180">
        <v>1038</v>
      </c>
      <c r="KV57" s="180">
        <v>1136</v>
      </c>
      <c r="KW57" s="180">
        <v>967</v>
      </c>
      <c r="KX57" s="180">
        <v>728</v>
      </c>
      <c r="KY57" s="180">
        <v>491</v>
      </c>
      <c r="KZ57" s="180">
        <v>1048</v>
      </c>
      <c r="LA57" s="180">
        <v>1209</v>
      </c>
      <c r="LB57" s="180">
        <v>1242</v>
      </c>
      <c r="LC57" s="180">
        <v>1196</v>
      </c>
      <c r="LD57" s="180">
        <v>1120</v>
      </c>
      <c r="LE57" s="180">
        <v>744</v>
      </c>
      <c r="LF57" s="180">
        <v>537</v>
      </c>
      <c r="LG57" s="180">
        <v>1089</v>
      </c>
      <c r="LH57" s="180">
        <v>1302</v>
      </c>
      <c r="LI57" s="180">
        <v>1270</v>
      </c>
      <c r="LJ57" s="180">
        <v>1274</v>
      </c>
      <c r="LK57" s="180">
        <v>1044</v>
      </c>
      <c r="LL57" s="180">
        <v>621</v>
      </c>
      <c r="LM57" s="180">
        <v>535</v>
      </c>
      <c r="LN57" s="180">
        <v>458</v>
      </c>
      <c r="LO57" s="180">
        <v>1268</v>
      </c>
      <c r="LP57" s="180">
        <v>1414</v>
      </c>
      <c r="LQ57" s="180">
        <v>1268</v>
      </c>
      <c r="LR57" s="180">
        <v>1175</v>
      </c>
      <c r="LS57" s="180">
        <v>776</v>
      </c>
      <c r="LT57" s="180">
        <v>485</v>
      </c>
      <c r="LU57" s="180">
        <v>1031</v>
      </c>
      <c r="LV57" s="180">
        <v>1236</v>
      </c>
      <c r="LW57" s="180">
        <v>1251</v>
      </c>
      <c r="LX57" s="180">
        <v>1270</v>
      </c>
      <c r="LY57" s="180">
        <v>1216</v>
      </c>
      <c r="LZ57" s="180">
        <v>726</v>
      </c>
      <c r="MA57" s="180">
        <v>480</v>
      </c>
      <c r="MB57" s="180">
        <v>1180</v>
      </c>
      <c r="MC57" s="180">
        <v>1324</v>
      </c>
      <c r="MD57" s="180">
        <v>1475</v>
      </c>
      <c r="ME57" s="180">
        <v>1347</v>
      </c>
      <c r="MF57" s="180">
        <v>1124</v>
      </c>
      <c r="MG57" s="180">
        <v>1027</v>
      </c>
      <c r="MH57" s="180">
        <v>529</v>
      </c>
      <c r="MI57" s="180">
        <v>1122</v>
      </c>
      <c r="MJ57" s="180">
        <v>1320</v>
      </c>
      <c r="MK57" s="180">
        <v>1197</v>
      </c>
      <c r="ML57" s="180">
        <v>1215</v>
      </c>
      <c r="MM57" s="180">
        <v>1140</v>
      </c>
      <c r="MN57" s="180">
        <v>754</v>
      </c>
      <c r="MO57" s="180">
        <v>628</v>
      </c>
      <c r="MP57" s="180">
        <v>1071</v>
      </c>
      <c r="MQ57" s="180">
        <v>1112</v>
      </c>
      <c r="MR57" s="180">
        <v>1220</v>
      </c>
      <c r="MS57" s="180">
        <v>1256</v>
      </c>
      <c r="MT57" s="180">
        <v>1128</v>
      </c>
      <c r="MU57" s="237">
        <v>659</v>
      </c>
      <c r="MV57" s="237">
        <v>490</v>
      </c>
      <c r="MW57" s="237">
        <v>1038</v>
      </c>
      <c r="MX57" s="237">
        <v>1118</v>
      </c>
      <c r="MY57" s="237">
        <v>1137</v>
      </c>
      <c r="MZ57" s="237">
        <v>1293</v>
      </c>
      <c r="NA57" s="237">
        <v>1179</v>
      </c>
      <c r="NB57" s="237">
        <v>740</v>
      </c>
      <c r="NC57" s="237">
        <v>501</v>
      </c>
      <c r="ND57" s="237">
        <v>994</v>
      </c>
      <c r="NE57" s="237">
        <v>1101</v>
      </c>
      <c r="NF57" s="237">
        <v>1191</v>
      </c>
      <c r="NG57" s="237">
        <v>1103</v>
      </c>
      <c r="NH57" s="237">
        <v>1088</v>
      </c>
      <c r="NI57" s="237">
        <v>698</v>
      </c>
      <c r="NJ57" s="237">
        <v>519</v>
      </c>
      <c r="NK57" s="237">
        <v>845</v>
      </c>
      <c r="NL57" s="237">
        <v>1118</v>
      </c>
      <c r="NM57" s="237">
        <v>1103</v>
      </c>
      <c r="NN57" s="237">
        <v>1055</v>
      </c>
      <c r="NO57" s="237">
        <v>907</v>
      </c>
      <c r="NP57" s="237">
        <v>661</v>
      </c>
      <c r="NQ57" s="237">
        <v>508</v>
      </c>
      <c r="NR57" s="237">
        <v>663</v>
      </c>
      <c r="NS57" s="237">
        <v>476</v>
      </c>
      <c r="NT57" s="237">
        <v>142</v>
      </c>
      <c r="NU57" s="237">
        <v>306</v>
      </c>
      <c r="NV57" s="237">
        <v>411</v>
      </c>
      <c r="NW57" s="237">
        <v>410</v>
      </c>
      <c r="NX57" s="237">
        <v>415</v>
      </c>
      <c r="NY57" s="237">
        <v>409</v>
      </c>
      <c r="NZ57" s="237">
        <v>486</v>
      </c>
      <c r="OB57" s="236"/>
      <c r="OC57" s="236"/>
    </row>
    <row r="58" spans="2:393" ht="15.95" customHeight="1" x14ac:dyDescent="0.25">
      <c r="B58" s="19" t="s">
        <v>32</v>
      </c>
      <c r="C58" s="46">
        <v>209</v>
      </c>
      <c r="D58" s="14" t="s">
        <v>26</v>
      </c>
      <c r="E58" s="15" t="s">
        <v>74</v>
      </c>
      <c r="F58" s="15" t="s">
        <v>45</v>
      </c>
      <c r="G58" s="16">
        <v>25</v>
      </c>
      <c r="J58" s="16">
        <v>209</v>
      </c>
      <c r="K58" s="178">
        <v>6450</v>
      </c>
      <c r="L58" s="178">
        <v>9354</v>
      </c>
      <c r="M58" s="178">
        <v>10360</v>
      </c>
      <c r="N58" s="178">
        <v>8343</v>
      </c>
      <c r="O58" s="178">
        <v>10920</v>
      </c>
      <c r="P58" s="178">
        <v>9250</v>
      </c>
      <c r="Q58" s="178">
        <v>9956</v>
      </c>
      <c r="R58" s="178">
        <v>11302</v>
      </c>
      <c r="S58" s="178">
        <v>9882</v>
      </c>
      <c r="T58" s="178">
        <v>9912</v>
      </c>
      <c r="U58" s="178">
        <v>9819</v>
      </c>
      <c r="V58" s="178">
        <v>5313</v>
      </c>
      <c r="W58" s="179"/>
      <c r="X58" s="180">
        <v>209</v>
      </c>
      <c r="Y58" s="180"/>
      <c r="Z58" s="180"/>
      <c r="AA58" s="180"/>
      <c r="AB58" s="180"/>
      <c r="AC58" s="180"/>
      <c r="AD58" s="180"/>
      <c r="AE58" s="180"/>
      <c r="AF58" s="180">
        <v>311</v>
      </c>
      <c r="AG58" s="180">
        <v>307</v>
      </c>
      <c r="AH58" s="180">
        <v>321</v>
      </c>
      <c r="AI58" s="180">
        <v>353</v>
      </c>
      <c r="AJ58" s="180">
        <v>296</v>
      </c>
      <c r="AK58" s="180"/>
      <c r="AL58" s="180"/>
      <c r="AM58" s="180">
        <v>464</v>
      </c>
      <c r="AN58" s="180">
        <v>502</v>
      </c>
      <c r="AO58" s="180">
        <v>502</v>
      </c>
      <c r="AP58" s="180">
        <v>480</v>
      </c>
      <c r="AQ58" s="180">
        <v>334</v>
      </c>
      <c r="AR58" s="180"/>
      <c r="AS58" s="180"/>
      <c r="AT58" s="180">
        <v>313</v>
      </c>
      <c r="AU58" s="180">
        <v>374</v>
      </c>
      <c r="AV58" s="180">
        <v>405</v>
      </c>
      <c r="AW58" s="180">
        <v>366</v>
      </c>
      <c r="AX58" s="180">
        <v>291</v>
      </c>
      <c r="AY58" s="180"/>
      <c r="AZ58" s="180"/>
      <c r="BA58" s="180"/>
      <c r="BB58" s="180">
        <v>390</v>
      </c>
      <c r="BC58" s="180">
        <v>441</v>
      </c>
      <c r="BD58" s="180">
        <v>447</v>
      </c>
      <c r="BE58" s="180">
        <v>383</v>
      </c>
      <c r="BF58" s="180"/>
      <c r="BG58" s="180"/>
      <c r="BH58" s="180">
        <v>279</v>
      </c>
      <c r="BI58" s="180"/>
      <c r="BJ58" s="180">
        <v>493</v>
      </c>
      <c r="BK58" s="180">
        <v>471</v>
      </c>
      <c r="BL58" s="180">
        <v>366</v>
      </c>
      <c r="BM58" s="180"/>
      <c r="BN58" s="180"/>
      <c r="BO58" s="180">
        <v>519</v>
      </c>
      <c r="BP58" s="180">
        <v>556</v>
      </c>
      <c r="BQ58" s="180">
        <v>598</v>
      </c>
      <c r="BR58" s="180">
        <v>447</v>
      </c>
      <c r="BS58" s="180">
        <v>302</v>
      </c>
      <c r="BT58" s="180"/>
      <c r="BU58" s="180"/>
      <c r="BV58" s="180">
        <v>375</v>
      </c>
      <c r="BW58" s="180">
        <v>520</v>
      </c>
      <c r="BX58" s="180">
        <v>480</v>
      </c>
      <c r="BY58" s="180">
        <v>492</v>
      </c>
      <c r="BZ58" s="180">
        <v>390</v>
      </c>
      <c r="CA58" s="180"/>
      <c r="CB58" s="180"/>
      <c r="CC58" s="180">
        <v>583</v>
      </c>
      <c r="CD58" s="180">
        <v>550</v>
      </c>
      <c r="CE58" s="180">
        <v>579</v>
      </c>
      <c r="CF58" s="180">
        <v>524</v>
      </c>
      <c r="CG58" s="180">
        <v>461</v>
      </c>
      <c r="CH58" s="180"/>
      <c r="CI58" s="180"/>
      <c r="CJ58" s="180">
        <v>520</v>
      </c>
      <c r="CK58" s="180">
        <v>569</v>
      </c>
      <c r="CL58" s="180">
        <v>562</v>
      </c>
      <c r="CM58" s="180">
        <v>521</v>
      </c>
      <c r="CN58" s="180">
        <v>487</v>
      </c>
      <c r="CO58" s="180"/>
      <c r="CP58" s="180"/>
      <c r="CQ58" s="180">
        <v>571</v>
      </c>
      <c r="CR58" s="180">
        <v>583</v>
      </c>
      <c r="CS58" s="180">
        <v>573</v>
      </c>
      <c r="CT58" s="180">
        <v>530</v>
      </c>
      <c r="CU58" s="180">
        <v>471</v>
      </c>
      <c r="CV58" s="180"/>
      <c r="CW58" s="180"/>
      <c r="CX58" s="180">
        <v>514</v>
      </c>
      <c r="CY58" s="180">
        <v>457</v>
      </c>
      <c r="CZ58" s="180">
        <v>576</v>
      </c>
      <c r="DA58" s="180">
        <v>462</v>
      </c>
      <c r="DB58" s="180">
        <v>399</v>
      </c>
      <c r="DC58" s="180"/>
      <c r="DD58" s="180"/>
      <c r="DE58" s="180">
        <v>493</v>
      </c>
      <c r="DF58" s="180">
        <v>550</v>
      </c>
      <c r="DG58" s="180">
        <v>558</v>
      </c>
      <c r="DH58" s="180">
        <v>503</v>
      </c>
      <c r="DI58" s="180"/>
      <c r="DJ58" s="180"/>
      <c r="DK58" s="180"/>
      <c r="DL58" s="180"/>
      <c r="DM58" s="180">
        <v>326</v>
      </c>
      <c r="DN58" s="180">
        <v>518</v>
      </c>
      <c r="DO58" s="180">
        <v>522</v>
      </c>
      <c r="DP58" s="180">
        <v>458</v>
      </c>
      <c r="DQ58" s="180"/>
      <c r="DR58" s="180"/>
      <c r="DS58" s="180">
        <v>537</v>
      </c>
      <c r="DT58" s="180">
        <v>448</v>
      </c>
      <c r="DU58" s="180">
        <v>547</v>
      </c>
      <c r="DV58" s="180">
        <v>487</v>
      </c>
      <c r="DW58" s="180">
        <v>327</v>
      </c>
      <c r="DX58" s="180"/>
      <c r="DY58" s="180"/>
      <c r="DZ58" s="180">
        <v>298</v>
      </c>
      <c r="EA58" s="180">
        <v>410</v>
      </c>
      <c r="EB58" s="180">
        <v>368</v>
      </c>
      <c r="EC58" s="180">
        <v>342</v>
      </c>
      <c r="ED58" s="180">
        <v>320</v>
      </c>
      <c r="EE58" s="187"/>
      <c r="EF58" s="187"/>
      <c r="EG58" s="180">
        <v>322</v>
      </c>
      <c r="EH58" s="180">
        <v>417</v>
      </c>
      <c r="EI58" s="180">
        <v>331</v>
      </c>
      <c r="EJ58" s="180"/>
      <c r="EK58" s="180">
        <v>283</v>
      </c>
      <c r="EL58" s="180"/>
      <c r="EM58" s="180"/>
      <c r="EN58" s="180">
        <v>531</v>
      </c>
      <c r="EO58" s="180">
        <v>551</v>
      </c>
      <c r="EP58" s="180">
        <v>549</v>
      </c>
      <c r="EQ58" s="180">
        <v>494</v>
      </c>
      <c r="ER58" s="180">
        <v>453</v>
      </c>
      <c r="ES58" s="180"/>
      <c r="ET58" s="180"/>
      <c r="EU58" s="180">
        <v>478</v>
      </c>
      <c r="EV58" s="180">
        <v>495</v>
      </c>
      <c r="EW58" s="180">
        <v>534</v>
      </c>
      <c r="EX58" s="180">
        <v>528</v>
      </c>
      <c r="EY58" s="180">
        <v>425</v>
      </c>
      <c r="EZ58" s="180"/>
      <c r="FA58" s="180"/>
      <c r="FB58" s="180">
        <v>504</v>
      </c>
      <c r="FC58" s="180">
        <v>534</v>
      </c>
      <c r="FD58" s="180">
        <v>491</v>
      </c>
      <c r="FE58" s="180">
        <v>440</v>
      </c>
      <c r="FF58" s="180">
        <v>340</v>
      </c>
      <c r="FG58" s="180"/>
      <c r="FH58" s="180"/>
      <c r="FI58" s="180">
        <v>487</v>
      </c>
      <c r="FJ58" s="180">
        <v>472</v>
      </c>
      <c r="FK58" s="180">
        <v>500</v>
      </c>
      <c r="FL58" s="180">
        <v>494</v>
      </c>
      <c r="FM58" s="180">
        <v>381</v>
      </c>
      <c r="FN58" s="180"/>
      <c r="FO58" s="180"/>
      <c r="FP58" s="180">
        <v>494</v>
      </c>
      <c r="FQ58" s="180">
        <v>523</v>
      </c>
      <c r="FR58" s="180">
        <v>492</v>
      </c>
      <c r="FS58" s="180">
        <v>439</v>
      </c>
      <c r="FT58" s="180">
        <v>373</v>
      </c>
      <c r="FU58" s="180"/>
      <c r="FV58" s="180"/>
      <c r="FW58" s="180"/>
      <c r="FX58" s="180">
        <v>547</v>
      </c>
      <c r="FY58" s="180">
        <v>644</v>
      </c>
      <c r="FZ58" s="180">
        <v>606</v>
      </c>
      <c r="GA58" s="180">
        <v>472</v>
      </c>
      <c r="GB58" s="180"/>
      <c r="GC58" s="180"/>
      <c r="GD58" s="180">
        <v>539</v>
      </c>
      <c r="GE58" s="180">
        <v>577</v>
      </c>
      <c r="GF58" s="180">
        <v>504</v>
      </c>
      <c r="GG58" s="180">
        <v>526</v>
      </c>
      <c r="GH58" s="180">
        <v>428</v>
      </c>
      <c r="GI58" s="180"/>
      <c r="GJ58" s="180"/>
      <c r="GK58" s="180">
        <v>490</v>
      </c>
      <c r="GL58" s="180">
        <v>490</v>
      </c>
      <c r="GM58" s="180">
        <v>566</v>
      </c>
      <c r="GN58" s="180">
        <v>484</v>
      </c>
      <c r="GO58" s="180">
        <v>432</v>
      </c>
      <c r="GP58" s="180"/>
      <c r="GQ58" s="180"/>
      <c r="GR58" s="180">
        <v>485</v>
      </c>
      <c r="GS58" s="180">
        <v>474</v>
      </c>
      <c r="GT58" s="180">
        <v>531</v>
      </c>
      <c r="GU58" s="180">
        <v>455</v>
      </c>
      <c r="GV58" s="180"/>
      <c r="GW58" s="180"/>
      <c r="GX58" s="180"/>
      <c r="GY58" s="180">
        <v>499</v>
      </c>
      <c r="GZ58" s="180">
        <v>505</v>
      </c>
      <c r="HA58" s="180">
        <v>488</v>
      </c>
      <c r="HB58" s="180">
        <v>571</v>
      </c>
      <c r="HC58" s="180">
        <v>337</v>
      </c>
      <c r="HD58" s="180"/>
      <c r="HE58" s="180"/>
      <c r="HF58" s="180">
        <v>338</v>
      </c>
      <c r="HG58" s="180">
        <v>336</v>
      </c>
      <c r="HH58" s="180">
        <v>316</v>
      </c>
      <c r="HI58" s="180">
        <v>316</v>
      </c>
      <c r="HJ58" s="180">
        <v>234</v>
      </c>
      <c r="HK58" s="180"/>
      <c r="HL58" s="180"/>
      <c r="HM58" s="180">
        <v>324</v>
      </c>
      <c r="HN58" s="180">
        <v>407</v>
      </c>
      <c r="HO58" s="180">
        <v>360</v>
      </c>
      <c r="HP58" s="180">
        <v>348</v>
      </c>
      <c r="HQ58" s="180">
        <v>283</v>
      </c>
      <c r="HR58" s="180"/>
      <c r="HS58" s="180"/>
      <c r="HT58" s="180">
        <v>529</v>
      </c>
      <c r="HU58" s="180">
        <v>514</v>
      </c>
      <c r="HV58" s="180">
        <v>541</v>
      </c>
      <c r="HW58" s="180">
        <v>586</v>
      </c>
      <c r="HX58" s="180">
        <v>432</v>
      </c>
      <c r="HY58" s="180"/>
      <c r="HZ58" s="180"/>
      <c r="IA58" s="180">
        <v>520</v>
      </c>
      <c r="IB58" s="180">
        <v>619</v>
      </c>
      <c r="IC58" s="180">
        <v>553</v>
      </c>
      <c r="ID58" s="180">
        <v>553</v>
      </c>
      <c r="IE58" s="180">
        <v>397</v>
      </c>
      <c r="IF58" s="180"/>
      <c r="IG58" s="180"/>
      <c r="IH58" s="180">
        <v>520</v>
      </c>
      <c r="II58" s="180">
        <v>581</v>
      </c>
      <c r="IJ58" s="180">
        <v>525</v>
      </c>
      <c r="IK58" s="180">
        <v>543</v>
      </c>
      <c r="IL58" s="180">
        <v>468</v>
      </c>
      <c r="IM58" s="180"/>
      <c r="IN58" s="180"/>
      <c r="IO58" s="180">
        <v>531</v>
      </c>
      <c r="IP58" s="180">
        <v>525</v>
      </c>
      <c r="IQ58" s="180">
        <v>533</v>
      </c>
      <c r="IR58" s="180">
        <v>484</v>
      </c>
      <c r="IS58" s="180">
        <v>443</v>
      </c>
      <c r="IT58" s="180"/>
      <c r="IU58" s="180"/>
      <c r="IV58" s="180">
        <v>549</v>
      </c>
      <c r="IW58" s="180">
        <v>568</v>
      </c>
      <c r="IX58" s="180">
        <v>531</v>
      </c>
      <c r="IY58" s="180">
        <v>552</v>
      </c>
      <c r="IZ58" s="180">
        <v>442</v>
      </c>
      <c r="JA58" s="180"/>
      <c r="JB58" s="180"/>
      <c r="JC58" s="180">
        <v>557</v>
      </c>
      <c r="JD58" s="180">
        <v>478</v>
      </c>
      <c r="JE58" s="180">
        <v>553</v>
      </c>
      <c r="JF58" s="180">
        <v>550</v>
      </c>
      <c r="JG58" s="180">
        <v>419</v>
      </c>
      <c r="JH58" s="180"/>
      <c r="JI58" s="180"/>
      <c r="JJ58" s="180">
        <v>424</v>
      </c>
      <c r="JK58" s="180">
        <v>583</v>
      </c>
      <c r="JL58" s="180">
        <v>603</v>
      </c>
      <c r="JM58" s="180">
        <v>438</v>
      </c>
      <c r="JN58" s="180">
        <v>428</v>
      </c>
      <c r="JO58" s="180"/>
      <c r="JP58" s="180"/>
      <c r="JQ58" s="180">
        <v>522</v>
      </c>
      <c r="JR58" s="180">
        <v>479</v>
      </c>
      <c r="JS58" s="180">
        <v>432</v>
      </c>
      <c r="JT58" s="180">
        <v>496</v>
      </c>
      <c r="JU58" s="180">
        <v>409</v>
      </c>
      <c r="JV58" s="180"/>
      <c r="JW58" s="180"/>
      <c r="JX58" s="180">
        <v>557</v>
      </c>
      <c r="JY58" s="180">
        <v>539</v>
      </c>
      <c r="JZ58" s="180">
        <v>471</v>
      </c>
      <c r="KA58" s="180">
        <v>433</v>
      </c>
      <c r="KB58" s="180">
        <v>376</v>
      </c>
      <c r="KC58" s="180"/>
      <c r="KD58" s="180"/>
      <c r="KE58" s="180">
        <v>528</v>
      </c>
      <c r="KF58" s="180">
        <v>526</v>
      </c>
      <c r="KG58" s="180">
        <v>523</v>
      </c>
      <c r="KH58" s="180">
        <v>426</v>
      </c>
      <c r="KI58" s="180">
        <v>346</v>
      </c>
      <c r="KJ58" s="180"/>
      <c r="KK58" s="180"/>
      <c r="KL58" s="180">
        <v>343</v>
      </c>
      <c r="KM58" s="180">
        <v>341</v>
      </c>
      <c r="KN58" s="180">
        <v>388</v>
      </c>
      <c r="KO58" s="180">
        <v>330</v>
      </c>
      <c r="KP58" s="180">
        <v>271</v>
      </c>
      <c r="KQ58" s="180"/>
      <c r="KR58" s="180"/>
      <c r="KS58" s="180">
        <v>331</v>
      </c>
      <c r="KT58" s="180">
        <v>420</v>
      </c>
      <c r="KU58" s="180">
        <v>394</v>
      </c>
      <c r="KV58" s="180">
        <v>363</v>
      </c>
      <c r="KW58" s="180">
        <v>288</v>
      </c>
      <c r="KX58" s="180"/>
      <c r="KY58" s="180"/>
      <c r="KZ58" s="180">
        <v>547</v>
      </c>
      <c r="LA58" s="180">
        <v>554</v>
      </c>
      <c r="LB58" s="180">
        <v>530</v>
      </c>
      <c r="LC58" s="180">
        <v>563</v>
      </c>
      <c r="LD58" s="180">
        <v>446</v>
      </c>
      <c r="LE58" s="180"/>
      <c r="LF58" s="180"/>
      <c r="LG58" s="180">
        <v>602</v>
      </c>
      <c r="LH58" s="180">
        <v>618</v>
      </c>
      <c r="LI58" s="180">
        <v>560</v>
      </c>
      <c r="LJ58" s="180">
        <v>556</v>
      </c>
      <c r="LK58" s="180">
        <v>319</v>
      </c>
      <c r="LL58" s="180"/>
      <c r="LM58" s="180"/>
      <c r="LN58" s="180"/>
      <c r="LO58" s="180">
        <v>440</v>
      </c>
      <c r="LP58" s="180">
        <v>588</v>
      </c>
      <c r="LQ58" s="180">
        <v>463</v>
      </c>
      <c r="LR58" s="180">
        <v>394</v>
      </c>
      <c r="LS58" s="180"/>
      <c r="LT58" s="180"/>
      <c r="LU58" s="180">
        <v>469</v>
      </c>
      <c r="LV58" s="180">
        <v>533</v>
      </c>
      <c r="LW58" s="180">
        <v>498</v>
      </c>
      <c r="LX58" s="180">
        <v>472</v>
      </c>
      <c r="LY58" s="180">
        <v>381</v>
      </c>
      <c r="LZ58" s="180"/>
      <c r="MA58" s="180"/>
      <c r="MB58" s="180">
        <v>443</v>
      </c>
      <c r="MC58" s="180">
        <v>583</v>
      </c>
      <c r="MD58" s="180">
        <v>595</v>
      </c>
      <c r="ME58" s="180">
        <v>514</v>
      </c>
      <c r="MF58" s="180">
        <v>414</v>
      </c>
      <c r="MG58" s="180"/>
      <c r="MH58" s="180"/>
      <c r="MI58" s="180">
        <v>490</v>
      </c>
      <c r="MJ58" s="180">
        <v>526</v>
      </c>
      <c r="MK58" s="180">
        <v>490</v>
      </c>
      <c r="ML58" s="180">
        <v>413</v>
      </c>
      <c r="MM58" s="180">
        <v>346</v>
      </c>
      <c r="MN58" s="180"/>
      <c r="MO58" s="180"/>
      <c r="MP58" s="180">
        <v>448</v>
      </c>
      <c r="MQ58" s="180">
        <v>497</v>
      </c>
      <c r="MR58" s="180">
        <v>456</v>
      </c>
      <c r="MS58" s="180">
        <v>487</v>
      </c>
      <c r="MT58" s="180">
        <v>370</v>
      </c>
      <c r="MU58" s="237"/>
      <c r="MV58" s="237" t="s">
        <v>402</v>
      </c>
      <c r="MW58" s="237">
        <v>409</v>
      </c>
      <c r="MX58" s="237">
        <v>463</v>
      </c>
      <c r="MY58" s="237">
        <v>343</v>
      </c>
      <c r="MZ58" s="237">
        <v>391</v>
      </c>
      <c r="NA58" s="237">
        <v>313</v>
      </c>
      <c r="NB58" s="237" t="s">
        <v>402</v>
      </c>
      <c r="NC58" s="237" t="s">
        <v>402</v>
      </c>
      <c r="ND58" s="237">
        <v>355</v>
      </c>
      <c r="NE58" s="237">
        <v>432</v>
      </c>
      <c r="NF58" s="237">
        <v>361</v>
      </c>
      <c r="NG58" s="237">
        <v>395</v>
      </c>
      <c r="NH58" s="237">
        <v>251</v>
      </c>
      <c r="NI58" s="237" t="s">
        <v>402</v>
      </c>
      <c r="NJ58" s="237" t="s">
        <v>402</v>
      </c>
      <c r="NK58" s="237">
        <v>337</v>
      </c>
      <c r="NL58" s="237">
        <v>345</v>
      </c>
      <c r="NM58" s="237">
        <v>292</v>
      </c>
      <c r="NN58" s="237">
        <v>260</v>
      </c>
      <c r="NO58" s="237">
        <v>203</v>
      </c>
      <c r="NP58" s="237" t="s">
        <v>402</v>
      </c>
      <c r="NQ58" s="237" t="s">
        <v>402</v>
      </c>
      <c r="NR58" s="237">
        <v>86</v>
      </c>
      <c r="NS58" s="237">
        <v>77</v>
      </c>
      <c r="NT58" s="237" t="s">
        <v>402</v>
      </c>
      <c r="NU58" s="237" t="s">
        <v>402</v>
      </c>
      <c r="NV58" s="237" t="s">
        <v>402</v>
      </c>
      <c r="NW58" s="237" t="s">
        <v>402</v>
      </c>
      <c r="NX58" s="237" t="s">
        <v>402</v>
      </c>
      <c r="NY58" s="237" t="s">
        <v>402</v>
      </c>
      <c r="NZ58" s="237" t="s">
        <v>402</v>
      </c>
      <c r="OB58" s="236"/>
      <c r="OC58" s="236"/>
    </row>
    <row r="59" spans="2:393" ht="15.95" customHeight="1" x14ac:dyDescent="0.25">
      <c r="B59" s="12" t="s">
        <v>25</v>
      </c>
      <c r="C59" s="47" t="s">
        <v>75</v>
      </c>
      <c r="D59" s="14" t="s">
        <v>40</v>
      </c>
      <c r="E59" s="15" t="s">
        <v>76</v>
      </c>
      <c r="F59" s="15" t="s">
        <v>28</v>
      </c>
      <c r="G59" s="16">
        <v>6</v>
      </c>
      <c r="J59" s="16" t="s">
        <v>75</v>
      </c>
      <c r="K59" s="178">
        <v>56214</v>
      </c>
      <c r="L59" s="178">
        <v>60424</v>
      </c>
      <c r="M59" s="178">
        <v>75723</v>
      </c>
      <c r="N59" s="178">
        <v>63877</v>
      </c>
      <c r="O59" s="178">
        <v>63662</v>
      </c>
      <c r="P59" s="178">
        <v>55506</v>
      </c>
      <c r="Q59" s="178">
        <v>61083</v>
      </c>
      <c r="R59" s="178">
        <v>63628</v>
      </c>
      <c r="S59" s="178">
        <v>60080</v>
      </c>
      <c r="T59" s="178">
        <v>64196</v>
      </c>
      <c r="U59" s="178">
        <v>56965</v>
      </c>
      <c r="V59" s="178">
        <v>45944</v>
      </c>
      <c r="W59" s="179"/>
      <c r="X59" s="180" t="s">
        <v>75</v>
      </c>
      <c r="Y59" s="180">
        <v>873</v>
      </c>
      <c r="Z59" s="180">
        <v>1007</v>
      </c>
      <c r="AA59" s="180">
        <v>1585</v>
      </c>
      <c r="AB59" s="180">
        <v>1653</v>
      </c>
      <c r="AC59" s="180">
        <v>1493</v>
      </c>
      <c r="AD59" s="180">
        <v>1195</v>
      </c>
      <c r="AE59" s="180">
        <v>1308</v>
      </c>
      <c r="AF59" s="180">
        <v>2043</v>
      </c>
      <c r="AG59" s="180">
        <v>2046</v>
      </c>
      <c r="AH59" s="180">
        <v>2136</v>
      </c>
      <c r="AI59" s="180">
        <v>2331</v>
      </c>
      <c r="AJ59" s="180">
        <v>2417</v>
      </c>
      <c r="AK59" s="180">
        <v>1326</v>
      </c>
      <c r="AL59" s="180">
        <v>1202</v>
      </c>
      <c r="AM59" s="180">
        <v>2268</v>
      </c>
      <c r="AN59" s="180">
        <v>2580</v>
      </c>
      <c r="AO59" s="180">
        <v>2713</v>
      </c>
      <c r="AP59" s="180">
        <v>2594</v>
      </c>
      <c r="AQ59" s="180">
        <v>2466</v>
      </c>
      <c r="AR59" s="180">
        <v>1415</v>
      </c>
      <c r="AS59" s="180">
        <v>1290</v>
      </c>
      <c r="AT59" s="180">
        <v>1994</v>
      </c>
      <c r="AU59" s="180">
        <v>2089</v>
      </c>
      <c r="AV59" s="180">
        <v>2179</v>
      </c>
      <c r="AW59" s="180">
        <v>2169</v>
      </c>
      <c r="AX59" s="180">
        <v>1986</v>
      </c>
      <c r="AY59" s="180">
        <v>1343</v>
      </c>
      <c r="AZ59" s="180">
        <v>1164</v>
      </c>
      <c r="BA59" s="180">
        <v>1024</v>
      </c>
      <c r="BB59" s="180">
        <v>1936</v>
      </c>
      <c r="BC59" s="180">
        <v>2389</v>
      </c>
      <c r="BD59" s="180">
        <v>2222</v>
      </c>
      <c r="BE59" s="180">
        <v>2141</v>
      </c>
      <c r="BF59" s="180">
        <v>1369</v>
      </c>
      <c r="BG59" s="180">
        <v>1276</v>
      </c>
      <c r="BH59" s="180">
        <v>1808</v>
      </c>
      <c r="BI59" s="180">
        <v>1081</v>
      </c>
      <c r="BJ59" s="180">
        <v>2517</v>
      </c>
      <c r="BK59" s="180">
        <v>2357</v>
      </c>
      <c r="BL59" s="180">
        <v>2212</v>
      </c>
      <c r="BM59" s="180">
        <v>1299</v>
      </c>
      <c r="BN59" s="180">
        <v>1271</v>
      </c>
      <c r="BO59" s="180">
        <v>2179</v>
      </c>
      <c r="BP59" s="180">
        <v>2448</v>
      </c>
      <c r="BQ59" s="180">
        <v>2549</v>
      </c>
      <c r="BR59" s="180">
        <v>2402</v>
      </c>
      <c r="BS59" s="180">
        <v>2319</v>
      </c>
      <c r="BT59" s="180">
        <v>1450</v>
      </c>
      <c r="BU59" s="180">
        <v>1279</v>
      </c>
      <c r="BV59" s="180">
        <v>2261</v>
      </c>
      <c r="BW59" s="180">
        <v>2413</v>
      </c>
      <c r="BX59" s="180">
        <v>2630</v>
      </c>
      <c r="BY59" s="180">
        <v>2735</v>
      </c>
      <c r="BZ59" s="180">
        <v>2434</v>
      </c>
      <c r="CA59" s="180">
        <v>1425</v>
      </c>
      <c r="CB59" s="180">
        <v>1215</v>
      </c>
      <c r="CC59" s="180">
        <v>2540</v>
      </c>
      <c r="CD59" s="180">
        <v>2854</v>
      </c>
      <c r="CE59" s="180">
        <v>2814</v>
      </c>
      <c r="CF59" s="180">
        <v>2924</v>
      </c>
      <c r="CG59" s="180">
        <v>2724</v>
      </c>
      <c r="CH59" s="180">
        <v>1465</v>
      </c>
      <c r="CI59" s="180">
        <v>1110</v>
      </c>
      <c r="CJ59" s="180">
        <v>2441</v>
      </c>
      <c r="CK59" s="180">
        <v>2816</v>
      </c>
      <c r="CL59" s="180">
        <v>3062</v>
      </c>
      <c r="CM59" s="180">
        <v>2823</v>
      </c>
      <c r="CN59" s="180">
        <v>2642</v>
      </c>
      <c r="CO59" s="180">
        <v>1398</v>
      </c>
      <c r="CP59" s="180">
        <v>1415</v>
      </c>
      <c r="CQ59" s="180">
        <v>3217</v>
      </c>
      <c r="CR59" s="180">
        <v>3177</v>
      </c>
      <c r="CS59" s="180">
        <v>3319</v>
      </c>
      <c r="CT59" s="180">
        <v>3116</v>
      </c>
      <c r="CU59" s="180">
        <v>2807</v>
      </c>
      <c r="CV59" s="180">
        <v>2159</v>
      </c>
      <c r="CW59" s="180">
        <v>1572</v>
      </c>
      <c r="CX59" s="180">
        <v>2965</v>
      </c>
      <c r="CY59" s="180">
        <v>3146</v>
      </c>
      <c r="CZ59" s="180">
        <v>3465</v>
      </c>
      <c r="DA59" s="180">
        <v>3165</v>
      </c>
      <c r="DB59" s="180">
        <v>2839</v>
      </c>
      <c r="DC59" s="180">
        <v>1474</v>
      </c>
      <c r="DD59" s="180">
        <v>1222</v>
      </c>
      <c r="DE59" s="180">
        <v>3021</v>
      </c>
      <c r="DF59" s="180">
        <v>3160</v>
      </c>
      <c r="DG59" s="180">
        <v>3317</v>
      </c>
      <c r="DH59" s="180">
        <v>3134</v>
      </c>
      <c r="DI59" s="180">
        <v>703</v>
      </c>
      <c r="DJ59" s="180">
        <v>1813</v>
      </c>
      <c r="DK59" s="180">
        <v>1036</v>
      </c>
      <c r="DL59" s="180">
        <v>1223</v>
      </c>
      <c r="DM59" s="180">
        <v>2407</v>
      </c>
      <c r="DN59" s="180">
        <v>2893</v>
      </c>
      <c r="DO59" s="180">
        <v>2972</v>
      </c>
      <c r="DP59" s="180">
        <v>2539</v>
      </c>
      <c r="DQ59" s="180">
        <v>1435</v>
      </c>
      <c r="DR59" s="180">
        <v>1464</v>
      </c>
      <c r="DS59" s="180">
        <v>2596</v>
      </c>
      <c r="DT59" s="180">
        <v>2897</v>
      </c>
      <c r="DU59" s="180">
        <v>2990</v>
      </c>
      <c r="DV59" s="180">
        <v>2925</v>
      </c>
      <c r="DW59" s="180">
        <v>2319</v>
      </c>
      <c r="DX59" s="180">
        <v>1415</v>
      </c>
      <c r="DY59" s="180">
        <v>1237</v>
      </c>
      <c r="DZ59" s="180">
        <v>2332</v>
      </c>
      <c r="EA59" s="180">
        <v>2563</v>
      </c>
      <c r="EB59" s="180">
        <v>2371</v>
      </c>
      <c r="EC59" s="180">
        <v>2436</v>
      </c>
      <c r="ED59" s="180">
        <v>2374</v>
      </c>
      <c r="EE59" s="187">
        <v>1095</v>
      </c>
      <c r="EF59" s="187">
        <v>1308</v>
      </c>
      <c r="EG59" s="180">
        <v>2291</v>
      </c>
      <c r="EH59" s="180">
        <v>2403</v>
      </c>
      <c r="EI59" s="180">
        <v>2253</v>
      </c>
      <c r="EJ59" s="180">
        <v>1109</v>
      </c>
      <c r="EK59" s="180">
        <v>2430</v>
      </c>
      <c r="EL59" s="180">
        <v>1408</v>
      </c>
      <c r="EM59" s="180">
        <v>1288</v>
      </c>
      <c r="EN59" s="180">
        <v>2280</v>
      </c>
      <c r="EO59" s="180">
        <v>2624</v>
      </c>
      <c r="EP59" s="180">
        <v>2649</v>
      </c>
      <c r="EQ59" s="180">
        <v>2660</v>
      </c>
      <c r="ER59" s="180">
        <v>2358</v>
      </c>
      <c r="ES59" s="180">
        <v>1378</v>
      </c>
      <c r="ET59" s="180">
        <v>1560</v>
      </c>
      <c r="EU59" s="180">
        <v>2246</v>
      </c>
      <c r="EV59" s="180">
        <v>2614</v>
      </c>
      <c r="EW59" s="180">
        <v>2454</v>
      </c>
      <c r="EX59" s="180">
        <v>2631</v>
      </c>
      <c r="EY59" s="180">
        <v>1993</v>
      </c>
      <c r="EZ59" s="180">
        <v>1380</v>
      </c>
      <c r="FA59" s="180">
        <v>1074</v>
      </c>
      <c r="FB59" s="180">
        <v>2097</v>
      </c>
      <c r="FC59" s="180">
        <v>2412</v>
      </c>
      <c r="FD59" s="180">
        <v>2440</v>
      </c>
      <c r="FE59" s="180">
        <v>2109</v>
      </c>
      <c r="FF59" s="180">
        <v>1806</v>
      </c>
      <c r="FG59" s="180">
        <v>1430</v>
      </c>
      <c r="FH59" s="180">
        <v>1462</v>
      </c>
      <c r="FI59" s="180">
        <v>2093</v>
      </c>
      <c r="FJ59" s="180">
        <v>2305</v>
      </c>
      <c r="FK59" s="180">
        <v>2528</v>
      </c>
      <c r="FL59" s="180">
        <v>2495</v>
      </c>
      <c r="FM59" s="180">
        <v>2257</v>
      </c>
      <c r="FN59" s="180">
        <v>1169</v>
      </c>
      <c r="FO59" s="180">
        <v>804</v>
      </c>
      <c r="FP59" s="180">
        <v>2142</v>
      </c>
      <c r="FQ59" s="180">
        <v>2470</v>
      </c>
      <c r="FR59" s="180">
        <v>2242</v>
      </c>
      <c r="FS59" s="180">
        <v>2049</v>
      </c>
      <c r="FT59" s="180">
        <v>2355</v>
      </c>
      <c r="FU59" s="180">
        <v>1566</v>
      </c>
      <c r="FV59" s="180">
        <v>1450</v>
      </c>
      <c r="FW59" s="180">
        <v>1158</v>
      </c>
      <c r="FX59" s="180">
        <v>2467</v>
      </c>
      <c r="FY59" s="180">
        <v>2123</v>
      </c>
      <c r="FZ59" s="180">
        <v>2524</v>
      </c>
      <c r="GA59" s="180">
        <v>2364</v>
      </c>
      <c r="GB59" s="180">
        <v>1356</v>
      </c>
      <c r="GC59" s="180">
        <v>929</v>
      </c>
      <c r="GD59" s="180">
        <v>2183</v>
      </c>
      <c r="GE59" s="180">
        <v>2317</v>
      </c>
      <c r="GF59" s="180">
        <v>2287</v>
      </c>
      <c r="GG59" s="180">
        <v>2231</v>
      </c>
      <c r="GH59" s="180">
        <v>1970</v>
      </c>
      <c r="GI59" s="180">
        <v>1353</v>
      </c>
      <c r="GJ59" s="180">
        <v>1398</v>
      </c>
      <c r="GK59" s="180">
        <v>2280</v>
      </c>
      <c r="GL59" s="180">
        <v>2450</v>
      </c>
      <c r="GM59" s="180">
        <v>2462</v>
      </c>
      <c r="GN59" s="180">
        <v>2243</v>
      </c>
      <c r="GO59" s="180">
        <v>2027</v>
      </c>
      <c r="GP59" s="180">
        <v>1290</v>
      </c>
      <c r="GQ59" s="180">
        <v>1186</v>
      </c>
      <c r="GR59" s="180">
        <v>1860</v>
      </c>
      <c r="GS59" s="180">
        <v>2142</v>
      </c>
      <c r="GT59" s="180">
        <v>2297</v>
      </c>
      <c r="GU59" s="180">
        <v>1954</v>
      </c>
      <c r="GV59" s="180">
        <v>1265</v>
      </c>
      <c r="GW59" s="180">
        <v>1233</v>
      </c>
      <c r="GX59" s="180">
        <v>1141</v>
      </c>
      <c r="GY59" s="180">
        <v>1834</v>
      </c>
      <c r="GZ59" s="180">
        <v>1872</v>
      </c>
      <c r="HA59" s="180">
        <v>2206</v>
      </c>
      <c r="HB59" s="180">
        <v>2231</v>
      </c>
      <c r="HC59" s="180">
        <v>1828</v>
      </c>
      <c r="HD59" s="180">
        <v>1117</v>
      </c>
      <c r="HE59" s="180">
        <v>1240</v>
      </c>
      <c r="HF59" s="180">
        <v>1818</v>
      </c>
      <c r="HG59" s="180">
        <v>2046</v>
      </c>
      <c r="HH59" s="180">
        <v>2043</v>
      </c>
      <c r="HI59" s="180">
        <v>1906</v>
      </c>
      <c r="HJ59" s="180">
        <v>1752</v>
      </c>
      <c r="HK59" s="180">
        <v>1151</v>
      </c>
      <c r="HL59" s="180">
        <v>1274</v>
      </c>
      <c r="HM59" s="180">
        <v>2037</v>
      </c>
      <c r="HN59" s="180">
        <v>2243</v>
      </c>
      <c r="HO59" s="180">
        <v>2223</v>
      </c>
      <c r="HP59" s="180">
        <v>2500</v>
      </c>
      <c r="HQ59" s="180">
        <v>2072</v>
      </c>
      <c r="HR59" s="180">
        <v>1465</v>
      </c>
      <c r="HS59" s="180">
        <v>1181</v>
      </c>
      <c r="HT59" s="180">
        <v>2422</v>
      </c>
      <c r="HU59" s="180">
        <v>2598</v>
      </c>
      <c r="HV59" s="180">
        <v>2610</v>
      </c>
      <c r="HW59" s="180">
        <v>2567</v>
      </c>
      <c r="HX59" s="180">
        <v>2446</v>
      </c>
      <c r="HY59" s="180">
        <v>1285</v>
      </c>
      <c r="HZ59" s="180">
        <v>1377</v>
      </c>
      <c r="IA59" s="180">
        <v>2305</v>
      </c>
      <c r="IB59" s="180">
        <v>2651</v>
      </c>
      <c r="IC59" s="180">
        <v>2783</v>
      </c>
      <c r="ID59" s="180">
        <v>2605</v>
      </c>
      <c r="IE59" s="180">
        <v>2417</v>
      </c>
      <c r="IF59" s="180">
        <v>1605</v>
      </c>
      <c r="IG59" s="180">
        <v>1278</v>
      </c>
      <c r="IH59" s="180">
        <v>2332</v>
      </c>
      <c r="II59" s="180">
        <v>2497</v>
      </c>
      <c r="IJ59" s="180">
        <v>2418</v>
      </c>
      <c r="IK59" s="180">
        <v>2690</v>
      </c>
      <c r="IL59" s="180">
        <v>2266</v>
      </c>
      <c r="IM59" s="180">
        <v>1490</v>
      </c>
      <c r="IN59" s="180">
        <v>1281</v>
      </c>
      <c r="IO59" s="180">
        <v>2374</v>
      </c>
      <c r="IP59" s="180">
        <v>2627</v>
      </c>
      <c r="IQ59" s="180">
        <v>2564</v>
      </c>
      <c r="IR59" s="180">
        <v>2441</v>
      </c>
      <c r="IS59" s="180">
        <v>2217</v>
      </c>
      <c r="IT59" s="180">
        <v>1003</v>
      </c>
      <c r="IU59" s="180">
        <v>1221</v>
      </c>
      <c r="IV59" s="180">
        <v>2135</v>
      </c>
      <c r="IW59" s="180">
        <v>2391</v>
      </c>
      <c r="IX59" s="180">
        <v>2692</v>
      </c>
      <c r="IY59" s="180">
        <v>2270</v>
      </c>
      <c r="IZ59" s="180">
        <v>2154</v>
      </c>
      <c r="JA59" s="180">
        <v>1584</v>
      </c>
      <c r="JB59" s="180">
        <v>1338</v>
      </c>
      <c r="JC59" s="180">
        <v>1876</v>
      </c>
      <c r="JD59" s="180">
        <v>2077</v>
      </c>
      <c r="JE59" s="180">
        <v>2239</v>
      </c>
      <c r="JF59" s="180">
        <v>2168</v>
      </c>
      <c r="JG59" s="180">
        <v>2188</v>
      </c>
      <c r="JH59" s="180">
        <v>1190</v>
      </c>
      <c r="JI59" s="180">
        <v>1346</v>
      </c>
      <c r="JJ59" s="180">
        <v>1978</v>
      </c>
      <c r="JK59" s="180">
        <v>2197</v>
      </c>
      <c r="JL59" s="180">
        <v>2412</v>
      </c>
      <c r="JM59" s="180">
        <v>2285</v>
      </c>
      <c r="JN59" s="180">
        <v>1992</v>
      </c>
      <c r="JO59" s="180">
        <v>1530</v>
      </c>
      <c r="JP59" s="180">
        <v>1258</v>
      </c>
      <c r="JQ59" s="180">
        <v>2132</v>
      </c>
      <c r="JR59" s="180">
        <v>2200</v>
      </c>
      <c r="JS59" s="180">
        <v>2474</v>
      </c>
      <c r="JT59" s="180">
        <v>2187</v>
      </c>
      <c r="JU59" s="180">
        <v>2168</v>
      </c>
      <c r="JV59" s="180">
        <v>1372</v>
      </c>
      <c r="JW59" s="180">
        <v>1055</v>
      </c>
      <c r="JX59" s="180">
        <v>2015</v>
      </c>
      <c r="JY59" s="180">
        <v>2200</v>
      </c>
      <c r="JZ59" s="180">
        <v>2437</v>
      </c>
      <c r="KA59" s="180">
        <v>2383</v>
      </c>
      <c r="KB59" s="180">
        <v>2108</v>
      </c>
      <c r="KC59" s="180">
        <v>1497</v>
      </c>
      <c r="KD59" s="180">
        <v>1355</v>
      </c>
      <c r="KE59" s="180">
        <v>2341</v>
      </c>
      <c r="KF59" s="180">
        <v>2657</v>
      </c>
      <c r="KG59" s="180">
        <v>2468</v>
      </c>
      <c r="KH59" s="180">
        <v>2544</v>
      </c>
      <c r="KI59" s="180">
        <v>2298</v>
      </c>
      <c r="KJ59" s="180">
        <v>1411</v>
      </c>
      <c r="KK59" s="180">
        <v>1499</v>
      </c>
      <c r="KL59" s="180">
        <v>2281</v>
      </c>
      <c r="KM59" s="180">
        <v>2468</v>
      </c>
      <c r="KN59" s="180">
        <v>2501</v>
      </c>
      <c r="KO59" s="180">
        <v>2332</v>
      </c>
      <c r="KP59" s="180">
        <v>2197</v>
      </c>
      <c r="KQ59" s="180">
        <v>619</v>
      </c>
      <c r="KR59" s="180">
        <v>1416</v>
      </c>
      <c r="KS59" s="180">
        <v>1887</v>
      </c>
      <c r="KT59" s="180">
        <v>2322</v>
      </c>
      <c r="KU59" s="180">
        <v>2500</v>
      </c>
      <c r="KV59" s="180">
        <v>2419</v>
      </c>
      <c r="KW59" s="180">
        <v>2212</v>
      </c>
      <c r="KX59" s="180">
        <v>1452</v>
      </c>
      <c r="KY59" s="180">
        <v>1290</v>
      </c>
      <c r="KZ59" s="180">
        <v>2540</v>
      </c>
      <c r="LA59" s="180">
        <v>2601</v>
      </c>
      <c r="LB59" s="180">
        <v>2755</v>
      </c>
      <c r="LC59" s="180">
        <v>2339</v>
      </c>
      <c r="LD59" s="180">
        <v>2411</v>
      </c>
      <c r="LE59" s="180">
        <v>1298</v>
      </c>
      <c r="LF59" s="180">
        <v>1347</v>
      </c>
      <c r="LG59" s="180">
        <v>2276</v>
      </c>
      <c r="LH59" s="180">
        <v>2578</v>
      </c>
      <c r="LI59" s="180">
        <v>2413</v>
      </c>
      <c r="LJ59" s="180">
        <v>2522</v>
      </c>
      <c r="LK59" s="180">
        <v>2370</v>
      </c>
      <c r="LL59" s="180">
        <v>1343</v>
      </c>
      <c r="LM59" s="180">
        <v>1560</v>
      </c>
      <c r="LN59" s="180">
        <v>1002</v>
      </c>
      <c r="LO59" s="180">
        <v>2388</v>
      </c>
      <c r="LP59" s="180">
        <v>2614</v>
      </c>
      <c r="LQ59" s="180">
        <v>2224</v>
      </c>
      <c r="LR59" s="180">
        <v>2197</v>
      </c>
      <c r="LS59" s="180">
        <v>1426</v>
      </c>
      <c r="LT59" s="180">
        <v>1326</v>
      </c>
      <c r="LU59" s="180">
        <v>2296</v>
      </c>
      <c r="LV59" s="180">
        <v>2400</v>
      </c>
      <c r="LW59" s="180">
        <v>2341</v>
      </c>
      <c r="LX59" s="180">
        <v>2284</v>
      </c>
      <c r="LY59" s="180">
        <v>2102</v>
      </c>
      <c r="LZ59" s="180">
        <v>1194</v>
      </c>
      <c r="MA59" s="180">
        <v>1156</v>
      </c>
      <c r="MB59" s="180">
        <v>2106</v>
      </c>
      <c r="MC59" s="180">
        <v>2261</v>
      </c>
      <c r="MD59" s="180">
        <v>2359</v>
      </c>
      <c r="ME59" s="180">
        <v>2200</v>
      </c>
      <c r="MF59" s="180">
        <v>1861</v>
      </c>
      <c r="MG59" s="180">
        <v>1512</v>
      </c>
      <c r="MH59" s="180">
        <v>1297</v>
      </c>
      <c r="MI59" s="180">
        <v>2084</v>
      </c>
      <c r="MJ59" s="180">
        <v>2213</v>
      </c>
      <c r="MK59" s="180">
        <v>2201</v>
      </c>
      <c r="ML59" s="180">
        <v>2092</v>
      </c>
      <c r="MM59" s="180">
        <v>1820</v>
      </c>
      <c r="MN59" s="180">
        <v>1244</v>
      </c>
      <c r="MO59" s="180">
        <v>1308</v>
      </c>
      <c r="MP59" s="180">
        <v>2099</v>
      </c>
      <c r="MQ59" s="180">
        <v>1897</v>
      </c>
      <c r="MR59" s="180">
        <v>2068</v>
      </c>
      <c r="MS59" s="180">
        <v>2156</v>
      </c>
      <c r="MT59" s="180">
        <v>2082</v>
      </c>
      <c r="MU59" s="237">
        <v>1383</v>
      </c>
      <c r="MV59" s="237">
        <v>1211</v>
      </c>
      <c r="MW59" s="237">
        <v>2040</v>
      </c>
      <c r="MX59" s="237">
        <v>2122</v>
      </c>
      <c r="MY59" s="237">
        <v>2301</v>
      </c>
      <c r="MZ59" s="237">
        <v>1956</v>
      </c>
      <c r="NA59" s="237">
        <v>1817</v>
      </c>
      <c r="NB59" s="237">
        <v>1293</v>
      </c>
      <c r="NC59" s="237">
        <v>1205</v>
      </c>
      <c r="ND59" s="237">
        <v>1726</v>
      </c>
      <c r="NE59" s="237">
        <v>1961</v>
      </c>
      <c r="NF59" s="237">
        <v>1867</v>
      </c>
      <c r="NG59" s="237">
        <v>1858</v>
      </c>
      <c r="NH59" s="237">
        <v>1872</v>
      </c>
      <c r="NI59" s="237">
        <v>1146</v>
      </c>
      <c r="NJ59" s="237">
        <v>1039</v>
      </c>
      <c r="NK59" s="237">
        <v>1661</v>
      </c>
      <c r="NL59" s="237">
        <v>2007</v>
      </c>
      <c r="NM59" s="237">
        <v>1854</v>
      </c>
      <c r="NN59" s="237">
        <v>1780</v>
      </c>
      <c r="NO59" s="237">
        <v>1760</v>
      </c>
      <c r="NP59" s="237">
        <v>1082</v>
      </c>
      <c r="NQ59" s="237">
        <v>1110</v>
      </c>
      <c r="NR59" s="237">
        <v>1270</v>
      </c>
      <c r="NS59" s="237">
        <v>1112</v>
      </c>
      <c r="NT59" s="237">
        <v>348</v>
      </c>
      <c r="NU59" s="237">
        <v>915</v>
      </c>
      <c r="NV59" s="237">
        <v>1014</v>
      </c>
      <c r="NW59" s="237">
        <v>1118</v>
      </c>
      <c r="NX59" s="237">
        <v>1050</v>
      </c>
      <c r="NY59" s="237">
        <v>1136</v>
      </c>
      <c r="NZ59" s="237">
        <v>1313</v>
      </c>
      <c r="OB59" s="236"/>
      <c r="OC59" s="236"/>
    </row>
    <row r="60" spans="2:393" ht="15.95" customHeight="1" x14ac:dyDescent="0.25">
      <c r="B60" s="12" t="s">
        <v>25</v>
      </c>
      <c r="C60" s="47" t="s">
        <v>77</v>
      </c>
      <c r="D60" s="14" t="s">
        <v>40</v>
      </c>
      <c r="E60" s="15" t="s">
        <v>78</v>
      </c>
      <c r="F60" s="15" t="s">
        <v>28</v>
      </c>
      <c r="G60" s="16">
        <v>6</v>
      </c>
      <c r="J60" s="16" t="s">
        <v>77</v>
      </c>
      <c r="K60" s="178">
        <v>53703</v>
      </c>
      <c r="L60" s="178">
        <v>64851</v>
      </c>
      <c r="M60" s="178">
        <v>73896</v>
      </c>
      <c r="N60" s="178">
        <v>64573</v>
      </c>
      <c r="O60" s="178">
        <v>69676</v>
      </c>
      <c r="P60" s="178">
        <v>55442</v>
      </c>
      <c r="Q60" s="178">
        <v>63570</v>
      </c>
      <c r="R60" s="178">
        <v>66980</v>
      </c>
      <c r="S60" s="178">
        <v>64316</v>
      </c>
      <c r="T60" s="178">
        <v>64492</v>
      </c>
      <c r="U60" s="178">
        <v>59300</v>
      </c>
      <c r="V60" s="178">
        <v>44560</v>
      </c>
      <c r="W60" s="179"/>
      <c r="X60" s="180" t="s">
        <v>77</v>
      </c>
      <c r="Y60" s="180">
        <v>874</v>
      </c>
      <c r="Z60" s="180">
        <v>958</v>
      </c>
      <c r="AA60" s="180">
        <v>1286</v>
      </c>
      <c r="AB60" s="180">
        <v>1388</v>
      </c>
      <c r="AC60" s="180">
        <v>1336</v>
      </c>
      <c r="AD60" s="180">
        <v>1164</v>
      </c>
      <c r="AE60" s="180">
        <v>1212</v>
      </c>
      <c r="AF60" s="180">
        <v>1744</v>
      </c>
      <c r="AG60" s="180">
        <v>1811</v>
      </c>
      <c r="AH60" s="180">
        <v>1980</v>
      </c>
      <c r="AI60" s="180">
        <v>2192</v>
      </c>
      <c r="AJ60" s="180">
        <v>1737</v>
      </c>
      <c r="AK60" s="180">
        <v>1287</v>
      </c>
      <c r="AL60" s="180">
        <v>1277</v>
      </c>
      <c r="AM60" s="180">
        <v>2132</v>
      </c>
      <c r="AN60" s="180">
        <v>2389</v>
      </c>
      <c r="AO60" s="180">
        <v>2612</v>
      </c>
      <c r="AP60" s="180">
        <v>2682</v>
      </c>
      <c r="AQ60" s="180">
        <v>2154</v>
      </c>
      <c r="AR60" s="180">
        <v>1285</v>
      </c>
      <c r="AS60" s="180">
        <v>1303</v>
      </c>
      <c r="AT60" s="180">
        <v>2015</v>
      </c>
      <c r="AU60" s="180">
        <v>2136</v>
      </c>
      <c r="AV60" s="180">
        <v>2299</v>
      </c>
      <c r="AW60" s="180">
        <v>2229</v>
      </c>
      <c r="AX60" s="180">
        <v>2260</v>
      </c>
      <c r="AY60" s="180">
        <v>1277</v>
      </c>
      <c r="AZ60" s="180">
        <v>1189</v>
      </c>
      <c r="BA60" s="180">
        <v>1163</v>
      </c>
      <c r="BB60" s="180">
        <v>2092</v>
      </c>
      <c r="BC60" s="180">
        <v>2240</v>
      </c>
      <c r="BD60" s="180">
        <v>2407</v>
      </c>
      <c r="BE60" s="180">
        <v>2251</v>
      </c>
      <c r="BF60" s="180">
        <v>1246</v>
      </c>
      <c r="BG60" s="180">
        <v>1335</v>
      </c>
      <c r="BH60" s="180">
        <v>1827</v>
      </c>
      <c r="BI60" s="180">
        <v>993</v>
      </c>
      <c r="BJ60" s="180">
        <v>2572</v>
      </c>
      <c r="BK60" s="180">
        <v>2783</v>
      </c>
      <c r="BL60" s="180">
        <v>2204</v>
      </c>
      <c r="BM60" s="180">
        <v>1360</v>
      </c>
      <c r="BN60" s="180">
        <v>1236</v>
      </c>
      <c r="BO60" s="180">
        <v>2426</v>
      </c>
      <c r="BP60" s="180">
        <v>2693</v>
      </c>
      <c r="BQ60" s="180">
        <v>2856</v>
      </c>
      <c r="BR60" s="180">
        <v>2717</v>
      </c>
      <c r="BS60" s="180">
        <v>2331</v>
      </c>
      <c r="BT60" s="180">
        <v>1366</v>
      </c>
      <c r="BU60" s="180">
        <v>1529</v>
      </c>
      <c r="BV60" s="180">
        <v>2579</v>
      </c>
      <c r="BW60" s="180">
        <v>2568</v>
      </c>
      <c r="BX60" s="180">
        <v>2941</v>
      </c>
      <c r="BY60" s="180">
        <v>2775</v>
      </c>
      <c r="BZ60" s="180">
        <v>2594</v>
      </c>
      <c r="CA60" s="180">
        <v>1369</v>
      </c>
      <c r="CB60" s="180">
        <v>1240</v>
      </c>
      <c r="CC60" s="180">
        <v>3009</v>
      </c>
      <c r="CD60" s="180">
        <v>3117</v>
      </c>
      <c r="CE60" s="180">
        <v>3284</v>
      </c>
      <c r="CF60" s="180">
        <v>3243</v>
      </c>
      <c r="CG60" s="180">
        <v>2783</v>
      </c>
      <c r="CH60" s="180">
        <v>1629</v>
      </c>
      <c r="CI60" s="180">
        <v>1146</v>
      </c>
      <c r="CJ60" s="180">
        <v>2787</v>
      </c>
      <c r="CK60" s="180">
        <v>3309</v>
      </c>
      <c r="CL60" s="180">
        <v>3136</v>
      </c>
      <c r="CM60" s="180">
        <v>3450</v>
      </c>
      <c r="CN60" s="180">
        <v>3055</v>
      </c>
      <c r="CO60" s="180">
        <v>1626</v>
      </c>
      <c r="CP60" s="180">
        <v>1548</v>
      </c>
      <c r="CQ60" s="180">
        <v>2837</v>
      </c>
      <c r="CR60" s="180">
        <v>3024</v>
      </c>
      <c r="CS60" s="180">
        <v>3183</v>
      </c>
      <c r="CT60" s="180">
        <v>2934</v>
      </c>
      <c r="CU60" s="180">
        <v>2638</v>
      </c>
      <c r="CV60" s="180">
        <v>1656</v>
      </c>
      <c r="CW60" s="180">
        <v>1391</v>
      </c>
      <c r="CX60" s="180">
        <v>2750</v>
      </c>
      <c r="CY60" s="180">
        <v>3013</v>
      </c>
      <c r="CZ60" s="180">
        <v>3015</v>
      </c>
      <c r="DA60" s="180">
        <v>2899</v>
      </c>
      <c r="DB60" s="180">
        <v>2673</v>
      </c>
      <c r="DC60" s="180">
        <v>1475</v>
      </c>
      <c r="DD60" s="180">
        <v>1274</v>
      </c>
      <c r="DE60" s="180">
        <v>2544</v>
      </c>
      <c r="DF60" s="180">
        <v>2813</v>
      </c>
      <c r="DG60" s="180">
        <v>3024</v>
      </c>
      <c r="DH60" s="180">
        <v>2853</v>
      </c>
      <c r="DI60" s="180">
        <v>772</v>
      </c>
      <c r="DJ60" s="180">
        <v>1590</v>
      </c>
      <c r="DK60" s="180">
        <v>1069</v>
      </c>
      <c r="DL60" s="180">
        <v>1139</v>
      </c>
      <c r="DM60" s="180">
        <v>2115</v>
      </c>
      <c r="DN60" s="180">
        <v>2526</v>
      </c>
      <c r="DO60" s="180">
        <v>2902</v>
      </c>
      <c r="DP60" s="180">
        <v>2308</v>
      </c>
      <c r="DQ60" s="180">
        <v>1598</v>
      </c>
      <c r="DR60" s="180">
        <v>1446</v>
      </c>
      <c r="DS60" s="180">
        <v>2429</v>
      </c>
      <c r="DT60" s="180">
        <v>2864</v>
      </c>
      <c r="DU60" s="180">
        <v>2852</v>
      </c>
      <c r="DV60" s="180">
        <v>2715</v>
      </c>
      <c r="DW60" s="180">
        <v>2305</v>
      </c>
      <c r="DX60" s="180">
        <v>1440</v>
      </c>
      <c r="DY60" s="180">
        <v>1453</v>
      </c>
      <c r="DZ60" s="180">
        <v>2422</v>
      </c>
      <c r="EA60" s="180">
        <v>2501</v>
      </c>
      <c r="EB60" s="180">
        <v>2672</v>
      </c>
      <c r="EC60" s="180">
        <v>2720</v>
      </c>
      <c r="ED60" s="180">
        <v>2352</v>
      </c>
      <c r="EE60" s="187">
        <v>1150</v>
      </c>
      <c r="EF60" s="187">
        <v>1381</v>
      </c>
      <c r="EG60" s="180">
        <v>2384</v>
      </c>
      <c r="EH60" s="180">
        <v>2704</v>
      </c>
      <c r="EI60" s="180">
        <v>2591</v>
      </c>
      <c r="EJ60" s="180">
        <v>1237</v>
      </c>
      <c r="EK60" s="180">
        <v>2172</v>
      </c>
      <c r="EL60" s="180">
        <v>1247</v>
      </c>
      <c r="EM60" s="180">
        <v>1383</v>
      </c>
      <c r="EN60" s="180">
        <v>2558</v>
      </c>
      <c r="EO60" s="180">
        <v>3007</v>
      </c>
      <c r="EP60" s="180">
        <v>2771</v>
      </c>
      <c r="EQ60" s="180">
        <v>2604</v>
      </c>
      <c r="ER60" s="180">
        <v>2340</v>
      </c>
      <c r="ES60" s="180">
        <v>1339</v>
      </c>
      <c r="ET60" s="180">
        <v>1356</v>
      </c>
      <c r="EU60" s="180">
        <v>2722</v>
      </c>
      <c r="EV60" s="180">
        <v>2598</v>
      </c>
      <c r="EW60" s="180">
        <v>2872</v>
      </c>
      <c r="EX60" s="180">
        <v>2803</v>
      </c>
      <c r="EY60" s="180">
        <v>2400</v>
      </c>
      <c r="EZ60" s="180">
        <v>1529</v>
      </c>
      <c r="FA60" s="180">
        <v>1229</v>
      </c>
      <c r="FB60" s="180">
        <v>2601</v>
      </c>
      <c r="FC60" s="180">
        <v>2741</v>
      </c>
      <c r="FD60" s="180">
        <v>2684</v>
      </c>
      <c r="FE60" s="180">
        <v>2341</v>
      </c>
      <c r="FF60" s="180">
        <v>2177</v>
      </c>
      <c r="FG60" s="180">
        <v>1667</v>
      </c>
      <c r="FH60" s="180">
        <v>1500</v>
      </c>
      <c r="FI60" s="180">
        <v>2565</v>
      </c>
      <c r="FJ60" s="180">
        <v>2643</v>
      </c>
      <c r="FK60" s="180">
        <v>2500</v>
      </c>
      <c r="FL60" s="180">
        <v>2657</v>
      </c>
      <c r="FM60" s="180">
        <v>2411</v>
      </c>
      <c r="FN60" s="180">
        <v>1185</v>
      </c>
      <c r="FO60" s="180">
        <v>1093</v>
      </c>
      <c r="FP60" s="180">
        <v>2338</v>
      </c>
      <c r="FQ60" s="180">
        <v>2542</v>
      </c>
      <c r="FR60" s="180">
        <v>2532</v>
      </c>
      <c r="FS60" s="180">
        <v>2657</v>
      </c>
      <c r="FT60" s="180">
        <v>2279</v>
      </c>
      <c r="FU60" s="180">
        <v>1498</v>
      </c>
      <c r="FV60" s="180">
        <v>1434</v>
      </c>
      <c r="FW60" s="180">
        <v>1005</v>
      </c>
      <c r="FX60" s="180">
        <v>2473</v>
      </c>
      <c r="FY60" s="180">
        <v>2603</v>
      </c>
      <c r="FZ60" s="180">
        <v>2552</v>
      </c>
      <c r="GA60" s="180">
        <v>2566</v>
      </c>
      <c r="GB60" s="180">
        <v>1390</v>
      </c>
      <c r="GC60" s="180">
        <v>846</v>
      </c>
      <c r="GD60" s="180">
        <v>2226</v>
      </c>
      <c r="GE60" s="180">
        <v>2281</v>
      </c>
      <c r="GF60" s="180">
        <v>2326</v>
      </c>
      <c r="GG60" s="180">
        <v>2385</v>
      </c>
      <c r="GH60" s="180">
        <v>2138</v>
      </c>
      <c r="GI60" s="180">
        <v>1142</v>
      </c>
      <c r="GJ60" s="180">
        <v>1259</v>
      </c>
      <c r="GK60" s="180">
        <v>1917</v>
      </c>
      <c r="GL60" s="180">
        <v>2324</v>
      </c>
      <c r="GM60" s="180">
        <v>2317</v>
      </c>
      <c r="GN60" s="180">
        <v>2424</v>
      </c>
      <c r="GO60" s="180">
        <v>2034</v>
      </c>
      <c r="GP60" s="180">
        <v>1181</v>
      </c>
      <c r="GQ60" s="180">
        <v>1147</v>
      </c>
      <c r="GR60" s="180">
        <v>2008</v>
      </c>
      <c r="GS60" s="180">
        <v>2327</v>
      </c>
      <c r="GT60" s="180">
        <v>2407</v>
      </c>
      <c r="GU60" s="180">
        <v>2147</v>
      </c>
      <c r="GV60" s="180">
        <v>1085</v>
      </c>
      <c r="GW60" s="180">
        <v>945</v>
      </c>
      <c r="GX60" s="180">
        <v>1055</v>
      </c>
      <c r="GY60" s="180">
        <v>1988</v>
      </c>
      <c r="GZ60" s="180">
        <v>2273</v>
      </c>
      <c r="HA60" s="180">
        <v>2387</v>
      </c>
      <c r="HB60" s="180">
        <v>2375</v>
      </c>
      <c r="HC60" s="180">
        <v>1904</v>
      </c>
      <c r="HD60" s="180">
        <v>1064</v>
      </c>
      <c r="HE60" s="180">
        <v>1153</v>
      </c>
      <c r="HF60" s="180">
        <v>1947</v>
      </c>
      <c r="HG60" s="180">
        <v>1933</v>
      </c>
      <c r="HH60" s="180">
        <v>2114</v>
      </c>
      <c r="HI60" s="180">
        <v>1964</v>
      </c>
      <c r="HJ60" s="180">
        <v>1695</v>
      </c>
      <c r="HK60" s="180">
        <v>1193</v>
      </c>
      <c r="HL60" s="180">
        <v>1109</v>
      </c>
      <c r="HM60" s="180">
        <v>1866</v>
      </c>
      <c r="HN60" s="180">
        <v>2623</v>
      </c>
      <c r="HO60" s="180">
        <v>2438</v>
      </c>
      <c r="HP60" s="180">
        <v>2673</v>
      </c>
      <c r="HQ60" s="180">
        <v>1882</v>
      </c>
      <c r="HR60" s="180">
        <v>1342</v>
      </c>
      <c r="HS60" s="180">
        <v>1138</v>
      </c>
      <c r="HT60" s="180">
        <v>2459</v>
      </c>
      <c r="HU60" s="180">
        <v>2912</v>
      </c>
      <c r="HV60" s="180">
        <v>2952</v>
      </c>
      <c r="HW60" s="180">
        <v>2864</v>
      </c>
      <c r="HX60" s="180">
        <v>2546</v>
      </c>
      <c r="HY60" s="180">
        <v>1333</v>
      </c>
      <c r="HZ60" s="180">
        <v>1247</v>
      </c>
      <c r="IA60" s="180">
        <v>2584</v>
      </c>
      <c r="IB60" s="180">
        <v>2698</v>
      </c>
      <c r="IC60" s="180">
        <v>2914</v>
      </c>
      <c r="ID60" s="180">
        <v>2370</v>
      </c>
      <c r="IE60" s="180">
        <v>2615</v>
      </c>
      <c r="IF60" s="180">
        <v>1323</v>
      </c>
      <c r="IG60" s="180">
        <v>1338</v>
      </c>
      <c r="IH60" s="180">
        <v>2367</v>
      </c>
      <c r="II60" s="180">
        <v>2667</v>
      </c>
      <c r="IJ60" s="180">
        <v>2753</v>
      </c>
      <c r="IK60" s="180">
        <v>2561</v>
      </c>
      <c r="IL60" s="180">
        <v>2350</v>
      </c>
      <c r="IM60" s="180">
        <v>1579</v>
      </c>
      <c r="IN60" s="180">
        <v>1205</v>
      </c>
      <c r="IO60" s="180">
        <v>2362</v>
      </c>
      <c r="IP60" s="180">
        <v>2733</v>
      </c>
      <c r="IQ60" s="180">
        <v>2902</v>
      </c>
      <c r="IR60" s="180">
        <v>2623</v>
      </c>
      <c r="IS60" s="180">
        <v>2586</v>
      </c>
      <c r="IT60" s="180">
        <v>1293</v>
      </c>
      <c r="IU60" s="180">
        <v>1109</v>
      </c>
      <c r="IV60" s="180">
        <v>2482</v>
      </c>
      <c r="IW60" s="180">
        <v>2481</v>
      </c>
      <c r="IX60" s="180">
        <v>2456</v>
      </c>
      <c r="IY60" s="180">
        <v>2598</v>
      </c>
      <c r="IZ60" s="180">
        <v>2342</v>
      </c>
      <c r="JA60" s="180">
        <v>1419</v>
      </c>
      <c r="JB60" s="180">
        <v>1329</v>
      </c>
      <c r="JC60" s="180">
        <v>2330</v>
      </c>
      <c r="JD60" s="180">
        <v>2294</v>
      </c>
      <c r="JE60" s="180">
        <v>2646</v>
      </c>
      <c r="JF60" s="180">
        <v>2534</v>
      </c>
      <c r="JG60" s="180">
        <v>2280</v>
      </c>
      <c r="JH60" s="180">
        <v>1053</v>
      </c>
      <c r="JI60" s="180">
        <v>1288</v>
      </c>
      <c r="JJ60" s="180">
        <v>2105</v>
      </c>
      <c r="JK60" s="180">
        <v>2368</v>
      </c>
      <c r="JL60" s="180">
        <v>2493</v>
      </c>
      <c r="JM60" s="180">
        <v>2411</v>
      </c>
      <c r="JN60" s="180">
        <v>2225</v>
      </c>
      <c r="JO60" s="180">
        <v>1374</v>
      </c>
      <c r="JP60" s="180">
        <v>1456</v>
      </c>
      <c r="JQ60" s="180">
        <v>2277</v>
      </c>
      <c r="JR60" s="180">
        <v>2537</v>
      </c>
      <c r="JS60" s="180">
        <v>2700</v>
      </c>
      <c r="JT60" s="180">
        <v>2580</v>
      </c>
      <c r="JU60" s="180">
        <v>2586</v>
      </c>
      <c r="JV60" s="180">
        <v>1304</v>
      </c>
      <c r="JW60" s="180">
        <v>1201</v>
      </c>
      <c r="JX60" s="180">
        <v>2526</v>
      </c>
      <c r="JY60" s="180">
        <v>2512</v>
      </c>
      <c r="JZ60" s="180">
        <v>2747</v>
      </c>
      <c r="KA60" s="180">
        <v>2863</v>
      </c>
      <c r="KB60" s="180">
        <v>2246</v>
      </c>
      <c r="KC60" s="180">
        <v>1452</v>
      </c>
      <c r="KD60" s="180">
        <v>1188</v>
      </c>
      <c r="KE60" s="180">
        <v>2517</v>
      </c>
      <c r="KF60" s="180">
        <v>2732</v>
      </c>
      <c r="KG60" s="180">
        <v>2912</v>
      </c>
      <c r="KH60" s="180">
        <v>2587</v>
      </c>
      <c r="KI60" s="180">
        <v>2394</v>
      </c>
      <c r="KJ60" s="180">
        <v>1282</v>
      </c>
      <c r="KK60" s="180">
        <v>1373</v>
      </c>
      <c r="KL60" s="180">
        <v>2080</v>
      </c>
      <c r="KM60" s="180">
        <v>2461</v>
      </c>
      <c r="KN60" s="180">
        <v>2180</v>
      </c>
      <c r="KO60" s="180">
        <v>2495</v>
      </c>
      <c r="KP60" s="180">
        <v>2197</v>
      </c>
      <c r="KQ60" s="180">
        <v>531</v>
      </c>
      <c r="KR60" s="180">
        <v>1355</v>
      </c>
      <c r="KS60" s="180">
        <v>2164</v>
      </c>
      <c r="KT60" s="180">
        <v>2296</v>
      </c>
      <c r="KU60" s="180">
        <v>2506</v>
      </c>
      <c r="KV60" s="180">
        <v>2513</v>
      </c>
      <c r="KW60" s="180">
        <v>2168</v>
      </c>
      <c r="KX60" s="180">
        <v>1263</v>
      </c>
      <c r="KY60" s="180">
        <v>1099</v>
      </c>
      <c r="KZ60" s="180">
        <v>2536</v>
      </c>
      <c r="LA60" s="180">
        <v>2498</v>
      </c>
      <c r="LB60" s="180">
        <v>2655</v>
      </c>
      <c r="LC60" s="180">
        <v>2679</v>
      </c>
      <c r="LD60" s="180">
        <v>2341</v>
      </c>
      <c r="LE60" s="180">
        <v>1240</v>
      </c>
      <c r="LF60" s="180">
        <v>1499</v>
      </c>
      <c r="LG60" s="180">
        <v>2505</v>
      </c>
      <c r="LH60" s="180">
        <v>2682</v>
      </c>
      <c r="LI60" s="180">
        <v>2481</v>
      </c>
      <c r="LJ60" s="180">
        <v>2687</v>
      </c>
      <c r="LK60" s="180">
        <v>2208</v>
      </c>
      <c r="LL60" s="180">
        <v>1129</v>
      </c>
      <c r="LM60" s="180">
        <v>1500</v>
      </c>
      <c r="LN60" s="180">
        <v>908</v>
      </c>
      <c r="LO60" s="180">
        <v>2519</v>
      </c>
      <c r="LP60" s="180">
        <v>2693</v>
      </c>
      <c r="LQ60" s="180">
        <v>2504</v>
      </c>
      <c r="LR60" s="180">
        <v>2346</v>
      </c>
      <c r="LS60" s="180">
        <v>1162</v>
      </c>
      <c r="LT60" s="180">
        <v>1471</v>
      </c>
      <c r="LU60" s="180">
        <v>2326</v>
      </c>
      <c r="LV60" s="180">
        <v>2274</v>
      </c>
      <c r="LW60" s="180">
        <v>2608</v>
      </c>
      <c r="LX60" s="180">
        <v>2460</v>
      </c>
      <c r="LY60" s="180">
        <v>2106</v>
      </c>
      <c r="LZ60" s="180">
        <v>1339</v>
      </c>
      <c r="MA60" s="180">
        <v>1243</v>
      </c>
      <c r="MB60" s="180">
        <v>2307</v>
      </c>
      <c r="MC60" s="180">
        <v>2547</v>
      </c>
      <c r="MD60" s="180">
        <v>2313</v>
      </c>
      <c r="ME60" s="180">
        <v>2362</v>
      </c>
      <c r="MF60" s="180">
        <v>2004</v>
      </c>
      <c r="MG60" s="180">
        <v>1358</v>
      </c>
      <c r="MH60" s="180">
        <v>1318</v>
      </c>
      <c r="MI60" s="180">
        <v>2248</v>
      </c>
      <c r="MJ60" s="180">
        <v>2432</v>
      </c>
      <c r="MK60" s="180">
        <v>2361</v>
      </c>
      <c r="ML60" s="180">
        <v>2355</v>
      </c>
      <c r="MM60" s="180">
        <v>1902</v>
      </c>
      <c r="MN60" s="180">
        <v>1170</v>
      </c>
      <c r="MO60" s="180">
        <v>1123</v>
      </c>
      <c r="MP60" s="180">
        <v>2162</v>
      </c>
      <c r="MQ60" s="180">
        <v>2270</v>
      </c>
      <c r="MR60" s="180">
        <v>2452</v>
      </c>
      <c r="MS60" s="180">
        <v>2305</v>
      </c>
      <c r="MT60" s="180">
        <v>1837</v>
      </c>
      <c r="MU60" s="237">
        <v>1139</v>
      </c>
      <c r="MV60" s="237">
        <v>1127</v>
      </c>
      <c r="MW60" s="237">
        <v>2248</v>
      </c>
      <c r="MX60" s="237">
        <v>2422</v>
      </c>
      <c r="MY60" s="237">
        <v>2210</v>
      </c>
      <c r="MZ60" s="237">
        <v>2357</v>
      </c>
      <c r="NA60" s="237">
        <v>1823</v>
      </c>
      <c r="NB60" s="237">
        <v>1233</v>
      </c>
      <c r="NC60" s="237">
        <v>1263</v>
      </c>
      <c r="ND60" s="237">
        <v>1896</v>
      </c>
      <c r="NE60" s="237">
        <v>1995</v>
      </c>
      <c r="NF60" s="237">
        <v>1938</v>
      </c>
      <c r="NG60" s="237">
        <v>1893</v>
      </c>
      <c r="NH60" s="237">
        <v>1692</v>
      </c>
      <c r="NI60" s="237">
        <v>1157</v>
      </c>
      <c r="NJ60" s="237">
        <v>1170</v>
      </c>
      <c r="NK60" s="237">
        <v>1536</v>
      </c>
      <c r="NL60" s="237">
        <v>1754</v>
      </c>
      <c r="NM60" s="237">
        <v>1551</v>
      </c>
      <c r="NN60" s="237">
        <v>1660</v>
      </c>
      <c r="NO60" s="237">
        <v>1428</v>
      </c>
      <c r="NP60" s="237">
        <v>1056</v>
      </c>
      <c r="NQ60" s="237">
        <v>1158</v>
      </c>
      <c r="NR60" s="237">
        <v>1105</v>
      </c>
      <c r="NS60" s="237">
        <v>912</v>
      </c>
      <c r="NT60" s="237">
        <v>362</v>
      </c>
      <c r="NU60" s="237">
        <v>772</v>
      </c>
      <c r="NV60" s="237">
        <v>983</v>
      </c>
      <c r="NW60" s="237">
        <v>941</v>
      </c>
      <c r="NX60" s="237">
        <v>956</v>
      </c>
      <c r="NY60" s="237">
        <v>887</v>
      </c>
      <c r="NZ60" s="237">
        <v>1075</v>
      </c>
      <c r="OB60" s="236"/>
      <c r="OC60" s="236"/>
    </row>
    <row r="61" spans="2:393" ht="15.95" customHeight="1" x14ac:dyDescent="0.25">
      <c r="B61" s="12" t="s">
        <v>25</v>
      </c>
      <c r="C61" s="48" t="s">
        <v>79</v>
      </c>
      <c r="D61" s="14" t="s">
        <v>40</v>
      </c>
      <c r="E61" s="15" t="s">
        <v>80</v>
      </c>
      <c r="F61" s="15" t="s">
        <v>28</v>
      </c>
      <c r="G61" s="16">
        <v>7</v>
      </c>
      <c r="J61" s="16" t="s">
        <v>79</v>
      </c>
      <c r="K61" s="178">
        <v>58758</v>
      </c>
      <c r="L61" s="178">
        <v>78328</v>
      </c>
      <c r="M61" s="178">
        <v>85582</v>
      </c>
      <c r="N61" s="178">
        <v>71679</v>
      </c>
      <c r="O61" s="178">
        <v>81026</v>
      </c>
      <c r="P61" s="178">
        <v>63780</v>
      </c>
      <c r="Q61" s="178">
        <v>72514</v>
      </c>
      <c r="R61" s="178">
        <v>79775</v>
      </c>
      <c r="S61" s="178">
        <v>74758</v>
      </c>
      <c r="T61" s="178">
        <v>77866</v>
      </c>
      <c r="U61" s="178">
        <v>71372</v>
      </c>
      <c r="V61" s="178">
        <v>53192</v>
      </c>
      <c r="W61" s="179"/>
      <c r="X61" s="180" t="s">
        <v>79</v>
      </c>
      <c r="Y61" s="180">
        <v>953</v>
      </c>
      <c r="Z61" s="180">
        <v>812</v>
      </c>
      <c r="AA61" s="180">
        <v>1279</v>
      </c>
      <c r="AB61" s="180">
        <v>1441</v>
      </c>
      <c r="AC61" s="180">
        <v>1134</v>
      </c>
      <c r="AD61" s="180">
        <v>1153</v>
      </c>
      <c r="AE61" s="180">
        <v>977</v>
      </c>
      <c r="AF61" s="180">
        <v>2039</v>
      </c>
      <c r="AG61" s="180">
        <v>2306</v>
      </c>
      <c r="AH61" s="180">
        <v>2274</v>
      </c>
      <c r="AI61" s="180">
        <v>2144</v>
      </c>
      <c r="AJ61" s="180">
        <v>2157</v>
      </c>
      <c r="AK61" s="180">
        <v>1261</v>
      </c>
      <c r="AL61" s="180">
        <v>938</v>
      </c>
      <c r="AM61" s="180">
        <v>2456</v>
      </c>
      <c r="AN61" s="180">
        <v>2830</v>
      </c>
      <c r="AO61" s="180">
        <v>2765</v>
      </c>
      <c r="AP61" s="180">
        <v>2459</v>
      </c>
      <c r="AQ61" s="180">
        <v>2168</v>
      </c>
      <c r="AR61" s="180">
        <v>1412</v>
      </c>
      <c r="AS61" s="180">
        <v>1252</v>
      </c>
      <c r="AT61" s="180">
        <v>2414</v>
      </c>
      <c r="AU61" s="180">
        <v>2819</v>
      </c>
      <c r="AV61" s="180">
        <v>2783</v>
      </c>
      <c r="AW61" s="180">
        <v>2700</v>
      </c>
      <c r="AX61" s="180">
        <v>2517</v>
      </c>
      <c r="AY61" s="180">
        <v>1050</v>
      </c>
      <c r="AZ61" s="180">
        <v>1113</v>
      </c>
      <c r="BA61" s="180">
        <v>1105</v>
      </c>
      <c r="BB61" s="180">
        <v>2833</v>
      </c>
      <c r="BC61" s="180">
        <v>3214</v>
      </c>
      <c r="BD61" s="180">
        <v>3006</v>
      </c>
      <c r="BE61" s="180">
        <v>2815</v>
      </c>
      <c r="BF61" s="180">
        <v>1365</v>
      </c>
      <c r="BG61" s="180">
        <v>1041</v>
      </c>
      <c r="BH61" s="180">
        <v>2560</v>
      </c>
      <c r="BI61" s="180">
        <v>1057</v>
      </c>
      <c r="BJ61" s="180">
        <v>3261</v>
      </c>
      <c r="BK61" s="180">
        <v>3268</v>
      </c>
      <c r="BL61" s="180">
        <v>2956</v>
      </c>
      <c r="BM61" s="180">
        <v>1359</v>
      </c>
      <c r="BN61" s="180">
        <v>1146</v>
      </c>
      <c r="BO61" s="180">
        <v>3131</v>
      </c>
      <c r="BP61" s="180">
        <v>3556</v>
      </c>
      <c r="BQ61" s="180">
        <v>3458</v>
      </c>
      <c r="BR61" s="180">
        <v>3372</v>
      </c>
      <c r="BS61" s="180">
        <v>3100</v>
      </c>
      <c r="BT61" s="180">
        <v>1647</v>
      </c>
      <c r="BU61" s="180">
        <v>1194</v>
      </c>
      <c r="BV61" s="180">
        <v>3329</v>
      </c>
      <c r="BW61" s="180">
        <v>3611</v>
      </c>
      <c r="BX61" s="180">
        <v>3748</v>
      </c>
      <c r="BY61" s="180">
        <v>3612</v>
      </c>
      <c r="BZ61" s="180">
        <v>3064</v>
      </c>
      <c r="CA61" s="180">
        <v>1629</v>
      </c>
      <c r="CB61" s="180">
        <v>932</v>
      </c>
      <c r="CC61" s="180">
        <v>3697</v>
      </c>
      <c r="CD61" s="180">
        <v>4100</v>
      </c>
      <c r="CE61" s="180">
        <v>3503</v>
      </c>
      <c r="CF61" s="180">
        <v>3811</v>
      </c>
      <c r="CG61" s="180">
        <v>3351</v>
      </c>
      <c r="CH61" s="180">
        <v>1499</v>
      </c>
      <c r="CI61" s="180">
        <v>1116</v>
      </c>
      <c r="CJ61" s="180">
        <v>3384</v>
      </c>
      <c r="CK61" s="180">
        <v>3794</v>
      </c>
      <c r="CL61" s="180">
        <v>3997</v>
      </c>
      <c r="CM61" s="180">
        <v>3963</v>
      </c>
      <c r="CN61" s="180">
        <v>3509</v>
      </c>
      <c r="CO61" s="180">
        <v>1523</v>
      </c>
      <c r="CP61" s="180">
        <v>1277</v>
      </c>
      <c r="CQ61" s="180">
        <v>3266</v>
      </c>
      <c r="CR61" s="180">
        <v>3865</v>
      </c>
      <c r="CS61" s="180">
        <v>3907</v>
      </c>
      <c r="CT61" s="180">
        <v>3686</v>
      </c>
      <c r="CU61" s="180">
        <v>3309</v>
      </c>
      <c r="CV61" s="180">
        <v>1794</v>
      </c>
      <c r="CW61" s="180">
        <v>1330</v>
      </c>
      <c r="CX61" s="180">
        <v>3068</v>
      </c>
      <c r="CY61" s="180">
        <v>4239</v>
      </c>
      <c r="CZ61" s="180">
        <v>3887</v>
      </c>
      <c r="DA61" s="180">
        <v>3470</v>
      </c>
      <c r="DB61" s="180">
        <v>3311</v>
      </c>
      <c r="DC61" s="180">
        <v>1318</v>
      </c>
      <c r="DD61" s="180">
        <v>1078</v>
      </c>
      <c r="DE61" s="180">
        <v>3176</v>
      </c>
      <c r="DF61" s="180">
        <v>3474</v>
      </c>
      <c r="DG61" s="180">
        <v>3374</v>
      </c>
      <c r="DH61" s="180">
        <v>3256</v>
      </c>
      <c r="DI61" s="180">
        <v>877</v>
      </c>
      <c r="DJ61" s="180">
        <v>1627</v>
      </c>
      <c r="DK61" s="180">
        <v>857</v>
      </c>
      <c r="DL61" s="180">
        <v>1005</v>
      </c>
      <c r="DM61" s="180">
        <v>2316</v>
      </c>
      <c r="DN61" s="180">
        <v>3128</v>
      </c>
      <c r="DO61" s="180">
        <v>3205</v>
      </c>
      <c r="DP61" s="180">
        <v>3021</v>
      </c>
      <c r="DQ61" s="180">
        <v>1574</v>
      </c>
      <c r="DR61" s="180">
        <v>1182</v>
      </c>
      <c r="DS61" s="180">
        <v>3064</v>
      </c>
      <c r="DT61" s="180">
        <v>3362</v>
      </c>
      <c r="DU61" s="180">
        <v>2992</v>
      </c>
      <c r="DV61" s="180">
        <v>3193</v>
      </c>
      <c r="DW61" s="180">
        <v>2661</v>
      </c>
      <c r="DX61" s="180">
        <v>1560</v>
      </c>
      <c r="DY61" s="180">
        <v>1115</v>
      </c>
      <c r="DZ61" s="180">
        <v>2897</v>
      </c>
      <c r="EA61" s="180">
        <v>2963</v>
      </c>
      <c r="EB61" s="180">
        <v>3032</v>
      </c>
      <c r="EC61" s="180">
        <v>2851</v>
      </c>
      <c r="ED61" s="180">
        <v>2806</v>
      </c>
      <c r="EE61" s="187">
        <v>985</v>
      </c>
      <c r="EF61" s="187">
        <v>1054</v>
      </c>
      <c r="EG61" s="180">
        <v>2534</v>
      </c>
      <c r="EH61" s="180">
        <v>3182</v>
      </c>
      <c r="EI61" s="180">
        <v>2984</v>
      </c>
      <c r="EJ61" s="180">
        <v>1027</v>
      </c>
      <c r="EK61" s="180">
        <v>2387</v>
      </c>
      <c r="EL61" s="180">
        <v>1453</v>
      </c>
      <c r="EM61" s="180">
        <v>1117</v>
      </c>
      <c r="EN61" s="180">
        <v>3232</v>
      </c>
      <c r="EO61" s="180">
        <v>3797</v>
      </c>
      <c r="EP61" s="180">
        <v>3385</v>
      </c>
      <c r="EQ61" s="180">
        <v>3178</v>
      </c>
      <c r="ER61" s="180">
        <v>3207</v>
      </c>
      <c r="ES61" s="180">
        <v>1242</v>
      </c>
      <c r="ET61" s="180">
        <v>1120</v>
      </c>
      <c r="EU61" s="180">
        <v>3136</v>
      </c>
      <c r="EV61" s="180">
        <v>3344</v>
      </c>
      <c r="EW61" s="180">
        <v>3421</v>
      </c>
      <c r="EX61" s="180">
        <v>3385</v>
      </c>
      <c r="EY61" s="180">
        <v>2652</v>
      </c>
      <c r="EZ61" s="180">
        <v>1539</v>
      </c>
      <c r="FA61" s="180">
        <v>984</v>
      </c>
      <c r="FB61" s="180">
        <v>3022</v>
      </c>
      <c r="FC61" s="180">
        <v>3354</v>
      </c>
      <c r="FD61" s="180">
        <v>3301</v>
      </c>
      <c r="FE61" s="180">
        <v>3021</v>
      </c>
      <c r="FF61" s="180">
        <v>2678</v>
      </c>
      <c r="FG61" s="180">
        <v>1434</v>
      </c>
      <c r="FH61" s="180">
        <v>1172</v>
      </c>
      <c r="FI61" s="180">
        <v>2902</v>
      </c>
      <c r="FJ61" s="180">
        <v>3401</v>
      </c>
      <c r="FK61" s="180">
        <v>3346</v>
      </c>
      <c r="FL61" s="180">
        <v>3108</v>
      </c>
      <c r="FM61" s="180">
        <v>2737</v>
      </c>
      <c r="FN61" s="180">
        <v>1269</v>
      </c>
      <c r="FO61" s="180">
        <v>937</v>
      </c>
      <c r="FP61" s="180">
        <v>2840</v>
      </c>
      <c r="FQ61" s="180">
        <v>3385</v>
      </c>
      <c r="FR61" s="180">
        <v>2869</v>
      </c>
      <c r="FS61" s="180">
        <v>2936</v>
      </c>
      <c r="FT61" s="180">
        <v>2721</v>
      </c>
      <c r="FU61" s="180">
        <v>1480</v>
      </c>
      <c r="FV61" s="180">
        <v>1097</v>
      </c>
      <c r="FW61" s="180">
        <v>941</v>
      </c>
      <c r="FX61" s="180">
        <v>3032</v>
      </c>
      <c r="FY61" s="180">
        <v>3225</v>
      </c>
      <c r="FZ61" s="180">
        <v>2891</v>
      </c>
      <c r="GA61" s="180">
        <v>2663</v>
      </c>
      <c r="GB61" s="180">
        <v>1300</v>
      </c>
      <c r="GC61" s="180">
        <v>813</v>
      </c>
      <c r="GD61" s="180">
        <v>2455</v>
      </c>
      <c r="GE61" s="180">
        <v>2900</v>
      </c>
      <c r="GF61" s="180">
        <v>2889</v>
      </c>
      <c r="GG61" s="180">
        <v>3011</v>
      </c>
      <c r="GH61" s="180">
        <v>2312</v>
      </c>
      <c r="GI61" s="180">
        <v>1306</v>
      </c>
      <c r="GJ61" s="180">
        <v>1009</v>
      </c>
      <c r="GK61" s="180">
        <v>2502</v>
      </c>
      <c r="GL61" s="180">
        <v>2921</v>
      </c>
      <c r="GM61" s="180">
        <v>3008</v>
      </c>
      <c r="GN61" s="180">
        <v>2935</v>
      </c>
      <c r="GO61" s="180">
        <v>2668</v>
      </c>
      <c r="GP61" s="180">
        <v>1212</v>
      </c>
      <c r="GQ61" s="180">
        <v>891</v>
      </c>
      <c r="GR61" s="180">
        <v>2543</v>
      </c>
      <c r="GS61" s="180">
        <v>3112</v>
      </c>
      <c r="GT61" s="180">
        <v>2690</v>
      </c>
      <c r="GU61" s="180">
        <v>2631</v>
      </c>
      <c r="GV61" s="180">
        <v>1115</v>
      </c>
      <c r="GW61" s="180">
        <v>1170</v>
      </c>
      <c r="GX61" s="180">
        <v>1058</v>
      </c>
      <c r="GY61" s="180">
        <v>2326</v>
      </c>
      <c r="GZ61" s="180">
        <v>2773</v>
      </c>
      <c r="HA61" s="180">
        <v>2711</v>
      </c>
      <c r="HB61" s="180">
        <v>2777</v>
      </c>
      <c r="HC61" s="180">
        <v>2379</v>
      </c>
      <c r="HD61" s="180">
        <v>1188</v>
      </c>
      <c r="HE61" s="180">
        <v>962</v>
      </c>
      <c r="HF61" s="180">
        <v>2135</v>
      </c>
      <c r="HG61" s="180">
        <v>2311</v>
      </c>
      <c r="HH61" s="180">
        <v>2481</v>
      </c>
      <c r="HI61" s="180">
        <v>2408</v>
      </c>
      <c r="HJ61" s="180">
        <v>1935</v>
      </c>
      <c r="HK61" s="180">
        <v>1332</v>
      </c>
      <c r="HL61" s="180">
        <v>846</v>
      </c>
      <c r="HM61" s="180">
        <v>2084</v>
      </c>
      <c r="HN61" s="180">
        <v>2936</v>
      </c>
      <c r="HO61" s="180">
        <v>2773</v>
      </c>
      <c r="HP61" s="180">
        <v>2978</v>
      </c>
      <c r="HQ61" s="180">
        <v>2304</v>
      </c>
      <c r="HR61" s="180">
        <v>1002</v>
      </c>
      <c r="HS61" s="180">
        <v>928</v>
      </c>
      <c r="HT61" s="180">
        <v>3220</v>
      </c>
      <c r="HU61" s="180">
        <v>3617</v>
      </c>
      <c r="HV61" s="180">
        <v>3297</v>
      </c>
      <c r="HW61" s="180">
        <v>3293</v>
      </c>
      <c r="HX61" s="180">
        <v>3013</v>
      </c>
      <c r="HY61" s="180">
        <v>1281</v>
      </c>
      <c r="HZ61" s="180">
        <v>1113</v>
      </c>
      <c r="IA61" s="180">
        <v>3034</v>
      </c>
      <c r="IB61" s="180">
        <v>3518</v>
      </c>
      <c r="IC61" s="180">
        <v>3559</v>
      </c>
      <c r="ID61" s="180">
        <v>2968</v>
      </c>
      <c r="IE61" s="180">
        <v>2945</v>
      </c>
      <c r="IF61" s="180">
        <v>1287</v>
      </c>
      <c r="IG61" s="180">
        <v>1112</v>
      </c>
      <c r="IH61" s="180">
        <v>3190</v>
      </c>
      <c r="II61" s="180">
        <v>3563</v>
      </c>
      <c r="IJ61" s="180">
        <v>3531</v>
      </c>
      <c r="IK61" s="180">
        <v>3170</v>
      </c>
      <c r="IL61" s="180">
        <v>2931</v>
      </c>
      <c r="IM61" s="180">
        <v>1163</v>
      </c>
      <c r="IN61" s="180">
        <v>1147</v>
      </c>
      <c r="IO61" s="180">
        <v>3194</v>
      </c>
      <c r="IP61" s="180">
        <v>3502</v>
      </c>
      <c r="IQ61" s="180">
        <v>3616</v>
      </c>
      <c r="IR61" s="180">
        <v>3174</v>
      </c>
      <c r="IS61" s="180">
        <v>2943</v>
      </c>
      <c r="IT61" s="180">
        <v>1065</v>
      </c>
      <c r="IU61" s="180">
        <v>881</v>
      </c>
      <c r="IV61" s="180">
        <v>3192</v>
      </c>
      <c r="IW61" s="180">
        <v>3523</v>
      </c>
      <c r="IX61" s="180">
        <v>3241</v>
      </c>
      <c r="IY61" s="180">
        <v>3403</v>
      </c>
      <c r="IZ61" s="180">
        <v>2928</v>
      </c>
      <c r="JA61" s="180">
        <v>1164</v>
      </c>
      <c r="JB61" s="180">
        <v>1025</v>
      </c>
      <c r="JC61" s="180">
        <v>3083</v>
      </c>
      <c r="JD61" s="180">
        <v>2891</v>
      </c>
      <c r="JE61" s="180">
        <v>3024</v>
      </c>
      <c r="JF61" s="180">
        <v>3037</v>
      </c>
      <c r="JG61" s="180">
        <v>2787</v>
      </c>
      <c r="JH61" s="180">
        <v>1095</v>
      </c>
      <c r="JI61" s="180">
        <v>1214</v>
      </c>
      <c r="JJ61" s="180">
        <v>2814</v>
      </c>
      <c r="JK61" s="180">
        <v>3119</v>
      </c>
      <c r="JL61" s="180">
        <v>2881</v>
      </c>
      <c r="JM61" s="180">
        <v>2940</v>
      </c>
      <c r="JN61" s="180">
        <v>2600</v>
      </c>
      <c r="JO61" s="180">
        <v>1337</v>
      </c>
      <c r="JP61" s="180">
        <v>1125</v>
      </c>
      <c r="JQ61" s="180">
        <v>2797</v>
      </c>
      <c r="JR61" s="180">
        <v>2920</v>
      </c>
      <c r="JS61" s="180">
        <v>3372</v>
      </c>
      <c r="JT61" s="180">
        <v>3162</v>
      </c>
      <c r="JU61" s="180">
        <v>3033</v>
      </c>
      <c r="JV61" s="180">
        <v>1269</v>
      </c>
      <c r="JW61" s="180">
        <v>1135</v>
      </c>
      <c r="JX61" s="180">
        <v>2839</v>
      </c>
      <c r="JY61" s="180">
        <v>3006</v>
      </c>
      <c r="JZ61" s="180">
        <v>3330</v>
      </c>
      <c r="KA61" s="180">
        <v>3281</v>
      </c>
      <c r="KB61" s="180">
        <v>2658</v>
      </c>
      <c r="KC61" s="180">
        <v>1412</v>
      </c>
      <c r="KD61" s="180">
        <v>1121</v>
      </c>
      <c r="KE61" s="180">
        <v>3281</v>
      </c>
      <c r="KF61" s="180">
        <v>3397</v>
      </c>
      <c r="KG61" s="180">
        <v>3607</v>
      </c>
      <c r="KH61" s="180">
        <v>3212</v>
      </c>
      <c r="KI61" s="180">
        <v>2828</v>
      </c>
      <c r="KJ61" s="180">
        <v>1473</v>
      </c>
      <c r="KK61" s="180">
        <v>1156</v>
      </c>
      <c r="KL61" s="180">
        <v>2439</v>
      </c>
      <c r="KM61" s="180">
        <v>3037</v>
      </c>
      <c r="KN61" s="180">
        <v>2858</v>
      </c>
      <c r="KO61" s="180">
        <v>2781</v>
      </c>
      <c r="KP61" s="180">
        <v>2467</v>
      </c>
      <c r="KQ61" s="180">
        <v>935</v>
      </c>
      <c r="KR61" s="180">
        <v>1053</v>
      </c>
      <c r="KS61" s="180">
        <v>2631</v>
      </c>
      <c r="KT61" s="180">
        <v>3157</v>
      </c>
      <c r="KU61" s="180">
        <v>3058</v>
      </c>
      <c r="KV61" s="180">
        <v>2985</v>
      </c>
      <c r="KW61" s="180">
        <v>2468</v>
      </c>
      <c r="KX61" s="180">
        <v>1344</v>
      </c>
      <c r="KY61" s="180">
        <v>1037</v>
      </c>
      <c r="KZ61" s="180">
        <v>3077</v>
      </c>
      <c r="LA61" s="180">
        <v>3504</v>
      </c>
      <c r="LB61" s="180">
        <v>3410</v>
      </c>
      <c r="LC61" s="180">
        <v>3429</v>
      </c>
      <c r="LD61" s="180">
        <v>3089</v>
      </c>
      <c r="LE61" s="180">
        <v>1680</v>
      </c>
      <c r="LF61" s="180">
        <v>1219</v>
      </c>
      <c r="LG61" s="180">
        <v>2983</v>
      </c>
      <c r="LH61" s="180">
        <v>3475</v>
      </c>
      <c r="LI61" s="180">
        <v>3193</v>
      </c>
      <c r="LJ61" s="180">
        <v>3160</v>
      </c>
      <c r="LK61" s="180">
        <v>2897</v>
      </c>
      <c r="LL61" s="180">
        <v>1239</v>
      </c>
      <c r="LM61" s="180">
        <v>1243</v>
      </c>
      <c r="LN61" s="180">
        <v>1024</v>
      </c>
      <c r="LO61" s="180">
        <v>3166</v>
      </c>
      <c r="LP61" s="180">
        <v>3167</v>
      </c>
      <c r="LQ61" s="180">
        <v>3100</v>
      </c>
      <c r="LR61" s="180">
        <v>2757</v>
      </c>
      <c r="LS61" s="180">
        <v>1422</v>
      </c>
      <c r="LT61" s="180">
        <v>1020</v>
      </c>
      <c r="LU61" s="180">
        <v>3027</v>
      </c>
      <c r="LV61" s="180">
        <v>3351</v>
      </c>
      <c r="LW61" s="180">
        <v>3027</v>
      </c>
      <c r="LX61" s="180">
        <v>3140</v>
      </c>
      <c r="LY61" s="180">
        <v>2704</v>
      </c>
      <c r="LZ61" s="180">
        <v>1260</v>
      </c>
      <c r="MA61" s="180">
        <v>1171</v>
      </c>
      <c r="MB61" s="180">
        <v>2793</v>
      </c>
      <c r="MC61" s="180">
        <v>3215</v>
      </c>
      <c r="MD61" s="180">
        <v>2936</v>
      </c>
      <c r="ME61" s="180">
        <v>2985</v>
      </c>
      <c r="MF61" s="180">
        <v>2258</v>
      </c>
      <c r="MG61" s="180">
        <v>1415</v>
      </c>
      <c r="MH61" s="180">
        <v>1052</v>
      </c>
      <c r="MI61" s="180">
        <v>2725</v>
      </c>
      <c r="MJ61" s="180">
        <v>3132</v>
      </c>
      <c r="MK61" s="180">
        <v>2947</v>
      </c>
      <c r="ML61" s="180">
        <v>2960</v>
      </c>
      <c r="MM61" s="180">
        <v>2729</v>
      </c>
      <c r="MN61" s="180">
        <v>1180</v>
      </c>
      <c r="MO61" s="180">
        <v>1074</v>
      </c>
      <c r="MP61" s="180">
        <v>2567</v>
      </c>
      <c r="MQ61" s="180">
        <v>3057</v>
      </c>
      <c r="MR61" s="180">
        <v>3025</v>
      </c>
      <c r="MS61" s="180">
        <v>2800</v>
      </c>
      <c r="MT61" s="180">
        <v>2605</v>
      </c>
      <c r="MU61" s="237">
        <v>1038</v>
      </c>
      <c r="MV61" s="237">
        <v>1090</v>
      </c>
      <c r="MW61" s="237">
        <v>2560</v>
      </c>
      <c r="MX61" s="237">
        <v>2792</v>
      </c>
      <c r="MY61" s="237">
        <v>3055</v>
      </c>
      <c r="MZ61" s="237">
        <v>2807</v>
      </c>
      <c r="NA61" s="237">
        <v>2507</v>
      </c>
      <c r="NB61" s="237">
        <v>1186</v>
      </c>
      <c r="NC61" s="237">
        <v>958</v>
      </c>
      <c r="ND61" s="237">
        <v>2250</v>
      </c>
      <c r="NE61" s="237">
        <v>2702</v>
      </c>
      <c r="NF61" s="237">
        <v>2520</v>
      </c>
      <c r="NG61" s="237">
        <v>2282</v>
      </c>
      <c r="NH61" s="237">
        <v>2404</v>
      </c>
      <c r="NI61" s="237">
        <v>1304</v>
      </c>
      <c r="NJ61" s="237">
        <v>1007</v>
      </c>
      <c r="NK61" s="237">
        <v>1881</v>
      </c>
      <c r="NL61" s="237">
        <v>2475</v>
      </c>
      <c r="NM61" s="237">
        <v>2234</v>
      </c>
      <c r="NN61" s="237">
        <v>2166</v>
      </c>
      <c r="NO61" s="237">
        <v>1913</v>
      </c>
      <c r="NP61" s="237">
        <v>1099</v>
      </c>
      <c r="NQ61" s="237">
        <v>899</v>
      </c>
      <c r="NR61" s="237">
        <v>1400</v>
      </c>
      <c r="NS61" s="237">
        <v>1150</v>
      </c>
      <c r="NT61" s="237">
        <v>462</v>
      </c>
      <c r="NU61" s="237">
        <v>734</v>
      </c>
      <c r="NV61" s="237">
        <v>1054</v>
      </c>
      <c r="NW61" s="237">
        <v>994</v>
      </c>
      <c r="NX61" s="237">
        <v>865</v>
      </c>
      <c r="NY61" s="237">
        <v>1144</v>
      </c>
      <c r="NZ61" s="237">
        <v>1298</v>
      </c>
      <c r="OB61" s="236"/>
      <c r="OC61" s="236"/>
    </row>
    <row r="62" spans="2:393" ht="15.95" customHeight="1" x14ac:dyDescent="0.25">
      <c r="B62" s="12" t="s">
        <v>25</v>
      </c>
      <c r="C62" s="48" t="s">
        <v>81</v>
      </c>
      <c r="D62" s="14" t="s">
        <v>40</v>
      </c>
      <c r="E62" s="15" t="s">
        <v>82</v>
      </c>
      <c r="F62" s="15" t="s">
        <v>28</v>
      </c>
      <c r="G62" s="16">
        <v>7</v>
      </c>
      <c r="J62" s="16" t="s">
        <v>81</v>
      </c>
      <c r="K62" s="178">
        <v>51208</v>
      </c>
      <c r="L62" s="178">
        <v>62495</v>
      </c>
      <c r="M62" s="178">
        <v>74141</v>
      </c>
      <c r="N62" s="178">
        <v>64769</v>
      </c>
      <c r="O62" s="178">
        <v>70556</v>
      </c>
      <c r="P62" s="178">
        <v>56106</v>
      </c>
      <c r="Q62" s="178">
        <v>66620</v>
      </c>
      <c r="R62" s="178">
        <v>70728</v>
      </c>
      <c r="S62" s="178">
        <v>65462</v>
      </c>
      <c r="T62" s="178">
        <v>67798</v>
      </c>
      <c r="U62" s="178">
        <v>59449</v>
      </c>
      <c r="V62" s="178">
        <v>45697</v>
      </c>
      <c r="W62" s="179"/>
      <c r="X62" s="180" t="s">
        <v>81</v>
      </c>
      <c r="Y62" s="180">
        <v>695</v>
      </c>
      <c r="Z62" s="180">
        <v>880</v>
      </c>
      <c r="AA62" s="180">
        <v>1179</v>
      </c>
      <c r="AB62" s="180">
        <v>1408</v>
      </c>
      <c r="AC62" s="180">
        <v>1240</v>
      </c>
      <c r="AD62" s="180">
        <v>989</v>
      </c>
      <c r="AE62" s="180">
        <v>749</v>
      </c>
      <c r="AF62" s="180">
        <v>1693</v>
      </c>
      <c r="AG62" s="180">
        <v>1913</v>
      </c>
      <c r="AH62" s="180">
        <v>1866</v>
      </c>
      <c r="AI62" s="180">
        <v>2184</v>
      </c>
      <c r="AJ62" s="180">
        <v>2143</v>
      </c>
      <c r="AK62" s="180">
        <v>1064</v>
      </c>
      <c r="AL62" s="180">
        <v>867</v>
      </c>
      <c r="AM62" s="180">
        <v>2283</v>
      </c>
      <c r="AN62" s="180">
        <v>2606</v>
      </c>
      <c r="AO62" s="180">
        <v>2319</v>
      </c>
      <c r="AP62" s="180">
        <v>2291</v>
      </c>
      <c r="AQ62" s="180">
        <v>2093</v>
      </c>
      <c r="AR62" s="180">
        <v>1137</v>
      </c>
      <c r="AS62" s="180">
        <v>958</v>
      </c>
      <c r="AT62" s="180">
        <v>2234</v>
      </c>
      <c r="AU62" s="180">
        <v>2368</v>
      </c>
      <c r="AV62" s="180">
        <v>2308</v>
      </c>
      <c r="AW62" s="180">
        <v>2358</v>
      </c>
      <c r="AX62" s="180">
        <v>2060</v>
      </c>
      <c r="AY62" s="180">
        <v>1141</v>
      </c>
      <c r="AZ62" s="180">
        <v>869</v>
      </c>
      <c r="BA62" s="180">
        <v>905</v>
      </c>
      <c r="BB62" s="180">
        <v>2105</v>
      </c>
      <c r="BC62" s="180">
        <v>2303</v>
      </c>
      <c r="BD62" s="180">
        <v>2542</v>
      </c>
      <c r="BE62" s="180">
        <v>2179</v>
      </c>
      <c r="BF62" s="180">
        <v>1075</v>
      </c>
      <c r="BG62" s="180">
        <v>976</v>
      </c>
      <c r="BH62" s="180">
        <v>2016</v>
      </c>
      <c r="BI62" s="180">
        <v>1018</v>
      </c>
      <c r="BJ62" s="180">
        <v>2581</v>
      </c>
      <c r="BK62" s="180">
        <v>2693</v>
      </c>
      <c r="BL62" s="180">
        <v>2288</v>
      </c>
      <c r="BM62" s="180">
        <v>1241</v>
      </c>
      <c r="BN62" s="180">
        <v>1028</v>
      </c>
      <c r="BO62" s="180">
        <v>2351</v>
      </c>
      <c r="BP62" s="180">
        <v>2551</v>
      </c>
      <c r="BQ62" s="180">
        <v>2919</v>
      </c>
      <c r="BR62" s="180">
        <v>2609</v>
      </c>
      <c r="BS62" s="180">
        <v>2307</v>
      </c>
      <c r="BT62" s="180">
        <v>1339</v>
      </c>
      <c r="BU62" s="180">
        <v>1068</v>
      </c>
      <c r="BV62" s="180">
        <v>2683</v>
      </c>
      <c r="BW62" s="180">
        <v>2633</v>
      </c>
      <c r="BX62" s="180">
        <v>2790</v>
      </c>
      <c r="BY62" s="180">
        <v>2817</v>
      </c>
      <c r="BZ62" s="180">
        <v>2203</v>
      </c>
      <c r="CA62" s="180">
        <v>1332</v>
      </c>
      <c r="CB62" s="180">
        <v>872</v>
      </c>
      <c r="CC62" s="180">
        <v>2851</v>
      </c>
      <c r="CD62" s="180">
        <v>3102</v>
      </c>
      <c r="CE62" s="180">
        <v>3335</v>
      </c>
      <c r="CF62" s="180">
        <v>3096</v>
      </c>
      <c r="CG62" s="180">
        <v>2951</v>
      </c>
      <c r="CH62" s="180">
        <v>1182</v>
      </c>
      <c r="CI62" s="180">
        <v>923</v>
      </c>
      <c r="CJ62" s="180">
        <v>2931</v>
      </c>
      <c r="CK62" s="180">
        <v>3191</v>
      </c>
      <c r="CL62" s="180">
        <v>3456</v>
      </c>
      <c r="CM62" s="180">
        <v>3314</v>
      </c>
      <c r="CN62" s="180">
        <v>3059</v>
      </c>
      <c r="CO62" s="180">
        <v>1217</v>
      </c>
      <c r="CP62" s="180">
        <v>1123</v>
      </c>
      <c r="CQ62" s="180">
        <v>2999</v>
      </c>
      <c r="CR62" s="180">
        <v>3226</v>
      </c>
      <c r="CS62" s="180">
        <v>3373</v>
      </c>
      <c r="CT62" s="180">
        <v>3302</v>
      </c>
      <c r="CU62" s="180">
        <v>2733</v>
      </c>
      <c r="CV62" s="180">
        <v>1367</v>
      </c>
      <c r="CW62" s="180">
        <v>1047</v>
      </c>
      <c r="CX62" s="180">
        <v>2916</v>
      </c>
      <c r="CY62" s="180">
        <v>2827</v>
      </c>
      <c r="CZ62" s="180">
        <v>3303</v>
      </c>
      <c r="DA62" s="180">
        <v>3226</v>
      </c>
      <c r="DB62" s="180">
        <v>2777</v>
      </c>
      <c r="DC62" s="180">
        <v>1250</v>
      </c>
      <c r="DD62" s="180">
        <v>1064</v>
      </c>
      <c r="DE62" s="180">
        <v>2878</v>
      </c>
      <c r="DF62" s="180">
        <v>3151</v>
      </c>
      <c r="DG62" s="180">
        <v>3353</v>
      </c>
      <c r="DH62" s="180">
        <v>2966</v>
      </c>
      <c r="DI62" s="180">
        <v>859</v>
      </c>
      <c r="DJ62" s="180">
        <v>1318</v>
      </c>
      <c r="DK62" s="180">
        <v>859</v>
      </c>
      <c r="DL62" s="180">
        <v>905</v>
      </c>
      <c r="DM62" s="180">
        <v>2171</v>
      </c>
      <c r="DN62" s="180">
        <v>2914</v>
      </c>
      <c r="DO62" s="180">
        <v>2723</v>
      </c>
      <c r="DP62" s="180">
        <v>2633</v>
      </c>
      <c r="DQ62" s="180">
        <v>1186</v>
      </c>
      <c r="DR62" s="180">
        <v>1158</v>
      </c>
      <c r="DS62" s="180">
        <v>2681</v>
      </c>
      <c r="DT62" s="180">
        <v>2671</v>
      </c>
      <c r="DU62" s="180">
        <v>2928</v>
      </c>
      <c r="DV62" s="180">
        <v>2631</v>
      </c>
      <c r="DW62" s="180">
        <v>2010</v>
      </c>
      <c r="DX62" s="180">
        <v>1216</v>
      </c>
      <c r="DY62" s="180">
        <v>962</v>
      </c>
      <c r="DZ62" s="180">
        <v>2425</v>
      </c>
      <c r="EA62" s="180">
        <v>2802</v>
      </c>
      <c r="EB62" s="180">
        <v>3107</v>
      </c>
      <c r="EC62" s="180">
        <v>2969</v>
      </c>
      <c r="ED62" s="180">
        <v>2541</v>
      </c>
      <c r="EE62" s="187">
        <v>874</v>
      </c>
      <c r="EF62" s="187">
        <v>1026</v>
      </c>
      <c r="EG62" s="180">
        <v>2592</v>
      </c>
      <c r="EH62" s="180">
        <v>2912</v>
      </c>
      <c r="EI62" s="180">
        <v>2993</v>
      </c>
      <c r="EJ62" s="180">
        <v>925</v>
      </c>
      <c r="EK62" s="180">
        <v>2551</v>
      </c>
      <c r="EL62" s="180">
        <v>1228</v>
      </c>
      <c r="EM62" s="180">
        <v>1132</v>
      </c>
      <c r="EN62" s="180">
        <v>2753</v>
      </c>
      <c r="EO62" s="180">
        <v>3150</v>
      </c>
      <c r="EP62" s="180">
        <v>3208</v>
      </c>
      <c r="EQ62" s="180">
        <v>3008</v>
      </c>
      <c r="ER62" s="180">
        <v>2660</v>
      </c>
      <c r="ES62" s="180">
        <v>1150</v>
      </c>
      <c r="ET62" s="180">
        <v>984</v>
      </c>
      <c r="EU62" s="180">
        <v>2653</v>
      </c>
      <c r="EV62" s="180">
        <v>3243</v>
      </c>
      <c r="EW62" s="180">
        <v>2870</v>
      </c>
      <c r="EX62" s="180">
        <v>3134</v>
      </c>
      <c r="EY62" s="180">
        <v>2295</v>
      </c>
      <c r="EZ62" s="180">
        <v>1122</v>
      </c>
      <c r="FA62" s="180">
        <v>874</v>
      </c>
      <c r="FB62" s="180">
        <v>2517</v>
      </c>
      <c r="FC62" s="180">
        <v>2891</v>
      </c>
      <c r="FD62" s="180">
        <v>2709</v>
      </c>
      <c r="FE62" s="180">
        <v>2255</v>
      </c>
      <c r="FF62" s="180">
        <v>2103</v>
      </c>
      <c r="FG62" s="180">
        <v>1309</v>
      </c>
      <c r="FH62" s="180">
        <v>998</v>
      </c>
      <c r="FI62" s="180">
        <v>2503</v>
      </c>
      <c r="FJ62" s="180">
        <v>2822</v>
      </c>
      <c r="FK62" s="180">
        <v>2946</v>
      </c>
      <c r="FL62" s="180">
        <v>2877</v>
      </c>
      <c r="FM62" s="180">
        <v>2544</v>
      </c>
      <c r="FN62" s="180">
        <v>999</v>
      </c>
      <c r="FO62" s="180">
        <v>872</v>
      </c>
      <c r="FP62" s="180">
        <v>2492</v>
      </c>
      <c r="FQ62" s="180">
        <v>2889</v>
      </c>
      <c r="FR62" s="180">
        <v>2605</v>
      </c>
      <c r="FS62" s="180">
        <v>2689</v>
      </c>
      <c r="FT62" s="180">
        <v>2335</v>
      </c>
      <c r="FU62" s="180">
        <v>1230</v>
      </c>
      <c r="FV62" s="180">
        <v>956</v>
      </c>
      <c r="FW62" s="180">
        <v>902</v>
      </c>
      <c r="FX62" s="180">
        <v>2600</v>
      </c>
      <c r="FY62" s="180">
        <v>2520</v>
      </c>
      <c r="FZ62" s="180">
        <v>2622</v>
      </c>
      <c r="GA62" s="180">
        <v>2493</v>
      </c>
      <c r="GB62" s="180">
        <v>1246</v>
      </c>
      <c r="GC62" s="180">
        <v>806</v>
      </c>
      <c r="GD62" s="180">
        <v>2341</v>
      </c>
      <c r="GE62" s="180">
        <v>2661</v>
      </c>
      <c r="GF62" s="180">
        <v>2478</v>
      </c>
      <c r="GG62" s="180">
        <v>2603</v>
      </c>
      <c r="GH62" s="180">
        <v>2010</v>
      </c>
      <c r="GI62" s="180">
        <v>1046</v>
      </c>
      <c r="GJ62" s="180">
        <v>995</v>
      </c>
      <c r="GK62" s="180">
        <v>2314</v>
      </c>
      <c r="GL62" s="180">
        <v>2580</v>
      </c>
      <c r="GM62" s="180">
        <v>2476</v>
      </c>
      <c r="GN62" s="180">
        <v>2432</v>
      </c>
      <c r="GO62" s="180">
        <v>2231</v>
      </c>
      <c r="GP62" s="180">
        <v>1009</v>
      </c>
      <c r="GQ62" s="180">
        <v>973</v>
      </c>
      <c r="GR62" s="180">
        <v>2087</v>
      </c>
      <c r="GS62" s="180">
        <v>2598</v>
      </c>
      <c r="GT62" s="180">
        <v>2433</v>
      </c>
      <c r="GU62" s="180">
        <v>2304</v>
      </c>
      <c r="GV62" s="180">
        <v>1034</v>
      </c>
      <c r="GW62" s="180">
        <v>1118</v>
      </c>
      <c r="GX62" s="180">
        <v>1008</v>
      </c>
      <c r="GY62" s="180">
        <v>2079</v>
      </c>
      <c r="GZ62" s="180">
        <v>2270</v>
      </c>
      <c r="HA62" s="180">
        <v>2456</v>
      </c>
      <c r="HB62" s="180">
        <v>2367</v>
      </c>
      <c r="HC62" s="180">
        <v>2050</v>
      </c>
      <c r="HD62" s="180">
        <v>1096</v>
      </c>
      <c r="HE62" s="180">
        <v>908</v>
      </c>
      <c r="HF62" s="180">
        <v>1986</v>
      </c>
      <c r="HG62" s="180">
        <v>2253</v>
      </c>
      <c r="HH62" s="180">
        <v>2224</v>
      </c>
      <c r="HI62" s="180">
        <v>2351</v>
      </c>
      <c r="HJ62" s="180">
        <v>1998</v>
      </c>
      <c r="HK62" s="180">
        <v>1075</v>
      </c>
      <c r="HL62" s="180">
        <v>932</v>
      </c>
      <c r="HM62" s="180">
        <v>2097</v>
      </c>
      <c r="HN62" s="180">
        <v>2779</v>
      </c>
      <c r="HO62" s="180">
        <v>2522</v>
      </c>
      <c r="HP62" s="180">
        <v>2690</v>
      </c>
      <c r="HQ62" s="180">
        <v>2279</v>
      </c>
      <c r="HR62" s="180">
        <v>1271</v>
      </c>
      <c r="HS62" s="180">
        <v>906</v>
      </c>
      <c r="HT62" s="180">
        <v>2882</v>
      </c>
      <c r="HU62" s="180">
        <v>3060</v>
      </c>
      <c r="HV62" s="180">
        <v>3197</v>
      </c>
      <c r="HW62" s="180">
        <v>3367</v>
      </c>
      <c r="HX62" s="180">
        <v>2766</v>
      </c>
      <c r="HY62" s="180">
        <v>1186</v>
      </c>
      <c r="HZ62" s="180">
        <v>1066</v>
      </c>
      <c r="IA62" s="180">
        <v>2860</v>
      </c>
      <c r="IB62" s="180">
        <v>2637</v>
      </c>
      <c r="IC62" s="180">
        <v>3010</v>
      </c>
      <c r="ID62" s="180">
        <v>2873</v>
      </c>
      <c r="IE62" s="180">
        <v>2886</v>
      </c>
      <c r="IF62" s="180">
        <v>1293</v>
      </c>
      <c r="IG62" s="180">
        <v>994</v>
      </c>
      <c r="IH62" s="180">
        <v>2702</v>
      </c>
      <c r="II62" s="180">
        <v>2749</v>
      </c>
      <c r="IJ62" s="180">
        <v>2983</v>
      </c>
      <c r="IK62" s="180">
        <v>3093</v>
      </c>
      <c r="IL62" s="180">
        <v>2572</v>
      </c>
      <c r="IM62" s="180">
        <v>1228</v>
      </c>
      <c r="IN62" s="180">
        <v>1034</v>
      </c>
      <c r="IO62" s="180">
        <v>2742</v>
      </c>
      <c r="IP62" s="180">
        <v>3101</v>
      </c>
      <c r="IQ62" s="180">
        <v>2939</v>
      </c>
      <c r="IR62" s="180">
        <v>3114</v>
      </c>
      <c r="IS62" s="180">
        <v>2677</v>
      </c>
      <c r="IT62" s="180">
        <v>1023</v>
      </c>
      <c r="IU62" s="180">
        <v>986</v>
      </c>
      <c r="IV62" s="180">
        <v>2596</v>
      </c>
      <c r="IW62" s="180">
        <v>2925</v>
      </c>
      <c r="IX62" s="180">
        <v>2858</v>
      </c>
      <c r="IY62" s="180">
        <v>2792</v>
      </c>
      <c r="IZ62" s="180">
        <v>2625</v>
      </c>
      <c r="JA62" s="180">
        <v>1392</v>
      </c>
      <c r="JB62" s="180">
        <v>968</v>
      </c>
      <c r="JC62" s="180">
        <v>2435</v>
      </c>
      <c r="JD62" s="180">
        <v>2590</v>
      </c>
      <c r="JE62" s="180">
        <v>2390</v>
      </c>
      <c r="JF62" s="180">
        <v>2671</v>
      </c>
      <c r="JG62" s="180">
        <v>2354</v>
      </c>
      <c r="JH62" s="180">
        <v>1143</v>
      </c>
      <c r="JI62" s="180">
        <v>1047</v>
      </c>
      <c r="JJ62" s="180">
        <v>2115</v>
      </c>
      <c r="JK62" s="180">
        <v>2765</v>
      </c>
      <c r="JL62" s="180">
        <v>2652</v>
      </c>
      <c r="JM62" s="180">
        <v>2538</v>
      </c>
      <c r="JN62" s="180">
        <v>2259</v>
      </c>
      <c r="JO62" s="180">
        <v>1192</v>
      </c>
      <c r="JP62" s="180">
        <v>1093</v>
      </c>
      <c r="JQ62" s="180">
        <v>2409</v>
      </c>
      <c r="JR62" s="180">
        <v>2962</v>
      </c>
      <c r="JS62" s="180">
        <v>2712</v>
      </c>
      <c r="JT62" s="180">
        <v>2703</v>
      </c>
      <c r="JU62" s="180">
        <v>2516</v>
      </c>
      <c r="JV62" s="180">
        <v>1187</v>
      </c>
      <c r="JW62" s="180">
        <v>889</v>
      </c>
      <c r="JX62" s="180">
        <v>2741</v>
      </c>
      <c r="JY62" s="180">
        <v>2714</v>
      </c>
      <c r="JZ62" s="180">
        <v>2825</v>
      </c>
      <c r="KA62" s="180">
        <v>2986</v>
      </c>
      <c r="KB62" s="180">
        <v>2229</v>
      </c>
      <c r="KC62" s="180">
        <v>1165</v>
      </c>
      <c r="KD62" s="180">
        <v>1143</v>
      </c>
      <c r="KE62" s="180">
        <v>2594</v>
      </c>
      <c r="KF62" s="180">
        <v>3003</v>
      </c>
      <c r="KG62" s="180">
        <v>3019</v>
      </c>
      <c r="KH62" s="180">
        <v>2765</v>
      </c>
      <c r="KI62" s="180">
        <v>2473</v>
      </c>
      <c r="KJ62" s="180">
        <v>1138</v>
      </c>
      <c r="KK62" s="180">
        <v>1209</v>
      </c>
      <c r="KL62" s="180">
        <v>2419</v>
      </c>
      <c r="KM62" s="180">
        <v>2587</v>
      </c>
      <c r="KN62" s="180">
        <v>2614</v>
      </c>
      <c r="KO62" s="180">
        <v>2533</v>
      </c>
      <c r="KP62" s="180">
        <v>2364</v>
      </c>
      <c r="KQ62" s="180">
        <v>627</v>
      </c>
      <c r="KR62" s="180">
        <v>1063</v>
      </c>
      <c r="KS62" s="180">
        <v>2530</v>
      </c>
      <c r="KT62" s="180">
        <v>2879</v>
      </c>
      <c r="KU62" s="180">
        <v>2557</v>
      </c>
      <c r="KV62" s="180">
        <v>2627</v>
      </c>
      <c r="KW62" s="180">
        <v>2410</v>
      </c>
      <c r="KX62" s="180">
        <v>1325</v>
      </c>
      <c r="KY62" s="180">
        <v>992</v>
      </c>
      <c r="KZ62" s="180">
        <v>2580</v>
      </c>
      <c r="LA62" s="180">
        <v>2925</v>
      </c>
      <c r="LB62" s="180">
        <v>2725</v>
      </c>
      <c r="LC62" s="180">
        <v>3002</v>
      </c>
      <c r="LD62" s="180">
        <v>2473</v>
      </c>
      <c r="LE62" s="180">
        <v>1505</v>
      </c>
      <c r="LF62" s="180">
        <v>1233</v>
      </c>
      <c r="LG62" s="180">
        <v>2224</v>
      </c>
      <c r="LH62" s="180">
        <v>2787</v>
      </c>
      <c r="LI62" s="180">
        <v>2680</v>
      </c>
      <c r="LJ62" s="180">
        <v>2738</v>
      </c>
      <c r="LK62" s="180">
        <v>2380</v>
      </c>
      <c r="LL62" s="180">
        <v>1205</v>
      </c>
      <c r="LM62" s="180">
        <v>1086</v>
      </c>
      <c r="LN62" s="180">
        <v>934</v>
      </c>
      <c r="LO62" s="180">
        <v>2756</v>
      </c>
      <c r="LP62" s="180">
        <v>2768</v>
      </c>
      <c r="LQ62" s="180">
        <v>2689</v>
      </c>
      <c r="LR62" s="180">
        <v>2397</v>
      </c>
      <c r="LS62" s="180">
        <v>1304</v>
      </c>
      <c r="LT62" s="180">
        <v>1072</v>
      </c>
      <c r="LU62" s="180">
        <v>2437</v>
      </c>
      <c r="LV62" s="180">
        <v>2601</v>
      </c>
      <c r="LW62" s="180">
        <v>2632</v>
      </c>
      <c r="LX62" s="180">
        <v>2319</v>
      </c>
      <c r="LY62" s="180">
        <v>2256</v>
      </c>
      <c r="LZ62" s="180">
        <v>1080</v>
      </c>
      <c r="MA62" s="180">
        <v>1040</v>
      </c>
      <c r="MB62" s="180">
        <v>2275</v>
      </c>
      <c r="MC62" s="180">
        <v>2693</v>
      </c>
      <c r="MD62" s="180">
        <v>2598</v>
      </c>
      <c r="ME62" s="180">
        <v>2483</v>
      </c>
      <c r="MF62" s="180">
        <v>1823</v>
      </c>
      <c r="MG62" s="180">
        <v>1157</v>
      </c>
      <c r="MH62" s="180">
        <v>967</v>
      </c>
      <c r="MI62" s="180">
        <v>2216</v>
      </c>
      <c r="MJ62" s="180">
        <v>2527</v>
      </c>
      <c r="MK62" s="180">
        <v>2398</v>
      </c>
      <c r="ML62" s="180">
        <v>2570</v>
      </c>
      <c r="MM62" s="180">
        <v>2124</v>
      </c>
      <c r="MN62" s="180">
        <v>1082</v>
      </c>
      <c r="MO62" s="180">
        <v>1146</v>
      </c>
      <c r="MP62" s="180">
        <v>2126</v>
      </c>
      <c r="MQ62" s="180">
        <v>2191</v>
      </c>
      <c r="MR62" s="180">
        <v>2235</v>
      </c>
      <c r="MS62" s="180">
        <v>2361</v>
      </c>
      <c r="MT62" s="180">
        <v>2224</v>
      </c>
      <c r="MU62" s="237">
        <v>1115</v>
      </c>
      <c r="MV62" s="237">
        <v>956</v>
      </c>
      <c r="MW62" s="237">
        <v>2194</v>
      </c>
      <c r="MX62" s="237">
        <v>2360</v>
      </c>
      <c r="MY62" s="237">
        <v>2341</v>
      </c>
      <c r="MZ62" s="237">
        <v>2263</v>
      </c>
      <c r="NA62" s="237">
        <v>2147</v>
      </c>
      <c r="NB62" s="237">
        <v>1171</v>
      </c>
      <c r="NC62" s="237">
        <v>861</v>
      </c>
      <c r="ND62" s="237">
        <v>1912</v>
      </c>
      <c r="NE62" s="237">
        <v>2277</v>
      </c>
      <c r="NF62" s="237">
        <v>2167</v>
      </c>
      <c r="NG62" s="237">
        <v>2035</v>
      </c>
      <c r="NH62" s="237">
        <v>1856</v>
      </c>
      <c r="NI62" s="237">
        <v>1129</v>
      </c>
      <c r="NJ62" s="237">
        <v>839</v>
      </c>
      <c r="NK62" s="237">
        <v>1834</v>
      </c>
      <c r="NL62" s="237">
        <v>2060</v>
      </c>
      <c r="NM62" s="237">
        <v>2002</v>
      </c>
      <c r="NN62" s="237">
        <v>1868</v>
      </c>
      <c r="NO62" s="237">
        <v>1852</v>
      </c>
      <c r="NP62" s="237">
        <v>1032</v>
      </c>
      <c r="NQ62" s="237">
        <v>868</v>
      </c>
      <c r="NR62" s="237">
        <v>1301</v>
      </c>
      <c r="NS62" s="237">
        <v>886</v>
      </c>
      <c r="NT62" s="237">
        <v>464</v>
      </c>
      <c r="NU62" s="237">
        <v>645</v>
      </c>
      <c r="NV62" s="237">
        <v>848</v>
      </c>
      <c r="NW62" s="237">
        <v>782</v>
      </c>
      <c r="NX62" s="237">
        <v>785</v>
      </c>
      <c r="NY62" s="237">
        <v>885</v>
      </c>
      <c r="NZ62" s="237">
        <v>1077</v>
      </c>
      <c r="OB62" s="236"/>
      <c r="OC62" s="236"/>
    </row>
    <row r="63" spans="2:393" ht="15.95" customHeight="1" x14ac:dyDescent="0.25">
      <c r="B63" s="12" t="s">
        <v>25</v>
      </c>
      <c r="C63" s="49">
        <v>252</v>
      </c>
      <c r="D63" s="14" t="s">
        <v>26</v>
      </c>
      <c r="E63" s="15" t="s">
        <v>83</v>
      </c>
      <c r="F63" s="15" t="s">
        <v>28</v>
      </c>
      <c r="G63" s="16">
        <v>8</v>
      </c>
      <c r="J63" s="16">
        <v>252</v>
      </c>
      <c r="K63" s="178">
        <v>4426</v>
      </c>
      <c r="L63" s="178">
        <v>7036</v>
      </c>
      <c r="M63" s="178">
        <v>6982</v>
      </c>
      <c r="N63" s="178">
        <v>6642</v>
      </c>
      <c r="O63" s="178">
        <v>7658</v>
      </c>
      <c r="P63" s="178">
        <v>5550</v>
      </c>
      <c r="Q63" s="178">
        <v>6873</v>
      </c>
      <c r="R63" s="178">
        <v>7057</v>
      </c>
      <c r="S63" s="178">
        <v>6514</v>
      </c>
      <c r="T63" s="178">
        <v>6858</v>
      </c>
      <c r="U63" s="178">
        <v>5937</v>
      </c>
      <c r="V63" s="178">
        <v>3585</v>
      </c>
      <c r="W63" s="179"/>
      <c r="X63" s="180">
        <v>252</v>
      </c>
      <c r="Y63" s="180"/>
      <c r="Z63" s="180"/>
      <c r="AA63" s="180"/>
      <c r="AB63" s="180"/>
      <c r="AC63" s="180"/>
      <c r="AD63" s="180"/>
      <c r="AE63" s="180"/>
      <c r="AF63" s="180">
        <v>48</v>
      </c>
      <c r="AG63" s="180">
        <v>244</v>
      </c>
      <c r="AH63" s="180">
        <v>191</v>
      </c>
      <c r="AI63" s="180">
        <v>163</v>
      </c>
      <c r="AJ63" s="180">
        <v>155</v>
      </c>
      <c r="AK63" s="180"/>
      <c r="AL63" s="180"/>
      <c r="AM63" s="180">
        <v>253</v>
      </c>
      <c r="AN63" s="180">
        <v>383</v>
      </c>
      <c r="AO63" s="180">
        <v>292</v>
      </c>
      <c r="AP63" s="180">
        <v>314</v>
      </c>
      <c r="AQ63" s="180">
        <v>254</v>
      </c>
      <c r="AR63" s="180"/>
      <c r="AS63" s="180"/>
      <c r="AT63" s="180">
        <v>277</v>
      </c>
      <c r="AU63" s="180">
        <v>391</v>
      </c>
      <c r="AV63" s="180">
        <v>310</v>
      </c>
      <c r="AW63" s="180">
        <v>294</v>
      </c>
      <c r="AX63" s="180">
        <v>221</v>
      </c>
      <c r="AY63" s="180"/>
      <c r="AZ63" s="180"/>
      <c r="BA63" s="180"/>
      <c r="BB63" s="180">
        <v>339</v>
      </c>
      <c r="BC63" s="180">
        <v>297</v>
      </c>
      <c r="BD63" s="180">
        <v>377</v>
      </c>
      <c r="BE63" s="180">
        <v>318</v>
      </c>
      <c r="BF63" s="180"/>
      <c r="BG63" s="180"/>
      <c r="BH63" s="180">
        <v>204</v>
      </c>
      <c r="BI63" s="180"/>
      <c r="BJ63" s="180">
        <v>388</v>
      </c>
      <c r="BK63" s="180">
        <v>369</v>
      </c>
      <c r="BL63" s="180">
        <v>272</v>
      </c>
      <c r="BM63" s="180"/>
      <c r="BN63" s="180"/>
      <c r="BO63" s="180">
        <v>354</v>
      </c>
      <c r="BP63" s="180">
        <v>367</v>
      </c>
      <c r="BQ63" s="180">
        <v>374</v>
      </c>
      <c r="BR63" s="180">
        <v>360</v>
      </c>
      <c r="BS63" s="180">
        <v>259</v>
      </c>
      <c r="BT63" s="180"/>
      <c r="BU63" s="180"/>
      <c r="BV63" s="180">
        <v>366</v>
      </c>
      <c r="BW63" s="180">
        <v>422</v>
      </c>
      <c r="BX63" s="180">
        <v>344</v>
      </c>
      <c r="BY63" s="180">
        <v>339</v>
      </c>
      <c r="BZ63" s="180">
        <v>266</v>
      </c>
      <c r="CA63" s="180"/>
      <c r="CB63" s="180"/>
      <c r="CC63" s="180">
        <v>364</v>
      </c>
      <c r="CD63" s="180">
        <v>437</v>
      </c>
      <c r="CE63" s="180">
        <v>451</v>
      </c>
      <c r="CF63" s="180">
        <v>405</v>
      </c>
      <c r="CG63" s="180">
        <v>271</v>
      </c>
      <c r="CH63" s="180"/>
      <c r="CI63" s="180"/>
      <c r="CJ63" s="180">
        <v>390</v>
      </c>
      <c r="CK63" s="180">
        <v>348</v>
      </c>
      <c r="CL63" s="180">
        <v>365</v>
      </c>
      <c r="CM63" s="180">
        <v>381</v>
      </c>
      <c r="CN63" s="180">
        <v>332</v>
      </c>
      <c r="CO63" s="180"/>
      <c r="CP63" s="180"/>
      <c r="CQ63" s="180">
        <v>357</v>
      </c>
      <c r="CR63" s="180">
        <v>366</v>
      </c>
      <c r="CS63" s="180">
        <v>417</v>
      </c>
      <c r="CT63" s="180">
        <v>401</v>
      </c>
      <c r="CU63" s="180">
        <v>290</v>
      </c>
      <c r="CV63" s="180"/>
      <c r="CW63" s="180"/>
      <c r="CX63" s="180">
        <v>269</v>
      </c>
      <c r="CY63" s="180">
        <v>385</v>
      </c>
      <c r="CZ63" s="180">
        <v>364</v>
      </c>
      <c r="DA63" s="180">
        <v>332</v>
      </c>
      <c r="DB63" s="180">
        <v>292</v>
      </c>
      <c r="DC63" s="180"/>
      <c r="DD63" s="180"/>
      <c r="DE63" s="180">
        <v>348</v>
      </c>
      <c r="DF63" s="180">
        <v>372</v>
      </c>
      <c r="DG63" s="180">
        <v>365</v>
      </c>
      <c r="DH63" s="180">
        <v>337</v>
      </c>
      <c r="DI63" s="180"/>
      <c r="DJ63" s="180"/>
      <c r="DK63" s="180"/>
      <c r="DL63" s="180"/>
      <c r="DM63" s="180">
        <v>281</v>
      </c>
      <c r="DN63" s="180">
        <v>385</v>
      </c>
      <c r="DO63" s="180">
        <v>324</v>
      </c>
      <c r="DP63" s="180">
        <v>262</v>
      </c>
      <c r="DQ63" s="180"/>
      <c r="DR63" s="180"/>
      <c r="DS63" s="180">
        <v>398</v>
      </c>
      <c r="DT63" s="180">
        <v>394</v>
      </c>
      <c r="DU63" s="180">
        <v>438</v>
      </c>
      <c r="DV63" s="180">
        <v>391</v>
      </c>
      <c r="DW63" s="180">
        <v>275</v>
      </c>
      <c r="DX63" s="180"/>
      <c r="DY63" s="180"/>
      <c r="DZ63" s="180">
        <v>371</v>
      </c>
      <c r="EA63" s="180">
        <v>371</v>
      </c>
      <c r="EB63" s="180">
        <v>307</v>
      </c>
      <c r="EC63" s="180">
        <v>293</v>
      </c>
      <c r="ED63" s="180">
        <v>244</v>
      </c>
      <c r="EE63" s="187"/>
      <c r="EF63" s="187"/>
      <c r="EG63" s="180">
        <v>265</v>
      </c>
      <c r="EH63" s="180">
        <v>342</v>
      </c>
      <c r="EI63" s="180">
        <v>355</v>
      </c>
      <c r="EJ63" s="180"/>
      <c r="EK63" s="180">
        <v>225</v>
      </c>
      <c r="EL63" s="180"/>
      <c r="EM63" s="180"/>
      <c r="EN63" s="180">
        <v>342</v>
      </c>
      <c r="EO63" s="180">
        <v>379</v>
      </c>
      <c r="EP63" s="180">
        <v>370</v>
      </c>
      <c r="EQ63" s="180">
        <v>381</v>
      </c>
      <c r="ER63" s="180">
        <v>262</v>
      </c>
      <c r="ES63" s="180"/>
      <c r="ET63" s="180"/>
      <c r="EU63" s="180">
        <v>385</v>
      </c>
      <c r="EV63" s="180">
        <v>471</v>
      </c>
      <c r="EW63" s="180">
        <v>380</v>
      </c>
      <c r="EX63" s="180">
        <v>433</v>
      </c>
      <c r="EY63" s="180">
        <v>258</v>
      </c>
      <c r="EZ63" s="180"/>
      <c r="FA63" s="180"/>
      <c r="FB63" s="180">
        <v>346</v>
      </c>
      <c r="FC63" s="180">
        <v>373</v>
      </c>
      <c r="FD63" s="180">
        <v>321</v>
      </c>
      <c r="FE63" s="180">
        <v>354</v>
      </c>
      <c r="FF63" s="180">
        <v>290</v>
      </c>
      <c r="FG63" s="180"/>
      <c r="FH63" s="180"/>
      <c r="FI63" s="180">
        <v>315</v>
      </c>
      <c r="FJ63" s="180">
        <v>398</v>
      </c>
      <c r="FK63" s="180">
        <v>327</v>
      </c>
      <c r="FL63" s="180">
        <v>293</v>
      </c>
      <c r="FM63" s="180">
        <v>259</v>
      </c>
      <c r="FN63" s="180"/>
      <c r="FO63" s="180"/>
      <c r="FP63" s="180">
        <v>261</v>
      </c>
      <c r="FQ63" s="180">
        <v>329</v>
      </c>
      <c r="FR63" s="180">
        <v>311</v>
      </c>
      <c r="FS63" s="180">
        <v>281</v>
      </c>
      <c r="FT63" s="180">
        <v>260</v>
      </c>
      <c r="FU63" s="180"/>
      <c r="FV63" s="180"/>
      <c r="FW63" s="180"/>
      <c r="FX63" s="180">
        <v>361</v>
      </c>
      <c r="FY63" s="180">
        <v>327</v>
      </c>
      <c r="FZ63" s="180">
        <v>280</v>
      </c>
      <c r="GA63" s="180">
        <v>267</v>
      </c>
      <c r="GB63" s="180"/>
      <c r="GC63" s="180"/>
      <c r="GD63" s="180">
        <v>371</v>
      </c>
      <c r="GE63" s="180">
        <v>362</v>
      </c>
      <c r="GF63" s="180">
        <v>344</v>
      </c>
      <c r="GG63" s="180">
        <v>325</v>
      </c>
      <c r="GH63" s="180">
        <v>214</v>
      </c>
      <c r="GI63" s="180"/>
      <c r="GJ63" s="180"/>
      <c r="GK63" s="180">
        <v>308</v>
      </c>
      <c r="GL63" s="180">
        <v>324</v>
      </c>
      <c r="GM63" s="180">
        <v>314</v>
      </c>
      <c r="GN63" s="180">
        <v>282</v>
      </c>
      <c r="GO63" s="180">
        <v>226</v>
      </c>
      <c r="GP63" s="180"/>
      <c r="GQ63" s="180"/>
      <c r="GR63" s="180">
        <v>401</v>
      </c>
      <c r="GS63" s="180">
        <v>316</v>
      </c>
      <c r="GT63" s="180">
        <v>301</v>
      </c>
      <c r="GU63" s="180">
        <v>227</v>
      </c>
      <c r="GV63" s="180"/>
      <c r="GW63" s="180"/>
      <c r="GX63" s="180"/>
      <c r="GY63" s="180">
        <v>261</v>
      </c>
      <c r="GZ63" s="180">
        <v>333</v>
      </c>
      <c r="HA63" s="180">
        <v>355</v>
      </c>
      <c r="HB63" s="180">
        <v>276</v>
      </c>
      <c r="HC63" s="180">
        <v>209</v>
      </c>
      <c r="HD63" s="180"/>
      <c r="HE63" s="180"/>
      <c r="HF63" s="180">
        <v>270</v>
      </c>
      <c r="HG63" s="180">
        <v>289</v>
      </c>
      <c r="HH63" s="180">
        <v>307</v>
      </c>
      <c r="HI63" s="180">
        <v>294</v>
      </c>
      <c r="HJ63" s="180">
        <v>207</v>
      </c>
      <c r="HK63" s="180"/>
      <c r="HL63" s="180"/>
      <c r="HM63" s="180">
        <v>225</v>
      </c>
      <c r="HN63" s="180">
        <v>353</v>
      </c>
      <c r="HO63" s="180">
        <v>308</v>
      </c>
      <c r="HP63" s="180">
        <v>287</v>
      </c>
      <c r="HQ63" s="180">
        <v>220</v>
      </c>
      <c r="HR63" s="180"/>
      <c r="HS63" s="180"/>
      <c r="HT63" s="180">
        <v>292</v>
      </c>
      <c r="HU63" s="180">
        <v>407</v>
      </c>
      <c r="HV63" s="180">
        <v>351</v>
      </c>
      <c r="HW63" s="180">
        <v>346</v>
      </c>
      <c r="HX63" s="180">
        <v>274</v>
      </c>
      <c r="HY63" s="180"/>
      <c r="HZ63" s="180"/>
      <c r="IA63" s="180">
        <v>367</v>
      </c>
      <c r="IB63" s="180">
        <v>353</v>
      </c>
      <c r="IC63" s="180">
        <v>289</v>
      </c>
      <c r="ID63" s="180">
        <v>319</v>
      </c>
      <c r="IE63" s="180">
        <v>216</v>
      </c>
      <c r="IF63" s="180"/>
      <c r="IG63" s="180"/>
      <c r="IH63" s="180">
        <v>386</v>
      </c>
      <c r="II63" s="180">
        <v>324</v>
      </c>
      <c r="IJ63" s="180">
        <v>351</v>
      </c>
      <c r="IK63" s="180">
        <v>317</v>
      </c>
      <c r="IL63" s="180">
        <v>230</v>
      </c>
      <c r="IM63" s="180"/>
      <c r="IN63" s="180"/>
      <c r="IO63" s="180">
        <v>339</v>
      </c>
      <c r="IP63" s="180">
        <v>357</v>
      </c>
      <c r="IQ63" s="180">
        <v>347</v>
      </c>
      <c r="IR63" s="180">
        <v>347</v>
      </c>
      <c r="IS63" s="180">
        <v>271</v>
      </c>
      <c r="IT63" s="180"/>
      <c r="IU63" s="180"/>
      <c r="IV63" s="180">
        <v>319</v>
      </c>
      <c r="IW63" s="180">
        <v>374</v>
      </c>
      <c r="IX63" s="180">
        <v>398</v>
      </c>
      <c r="IY63" s="180">
        <v>309</v>
      </c>
      <c r="IZ63" s="180">
        <v>272</v>
      </c>
      <c r="JA63" s="180"/>
      <c r="JB63" s="180"/>
      <c r="JC63" s="180">
        <v>366</v>
      </c>
      <c r="JD63" s="180">
        <v>300</v>
      </c>
      <c r="JE63" s="180">
        <v>345</v>
      </c>
      <c r="JF63" s="180">
        <v>334</v>
      </c>
      <c r="JG63" s="180">
        <v>236</v>
      </c>
      <c r="JH63" s="180"/>
      <c r="JI63" s="180"/>
      <c r="JJ63" s="180">
        <v>345</v>
      </c>
      <c r="JK63" s="180">
        <v>357</v>
      </c>
      <c r="JL63" s="180">
        <v>370</v>
      </c>
      <c r="JM63" s="180">
        <v>299</v>
      </c>
      <c r="JN63" s="180">
        <v>274</v>
      </c>
      <c r="JO63" s="180"/>
      <c r="JP63" s="180"/>
      <c r="JQ63" s="180">
        <v>294</v>
      </c>
      <c r="JR63" s="180">
        <v>349</v>
      </c>
      <c r="JS63" s="180">
        <v>387</v>
      </c>
      <c r="JT63" s="180">
        <v>366</v>
      </c>
      <c r="JU63" s="180">
        <v>246</v>
      </c>
      <c r="JV63" s="180"/>
      <c r="JW63" s="180"/>
      <c r="JX63" s="180">
        <v>343</v>
      </c>
      <c r="JY63" s="180">
        <v>319</v>
      </c>
      <c r="JZ63" s="180">
        <v>281</v>
      </c>
      <c r="KA63" s="180">
        <v>331</v>
      </c>
      <c r="KB63" s="180">
        <v>168</v>
      </c>
      <c r="KC63" s="180"/>
      <c r="KD63" s="180"/>
      <c r="KE63" s="180">
        <v>344</v>
      </c>
      <c r="KF63" s="180">
        <v>292</v>
      </c>
      <c r="KG63" s="180">
        <v>334</v>
      </c>
      <c r="KH63" s="180">
        <v>301</v>
      </c>
      <c r="KI63" s="180">
        <v>242</v>
      </c>
      <c r="KJ63" s="180"/>
      <c r="KK63" s="180"/>
      <c r="KL63" s="180">
        <v>272</v>
      </c>
      <c r="KM63" s="180">
        <v>254</v>
      </c>
      <c r="KN63" s="180">
        <v>306</v>
      </c>
      <c r="KO63" s="180">
        <v>273</v>
      </c>
      <c r="KP63" s="180">
        <v>205</v>
      </c>
      <c r="KQ63" s="180"/>
      <c r="KR63" s="180"/>
      <c r="KS63" s="180">
        <v>335</v>
      </c>
      <c r="KT63" s="180">
        <v>270</v>
      </c>
      <c r="KU63" s="180">
        <v>302</v>
      </c>
      <c r="KV63" s="180">
        <v>298</v>
      </c>
      <c r="KW63" s="180">
        <v>268</v>
      </c>
      <c r="KX63" s="180"/>
      <c r="KY63" s="180"/>
      <c r="KZ63" s="180">
        <v>293</v>
      </c>
      <c r="LA63" s="180">
        <v>362</v>
      </c>
      <c r="LB63" s="180">
        <v>351</v>
      </c>
      <c r="LC63" s="180">
        <v>306</v>
      </c>
      <c r="LD63" s="180">
        <v>288</v>
      </c>
      <c r="LE63" s="180"/>
      <c r="LF63" s="180"/>
      <c r="LG63" s="180">
        <v>333</v>
      </c>
      <c r="LH63" s="180">
        <v>356</v>
      </c>
      <c r="LI63" s="180">
        <v>412</v>
      </c>
      <c r="LJ63" s="180">
        <v>306</v>
      </c>
      <c r="LK63" s="180">
        <v>233</v>
      </c>
      <c r="LL63" s="180"/>
      <c r="LM63" s="180"/>
      <c r="LN63" s="180"/>
      <c r="LO63" s="180">
        <v>384</v>
      </c>
      <c r="LP63" s="180">
        <v>370</v>
      </c>
      <c r="LQ63" s="180">
        <v>353</v>
      </c>
      <c r="LR63" s="180">
        <v>216</v>
      </c>
      <c r="LS63" s="180"/>
      <c r="LT63" s="180"/>
      <c r="LU63" s="180">
        <v>285</v>
      </c>
      <c r="LV63" s="180">
        <v>310</v>
      </c>
      <c r="LW63" s="180">
        <v>322</v>
      </c>
      <c r="LX63" s="180">
        <v>317</v>
      </c>
      <c r="LY63" s="180">
        <v>249</v>
      </c>
      <c r="LZ63" s="180"/>
      <c r="MA63" s="180"/>
      <c r="MB63" s="180">
        <v>289</v>
      </c>
      <c r="MC63" s="180">
        <v>280</v>
      </c>
      <c r="MD63" s="180">
        <v>384</v>
      </c>
      <c r="ME63" s="180">
        <v>278</v>
      </c>
      <c r="MF63" s="180">
        <v>253</v>
      </c>
      <c r="MG63" s="180"/>
      <c r="MH63" s="180"/>
      <c r="MI63" s="180">
        <v>310</v>
      </c>
      <c r="MJ63" s="180">
        <v>369</v>
      </c>
      <c r="MK63" s="180">
        <v>292</v>
      </c>
      <c r="ML63" s="180">
        <v>264</v>
      </c>
      <c r="MM63" s="180">
        <v>204</v>
      </c>
      <c r="MN63" s="180"/>
      <c r="MO63" s="180"/>
      <c r="MP63" s="180">
        <v>256</v>
      </c>
      <c r="MQ63" s="180">
        <v>317</v>
      </c>
      <c r="MR63" s="180">
        <v>272</v>
      </c>
      <c r="MS63" s="180">
        <v>242</v>
      </c>
      <c r="MT63" s="180">
        <v>228</v>
      </c>
      <c r="MU63" s="237"/>
      <c r="MV63" s="237" t="s">
        <v>402</v>
      </c>
      <c r="MW63" s="237">
        <v>258</v>
      </c>
      <c r="MX63" s="237">
        <v>212</v>
      </c>
      <c r="MY63" s="237">
        <v>231</v>
      </c>
      <c r="MZ63" s="237">
        <v>230</v>
      </c>
      <c r="NA63" s="237">
        <v>213</v>
      </c>
      <c r="NB63" s="237" t="s">
        <v>402</v>
      </c>
      <c r="NC63" s="237" t="s">
        <v>402</v>
      </c>
      <c r="ND63" s="237">
        <v>297</v>
      </c>
      <c r="NE63" s="237">
        <v>213</v>
      </c>
      <c r="NF63" s="237">
        <v>292</v>
      </c>
      <c r="NG63" s="237">
        <v>233</v>
      </c>
      <c r="NH63" s="237">
        <v>191</v>
      </c>
      <c r="NI63" s="237" t="s">
        <v>402</v>
      </c>
      <c r="NJ63" s="237" t="s">
        <v>402</v>
      </c>
      <c r="NK63" s="237">
        <v>233</v>
      </c>
      <c r="NL63" s="237">
        <v>234</v>
      </c>
      <c r="NM63" s="237">
        <v>245</v>
      </c>
      <c r="NN63" s="237">
        <v>223</v>
      </c>
      <c r="NO63" s="237">
        <v>173</v>
      </c>
      <c r="NP63" s="237" t="s">
        <v>402</v>
      </c>
      <c r="NQ63" s="237" t="s">
        <v>402</v>
      </c>
      <c r="NR63" s="237">
        <v>67</v>
      </c>
      <c r="NS63" s="237">
        <v>40</v>
      </c>
      <c r="NT63" s="237" t="s">
        <v>402</v>
      </c>
      <c r="NU63" s="237" t="s">
        <v>402</v>
      </c>
      <c r="NV63" s="237" t="s">
        <v>402</v>
      </c>
      <c r="NW63" s="237" t="s">
        <v>402</v>
      </c>
      <c r="NX63" s="237" t="s">
        <v>402</v>
      </c>
      <c r="NY63" s="237" t="s">
        <v>402</v>
      </c>
      <c r="NZ63" s="237" t="s">
        <v>402</v>
      </c>
      <c r="OB63" s="236"/>
      <c r="OC63" s="236"/>
    </row>
    <row r="64" spans="2:393" ht="15.95" customHeight="1" x14ac:dyDescent="0.25">
      <c r="B64" s="12" t="s">
        <v>25</v>
      </c>
      <c r="C64" s="49">
        <v>253</v>
      </c>
      <c r="D64" s="14" t="s">
        <v>26</v>
      </c>
      <c r="E64" s="15" t="s">
        <v>84</v>
      </c>
      <c r="F64" s="15" t="s">
        <v>28</v>
      </c>
      <c r="G64" s="16">
        <v>8</v>
      </c>
      <c r="J64" s="16">
        <v>253</v>
      </c>
      <c r="K64" s="178">
        <v>4993</v>
      </c>
      <c r="L64" s="178">
        <v>7989</v>
      </c>
      <c r="M64" s="178">
        <v>9069</v>
      </c>
      <c r="N64" s="178">
        <v>7879</v>
      </c>
      <c r="O64" s="178">
        <v>9320</v>
      </c>
      <c r="P64" s="178">
        <v>6987</v>
      </c>
      <c r="Q64" s="178">
        <v>8198</v>
      </c>
      <c r="R64" s="178">
        <v>8292</v>
      </c>
      <c r="S64" s="178">
        <v>7271</v>
      </c>
      <c r="T64" s="178">
        <v>7416</v>
      </c>
      <c r="U64" s="178">
        <v>7463</v>
      </c>
      <c r="V64" s="178">
        <v>4455</v>
      </c>
      <c r="W64" s="179"/>
      <c r="X64" s="180">
        <v>253</v>
      </c>
      <c r="Y64" s="180"/>
      <c r="Z64" s="180"/>
      <c r="AA64" s="180"/>
      <c r="AB64" s="180"/>
      <c r="AC64" s="180"/>
      <c r="AD64" s="180"/>
      <c r="AE64" s="180"/>
      <c r="AF64" s="180">
        <v>76</v>
      </c>
      <c r="AG64" s="180">
        <v>180</v>
      </c>
      <c r="AH64" s="180">
        <v>201</v>
      </c>
      <c r="AI64" s="180">
        <v>225</v>
      </c>
      <c r="AJ64" s="180">
        <v>147</v>
      </c>
      <c r="AK64" s="180"/>
      <c r="AL64" s="180"/>
      <c r="AM64" s="180">
        <v>373</v>
      </c>
      <c r="AN64" s="180">
        <v>288</v>
      </c>
      <c r="AO64" s="180">
        <v>333</v>
      </c>
      <c r="AP64" s="180">
        <v>340</v>
      </c>
      <c r="AQ64" s="180">
        <v>268</v>
      </c>
      <c r="AR64" s="180"/>
      <c r="AS64" s="180"/>
      <c r="AT64" s="180">
        <v>375</v>
      </c>
      <c r="AU64" s="180">
        <v>410</v>
      </c>
      <c r="AV64" s="180">
        <v>397</v>
      </c>
      <c r="AW64" s="180">
        <v>312</v>
      </c>
      <c r="AX64" s="180">
        <v>233</v>
      </c>
      <c r="AY64" s="180"/>
      <c r="AZ64" s="180"/>
      <c r="BA64" s="180"/>
      <c r="BB64" s="180">
        <v>420</v>
      </c>
      <c r="BC64" s="180">
        <v>415</v>
      </c>
      <c r="BD64" s="180">
        <v>345</v>
      </c>
      <c r="BE64" s="180">
        <v>291</v>
      </c>
      <c r="BF64" s="180"/>
      <c r="BG64" s="180"/>
      <c r="BH64" s="180">
        <v>244</v>
      </c>
      <c r="BI64" s="180"/>
      <c r="BJ64" s="180">
        <v>448</v>
      </c>
      <c r="BK64" s="180">
        <v>435</v>
      </c>
      <c r="BL64" s="180">
        <v>346</v>
      </c>
      <c r="BM64" s="180"/>
      <c r="BN64" s="180"/>
      <c r="BO64" s="180">
        <v>396</v>
      </c>
      <c r="BP64" s="180">
        <v>468</v>
      </c>
      <c r="BQ64" s="180">
        <v>453</v>
      </c>
      <c r="BR64" s="180">
        <v>441</v>
      </c>
      <c r="BS64" s="180">
        <v>309</v>
      </c>
      <c r="BT64" s="180"/>
      <c r="BU64" s="180"/>
      <c r="BV64" s="180">
        <v>441</v>
      </c>
      <c r="BW64" s="180">
        <v>461</v>
      </c>
      <c r="BX64" s="180">
        <v>460</v>
      </c>
      <c r="BY64" s="180">
        <v>406</v>
      </c>
      <c r="BZ64" s="180">
        <v>298</v>
      </c>
      <c r="CA64" s="180"/>
      <c r="CB64" s="180"/>
      <c r="CC64" s="180">
        <v>412</v>
      </c>
      <c r="CD64" s="180">
        <v>488</v>
      </c>
      <c r="CE64" s="180">
        <v>420</v>
      </c>
      <c r="CF64" s="180">
        <v>427</v>
      </c>
      <c r="CG64" s="180">
        <v>350</v>
      </c>
      <c r="CH64" s="180"/>
      <c r="CI64" s="180"/>
      <c r="CJ64" s="180">
        <v>367</v>
      </c>
      <c r="CK64" s="180">
        <v>529</v>
      </c>
      <c r="CL64" s="180">
        <v>489</v>
      </c>
      <c r="CM64" s="180">
        <v>440</v>
      </c>
      <c r="CN64" s="180">
        <v>402</v>
      </c>
      <c r="CO64" s="180"/>
      <c r="CP64" s="180"/>
      <c r="CQ64" s="180">
        <v>517</v>
      </c>
      <c r="CR64" s="180">
        <v>485</v>
      </c>
      <c r="CS64" s="180">
        <v>502</v>
      </c>
      <c r="CT64" s="180">
        <v>454</v>
      </c>
      <c r="CU64" s="180">
        <v>324</v>
      </c>
      <c r="CV64" s="180"/>
      <c r="CW64" s="180"/>
      <c r="CX64" s="180">
        <v>443</v>
      </c>
      <c r="CY64" s="180">
        <v>555</v>
      </c>
      <c r="CZ64" s="180">
        <v>493</v>
      </c>
      <c r="DA64" s="180">
        <v>489</v>
      </c>
      <c r="DB64" s="180">
        <v>353</v>
      </c>
      <c r="DC64" s="180"/>
      <c r="DD64" s="180"/>
      <c r="DE64" s="180">
        <v>445</v>
      </c>
      <c r="DF64" s="180">
        <v>516</v>
      </c>
      <c r="DG64" s="180">
        <v>500</v>
      </c>
      <c r="DH64" s="180">
        <v>416</v>
      </c>
      <c r="DI64" s="180"/>
      <c r="DJ64" s="180"/>
      <c r="DK64" s="180"/>
      <c r="DL64" s="180"/>
      <c r="DM64" s="180">
        <v>391</v>
      </c>
      <c r="DN64" s="180">
        <v>432</v>
      </c>
      <c r="DO64" s="180">
        <v>510</v>
      </c>
      <c r="DP64" s="180">
        <v>413</v>
      </c>
      <c r="DQ64" s="180"/>
      <c r="DR64" s="180"/>
      <c r="DS64" s="180">
        <v>436</v>
      </c>
      <c r="DT64" s="180">
        <v>489</v>
      </c>
      <c r="DU64" s="180">
        <v>447</v>
      </c>
      <c r="DV64" s="180">
        <v>431</v>
      </c>
      <c r="DW64" s="180">
        <v>277</v>
      </c>
      <c r="DX64" s="180"/>
      <c r="DY64" s="180"/>
      <c r="DZ64" s="180">
        <v>242</v>
      </c>
      <c r="EA64" s="180">
        <v>370</v>
      </c>
      <c r="EB64" s="180">
        <v>398</v>
      </c>
      <c r="EC64" s="180">
        <v>419</v>
      </c>
      <c r="ED64" s="180">
        <v>304</v>
      </c>
      <c r="EE64" s="187"/>
      <c r="EF64" s="187"/>
      <c r="EG64" s="180">
        <v>427</v>
      </c>
      <c r="EH64" s="180">
        <v>438</v>
      </c>
      <c r="EI64" s="180">
        <v>362</v>
      </c>
      <c r="EJ64" s="180"/>
      <c r="EK64" s="180">
        <v>189</v>
      </c>
      <c r="EL64" s="180"/>
      <c r="EM64" s="180"/>
      <c r="EN64" s="180">
        <v>454</v>
      </c>
      <c r="EO64" s="180">
        <v>450</v>
      </c>
      <c r="EP64" s="180">
        <v>468</v>
      </c>
      <c r="EQ64" s="180">
        <v>467</v>
      </c>
      <c r="ER64" s="180">
        <v>393</v>
      </c>
      <c r="ES64" s="180"/>
      <c r="ET64" s="180"/>
      <c r="EU64" s="180">
        <v>472</v>
      </c>
      <c r="EV64" s="180">
        <v>383</v>
      </c>
      <c r="EW64" s="180">
        <v>453</v>
      </c>
      <c r="EX64" s="180">
        <v>312</v>
      </c>
      <c r="EY64" s="180">
        <v>304</v>
      </c>
      <c r="EZ64" s="180"/>
      <c r="FA64" s="180"/>
      <c r="FB64" s="180">
        <v>427</v>
      </c>
      <c r="FC64" s="180">
        <v>481</v>
      </c>
      <c r="FD64" s="180">
        <v>439</v>
      </c>
      <c r="FE64" s="180">
        <v>332</v>
      </c>
      <c r="FF64" s="180">
        <v>323</v>
      </c>
      <c r="FG64" s="180"/>
      <c r="FH64" s="180"/>
      <c r="FI64" s="180">
        <v>449</v>
      </c>
      <c r="FJ64" s="180">
        <v>421</v>
      </c>
      <c r="FK64" s="180">
        <v>385</v>
      </c>
      <c r="FL64" s="180">
        <v>479</v>
      </c>
      <c r="FM64" s="180">
        <v>334</v>
      </c>
      <c r="FN64" s="180"/>
      <c r="FO64" s="180"/>
      <c r="FP64" s="180">
        <v>404</v>
      </c>
      <c r="FQ64" s="180">
        <v>502</v>
      </c>
      <c r="FR64" s="180">
        <v>429</v>
      </c>
      <c r="FS64" s="180">
        <v>377</v>
      </c>
      <c r="FT64" s="180">
        <v>286</v>
      </c>
      <c r="FU64" s="180"/>
      <c r="FV64" s="180"/>
      <c r="FW64" s="180"/>
      <c r="FX64" s="180">
        <v>468</v>
      </c>
      <c r="FY64" s="180">
        <v>444</v>
      </c>
      <c r="FZ64" s="180">
        <v>456</v>
      </c>
      <c r="GA64" s="180">
        <v>285</v>
      </c>
      <c r="GB64" s="180"/>
      <c r="GC64" s="180"/>
      <c r="GD64" s="180">
        <v>376</v>
      </c>
      <c r="GE64" s="180">
        <v>440</v>
      </c>
      <c r="GF64" s="180">
        <v>439</v>
      </c>
      <c r="GG64" s="180">
        <v>430</v>
      </c>
      <c r="GH64" s="180">
        <v>302</v>
      </c>
      <c r="GI64" s="180"/>
      <c r="GJ64" s="180"/>
      <c r="GK64" s="180">
        <v>350</v>
      </c>
      <c r="GL64" s="180">
        <v>456</v>
      </c>
      <c r="GM64" s="180">
        <v>424</v>
      </c>
      <c r="GN64" s="180">
        <v>439</v>
      </c>
      <c r="GO64" s="180">
        <v>246</v>
      </c>
      <c r="GP64" s="180"/>
      <c r="GQ64" s="180"/>
      <c r="GR64" s="180">
        <v>323</v>
      </c>
      <c r="GS64" s="180">
        <v>406</v>
      </c>
      <c r="GT64" s="180">
        <v>343</v>
      </c>
      <c r="GU64" s="180">
        <v>360</v>
      </c>
      <c r="GV64" s="180"/>
      <c r="GW64" s="180"/>
      <c r="GX64" s="180"/>
      <c r="GY64" s="180">
        <v>391</v>
      </c>
      <c r="GZ64" s="180">
        <v>398</v>
      </c>
      <c r="HA64" s="180">
        <v>356</v>
      </c>
      <c r="HB64" s="180">
        <v>406</v>
      </c>
      <c r="HC64" s="180">
        <v>290</v>
      </c>
      <c r="HD64" s="180"/>
      <c r="HE64" s="180"/>
      <c r="HF64" s="180">
        <v>303</v>
      </c>
      <c r="HG64" s="180">
        <v>403</v>
      </c>
      <c r="HH64" s="180">
        <v>272</v>
      </c>
      <c r="HI64" s="180">
        <v>346</v>
      </c>
      <c r="HJ64" s="180">
        <v>263</v>
      </c>
      <c r="HK64" s="180"/>
      <c r="HL64" s="180"/>
      <c r="HM64" s="180">
        <v>299</v>
      </c>
      <c r="HN64" s="180">
        <v>403</v>
      </c>
      <c r="HO64" s="180">
        <v>347</v>
      </c>
      <c r="HP64" s="180">
        <v>354</v>
      </c>
      <c r="HQ64" s="180">
        <v>268</v>
      </c>
      <c r="HR64" s="180"/>
      <c r="HS64" s="180"/>
      <c r="HT64" s="180">
        <v>435</v>
      </c>
      <c r="HU64" s="180">
        <v>389</v>
      </c>
      <c r="HV64" s="180">
        <v>362</v>
      </c>
      <c r="HW64" s="180">
        <v>393</v>
      </c>
      <c r="HX64" s="180">
        <v>291</v>
      </c>
      <c r="HY64" s="180"/>
      <c r="HZ64" s="180"/>
      <c r="IA64" s="180">
        <v>383</v>
      </c>
      <c r="IB64" s="180">
        <v>367</v>
      </c>
      <c r="IC64" s="180">
        <v>479</v>
      </c>
      <c r="ID64" s="180">
        <v>450</v>
      </c>
      <c r="IE64" s="180">
        <v>316</v>
      </c>
      <c r="IF64" s="180"/>
      <c r="IG64" s="180"/>
      <c r="IH64" s="180">
        <v>390</v>
      </c>
      <c r="II64" s="180">
        <v>458</v>
      </c>
      <c r="IJ64" s="180">
        <v>379</v>
      </c>
      <c r="IK64" s="180">
        <v>439</v>
      </c>
      <c r="IL64" s="180">
        <v>298</v>
      </c>
      <c r="IM64" s="180"/>
      <c r="IN64" s="180"/>
      <c r="IO64" s="180">
        <v>398</v>
      </c>
      <c r="IP64" s="180">
        <v>455</v>
      </c>
      <c r="IQ64" s="180">
        <v>446</v>
      </c>
      <c r="IR64" s="180">
        <v>418</v>
      </c>
      <c r="IS64" s="180">
        <v>315</v>
      </c>
      <c r="IT64" s="180"/>
      <c r="IU64" s="180"/>
      <c r="IV64" s="180">
        <v>341</v>
      </c>
      <c r="IW64" s="180">
        <v>452</v>
      </c>
      <c r="IX64" s="180">
        <v>332</v>
      </c>
      <c r="IY64" s="180">
        <v>430</v>
      </c>
      <c r="IZ64" s="180">
        <v>248</v>
      </c>
      <c r="JA64" s="180"/>
      <c r="JB64" s="180"/>
      <c r="JC64" s="180">
        <v>330</v>
      </c>
      <c r="JD64" s="180">
        <v>323</v>
      </c>
      <c r="JE64" s="180">
        <v>417</v>
      </c>
      <c r="JF64" s="180">
        <v>367</v>
      </c>
      <c r="JG64" s="180">
        <v>290</v>
      </c>
      <c r="JH64" s="180"/>
      <c r="JI64" s="180"/>
      <c r="JJ64" s="180">
        <v>372</v>
      </c>
      <c r="JK64" s="180">
        <v>369</v>
      </c>
      <c r="JL64" s="180">
        <v>362</v>
      </c>
      <c r="JM64" s="180">
        <v>353</v>
      </c>
      <c r="JN64" s="180">
        <v>240</v>
      </c>
      <c r="JO64" s="180"/>
      <c r="JP64" s="180"/>
      <c r="JQ64" s="180">
        <v>416</v>
      </c>
      <c r="JR64" s="180">
        <v>392</v>
      </c>
      <c r="JS64" s="180">
        <v>405</v>
      </c>
      <c r="JT64" s="180">
        <v>353</v>
      </c>
      <c r="JU64" s="180">
        <v>281</v>
      </c>
      <c r="JV64" s="180"/>
      <c r="JW64" s="180"/>
      <c r="JX64" s="180">
        <v>344</v>
      </c>
      <c r="JY64" s="180">
        <v>340</v>
      </c>
      <c r="JZ64" s="180">
        <v>392</v>
      </c>
      <c r="KA64" s="180">
        <v>340</v>
      </c>
      <c r="KB64" s="180">
        <v>270</v>
      </c>
      <c r="KC64" s="180"/>
      <c r="KD64" s="180"/>
      <c r="KE64" s="180">
        <v>374</v>
      </c>
      <c r="KF64" s="180">
        <v>404</v>
      </c>
      <c r="KG64" s="180">
        <v>338</v>
      </c>
      <c r="KH64" s="180">
        <v>383</v>
      </c>
      <c r="KI64" s="180">
        <v>262</v>
      </c>
      <c r="KJ64" s="180"/>
      <c r="KK64" s="180"/>
      <c r="KL64" s="180">
        <v>281</v>
      </c>
      <c r="KM64" s="180">
        <v>398</v>
      </c>
      <c r="KN64" s="180">
        <v>292</v>
      </c>
      <c r="KO64" s="180">
        <v>293</v>
      </c>
      <c r="KP64" s="180">
        <v>242</v>
      </c>
      <c r="KQ64" s="180"/>
      <c r="KR64" s="180"/>
      <c r="KS64" s="180">
        <v>312</v>
      </c>
      <c r="KT64" s="180">
        <v>412</v>
      </c>
      <c r="KU64" s="180">
        <v>325</v>
      </c>
      <c r="KV64" s="180">
        <v>324</v>
      </c>
      <c r="KW64" s="180">
        <v>244</v>
      </c>
      <c r="KX64" s="180"/>
      <c r="KY64" s="180"/>
      <c r="KZ64" s="180">
        <v>403</v>
      </c>
      <c r="LA64" s="180">
        <v>349</v>
      </c>
      <c r="LB64" s="180">
        <v>343</v>
      </c>
      <c r="LC64" s="180">
        <v>371</v>
      </c>
      <c r="LD64" s="180">
        <v>306</v>
      </c>
      <c r="LE64" s="180"/>
      <c r="LF64" s="180"/>
      <c r="LG64" s="180">
        <v>347</v>
      </c>
      <c r="LH64" s="180">
        <v>412</v>
      </c>
      <c r="LI64" s="180">
        <v>359</v>
      </c>
      <c r="LJ64" s="180">
        <v>354</v>
      </c>
      <c r="LK64" s="180">
        <v>255</v>
      </c>
      <c r="LL64" s="180"/>
      <c r="LM64" s="180"/>
      <c r="LN64" s="180"/>
      <c r="LO64" s="180">
        <v>331</v>
      </c>
      <c r="LP64" s="180">
        <v>402</v>
      </c>
      <c r="LQ64" s="180">
        <v>342</v>
      </c>
      <c r="LR64" s="180">
        <v>319</v>
      </c>
      <c r="LS64" s="180"/>
      <c r="LT64" s="180"/>
      <c r="LU64" s="180">
        <v>413</v>
      </c>
      <c r="LV64" s="180">
        <v>449</v>
      </c>
      <c r="LW64" s="180">
        <v>354</v>
      </c>
      <c r="LX64" s="180">
        <v>354</v>
      </c>
      <c r="LY64" s="180">
        <v>273</v>
      </c>
      <c r="LZ64" s="180"/>
      <c r="MA64" s="180"/>
      <c r="MB64" s="180">
        <v>363</v>
      </c>
      <c r="MC64" s="180">
        <v>485</v>
      </c>
      <c r="MD64" s="180">
        <v>340</v>
      </c>
      <c r="ME64" s="180">
        <v>386</v>
      </c>
      <c r="MF64" s="180">
        <v>230</v>
      </c>
      <c r="MG64" s="180"/>
      <c r="MH64" s="180"/>
      <c r="MI64" s="180">
        <v>391</v>
      </c>
      <c r="MJ64" s="180">
        <v>392</v>
      </c>
      <c r="MK64" s="180">
        <v>390</v>
      </c>
      <c r="ML64" s="180">
        <v>323</v>
      </c>
      <c r="MM64" s="180">
        <v>291</v>
      </c>
      <c r="MN64" s="180"/>
      <c r="MO64" s="180"/>
      <c r="MP64" s="180">
        <v>351</v>
      </c>
      <c r="MQ64" s="180">
        <v>381</v>
      </c>
      <c r="MR64" s="180">
        <v>334</v>
      </c>
      <c r="MS64" s="180">
        <v>352</v>
      </c>
      <c r="MT64" s="180">
        <v>292</v>
      </c>
      <c r="MU64" s="237"/>
      <c r="MV64" s="237" t="s">
        <v>402</v>
      </c>
      <c r="MW64" s="237">
        <v>371</v>
      </c>
      <c r="MX64" s="237">
        <v>399</v>
      </c>
      <c r="MY64" s="237">
        <v>331</v>
      </c>
      <c r="MZ64" s="237">
        <v>342</v>
      </c>
      <c r="NA64" s="237">
        <v>263</v>
      </c>
      <c r="NB64" s="237" t="s">
        <v>402</v>
      </c>
      <c r="NC64" s="237" t="s">
        <v>402</v>
      </c>
      <c r="ND64" s="237">
        <v>307</v>
      </c>
      <c r="NE64" s="237">
        <v>339</v>
      </c>
      <c r="NF64" s="237">
        <v>257</v>
      </c>
      <c r="NG64" s="237">
        <v>302</v>
      </c>
      <c r="NH64" s="237">
        <v>215</v>
      </c>
      <c r="NI64" s="237" t="s">
        <v>402</v>
      </c>
      <c r="NJ64" s="237" t="s">
        <v>402</v>
      </c>
      <c r="NK64" s="237">
        <v>263</v>
      </c>
      <c r="NL64" s="237">
        <v>293</v>
      </c>
      <c r="NM64" s="237">
        <v>273</v>
      </c>
      <c r="NN64" s="237">
        <v>253</v>
      </c>
      <c r="NO64" s="237">
        <v>134</v>
      </c>
      <c r="NP64" s="237" t="s">
        <v>402</v>
      </c>
      <c r="NQ64" s="237" t="s">
        <v>402</v>
      </c>
      <c r="NR64" s="237">
        <v>55</v>
      </c>
      <c r="NS64" s="237">
        <v>58</v>
      </c>
      <c r="NT64" s="237" t="s">
        <v>402</v>
      </c>
      <c r="NU64" s="237" t="s">
        <v>402</v>
      </c>
      <c r="NV64" s="237" t="s">
        <v>402</v>
      </c>
      <c r="NW64" s="237" t="s">
        <v>402</v>
      </c>
      <c r="NX64" s="237" t="s">
        <v>402</v>
      </c>
      <c r="NY64" s="237" t="s">
        <v>402</v>
      </c>
      <c r="NZ64" s="237" t="s">
        <v>402</v>
      </c>
      <c r="OB64" s="236"/>
      <c r="OC64" s="236"/>
    </row>
    <row r="65" spans="2:393" ht="15.95" customHeight="1" x14ac:dyDescent="0.25">
      <c r="B65" s="12" t="s">
        <v>25</v>
      </c>
      <c r="C65" s="50" t="s">
        <v>85</v>
      </c>
      <c r="D65" s="14" t="s">
        <v>40</v>
      </c>
      <c r="E65" s="15" t="s">
        <v>86</v>
      </c>
      <c r="F65" s="15" t="s">
        <v>28</v>
      </c>
      <c r="G65" s="16">
        <v>8</v>
      </c>
      <c r="J65" s="16" t="s">
        <v>85</v>
      </c>
      <c r="K65" s="178">
        <v>80509</v>
      </c>
      <c r="L65" s="178">
        <v>98874</v>
      </c>
      <c r="M65" s="178">
        <v>119180</v>
      </c>
      <c r="N65" s="178">
        <v>102523</v>
      </c>
      <c r="O65" s="178">
        <v>112441</v>
      </c>
      <c r="P65" s="178">
        <v>89504</v>
      </c>
      <c r="Q65" s="178">
        <v>102351</v>
      </c>
      <c r="R65" s="178">
        <v>108653</v>
      </c>
      <c r="S65" s="178">
        <v>102688</v>
      </c>
      <c r="T65" s="178">
        <v>104239</v>
      </c>
      <c r="U65" s="178">
        <v>95911</v>
      </c>
      <c r="V65" s="178">
        <v>75570</v>
      </c>
      <c r="W65" s="179"/>
      <c r="X65" s="180" t="s">
        <v>85</v>
      </c>
      <c r="Y65" s="180">
        <v>1193</v>
      </c>
      <c r="Z65" s="180">
        <v>1558</v>
      </c>
      <c r="AA65" s="180">
        <v>2074</v>
      </c>
      <c r="AB65" s="180">
        <v>2244</v>
      </c>
      <c r="AC65" s="180">
        <v>2529</v>
      </c>
      <c r="AD65" s="180">
        <v>1892</v>
      </c>
      <c r="AE65" s="180">
        <v>1489</v>
      </c>
      <c r="AF65" s="180">
        <v>2879</v>
      </c>
      <c r="AG65" s="180">
        <v>2913</v>
      </c>
      <c r="AH65" s="180">
        <v>2929</v>
      </c>
      <c r="AI65" s="180">
        <v>3061</v>
      </c>
      <c r="AJ65" s="180">
        <v>3200</v>
      </c>
      <c r="AK65" s="180">
        <v>1949</v>
      </c>
      <c r="AL65" s="180">
        <v>1492</v>
      </c>
      <c r="AM65" s="180">
        <v>2795</v>
      </c>
      <c r="AN65" s="180">
        <v>3370</v>
      </c>
      <c r="AO65" s="180">
        <v>3468</v>
      </c>
      <c r="AP65" s="180">
        <v>3243</v>
      </c>
      <c r="AQ65" s="180">
        <v>3317</v>
      </c>
      <c r="AR65" s="180">
        <v>2069</v>
      </c>
      <c r="AS65" s="180">
        <v>1654</v>
      </c>
      <c r="AT65" s="180">
        <v>2972</v>
      </c>
      <c r="AU65" s="180">
        <v>3426</v>
      </c>
      <c r="AV65" s="180">
        <v>3586</v>
      </c>
      <c r="AW65" s="180">
        <v>3574</v>
      </c>
      <c r="AX65" s="180">
        <v>3348</v>
      </c>
      <c r="AY65" s="180">
        <v>1939</v>
      </c>
      <c r="AZ65" s="180">
        <v>1371</v>
      </c>
      <c r="BA65" s="180">
        <v>1589</v>
      </c>
      <c r="BB65" s="180">
        <v>3473</v>
      </c>
      <c r="BC65" s="180">
        <v>3913</v>
      </c>
      <c r="BD65" s="180">
        <v>3701</v>
      </c>
      <c r="BE65" s="180">
        <v>3492</v>
      </c>
      <c r="BF65" s="180">
        <v>1975</v>
      </c>
      <c r="BG65" s="180">
        <v>1841</v>
      </c>
      <c r="BH65" s="180">
        <v>3115</v>
      </c>
      <c r="BI65" s="180">
        <v>1586</v>
      </c>
      <c r="BJ65" s="180">
        <v>4145</v>
      </c>
      <c r="BK65" s="180">
        <v>4040</v>
      </c>
      <c r="BL65" s="180">
        <v>3878</v>
      </c>
      <c r="BM65" s="180">
        <v>2248</v>
      </c>
      <c r="BN65" s="180">
        <v>1704</v>
      </c>
      <c r="BO65" s="180">
        <v>3593</v>
      </c>
      <c r="BP65" s="180">
        <v>4000</v>
      </c>
      <c r="BQ65" s="180">
        <v>4025</v>
      </c>
      <c r="BR65" s="180">
        <v>3797</v>
      </c>
      <c r="BS65" s="180">
        <v>3964</v>
      </c>
      <c r="BT65" s="180">
        <v>2218</v>
      </c>
      <c r="BU65" s="180">
        <v>1777</v>
      </c>
      <c r="BV65" s="180">
        <v>3741</v>
      </c>
      <c r="BW65" s="180">
        <v>4032</v>
      </c>
      <c r="BX65" s="180">
        <v>4183</v>
      </c>
      <c r="BY65" s="180">
        <v>4119</v>
      </c>
      <c r="BZ65" s="180">
        <v>4247</v>
      </c>
      <c r="CA65" s="180">
        <v>2325</v>
      </c>
      <c r="CB65" s="180">
        <v>1559</v>
      </c>
      <c r="CC65" s="180">
        <v>4342</v>
      </c>
      <c r="CD65" s="180">
        <v>5274</v>
      </c>
      <c r="CE65" s="180">
        <v>5049</v>
      </c>
      <c r="CF65" s="180">
        <v>4904</v>
      </c>
      <c r="CG65" s="180">
        <v>4954</v>
      </c>
      <c r="CH65" s="180">
        <v>2525</v>
      </c>
      <c r="CI65" s="180">
        <v>1547</v>
      </c>
      <c r="CJ65" s="180">
        <v>4398</v>
      </c>
      <c r="CK65" s="180">
        <v>4807</v>
      </c>
      <c r="CL65" s="180">
        <v>4878</v>
      </c>
      <c r="CM65" s="180">
        <v>4897</v>
      </c>
      <c r="CN65" s="180">
        <v>5003</v>
      </c>
      <c r="CO65" s="180">
        <v>2512</v>
      </c>
      <c r="CP65" s="180">
        <v>1990</v>
      </c>
      <c r="CQ65" s="180">
        <v>4640</v>
      </c>
      <c r="CR65" s="180">
        <v>4809</v>
      </c>
      <c r="CS65" s="180">
        <v>5156</v>
      </c>
      <c r="CT65" s="180">
        <v>4643</v>
      </c>
      <c r="CU65" s="180">
        <v>4545</v>
      </c>
      <c r="CV65" s="180">
        <v>2784</v>
      </c>
      <c r="CW65" s="180">
        <v>2018</v>
      </c>
      <c r="CX65" s="180">
        <v>4729</v>
      </c>
      <c r="CY65" s="180">
        <v>4877</v>
      </c>
      <c r="CZ65" s="180">
        <v>4820</v>
      </c>
      <c r="DA65" s="180">
        <v>4973</v>
      </c>
      <c r="DB65" s="180">
        <v>4877</v>
      </c>
      <c r="DC65" s="180">
        <v>2403</v>
      </c>
      <c r="DD65" s="180">
        <v>1991</v>
      </c>
      <c r="DE65" s="180">
        <v>4474</v>
      </c>
      <c r="DF65" s="180">
        <v>4969</v>
      </c>
      <c r="DG65" s="180">
        <v>4819</v>
      </c>
      <c r="DH65" s="180">
        <v>4697</v>
      </c>
      <c r="DI65" s="180">
        <v>1710</v>
      </c>
      <c r="DJ65" s="180">
        <v>2248</v>
      </c>
      <c r="DK65" s="180">
        <v>1487</v>
      </c>
      <c r="DL65" s="180">
        <v>1668</v>
      </c>
      <c r="DM65" s="180">
        <v>3414</v>
      </c>
      <c r="DN65" s="180">
        <v>4330</v>
      </c>
      <c r="DO65" s="180">
        <v>4241</v>
      </c>
      <c r="DP65" s="180">
        <v>4041</v>
      </c>
      <c r="DQ65" s="180">
        <v>2237</v>
      </c>
      <c r="DR65" s="180">
        <v>1807</v>
      </c>
      <c r="DS65" s="180">
        <v>3961</v>
      </c>
      <c r="DT65" s="180">
        <v>4388</v>
      </c>
      <c r="DU65" s="180">
        <v>4292</v>
      </c>
      <c r="DV65" s="180">
        <v>3814</v>
      </c>
      <c r="DW65" s="180">
        <v>3637</v>
      </c>
      <c r="DX65" s="180">
        <v>2241</v>
      </c>
      <c r="DY65" s="180">
        <v>2098</v>
      </c>
      <c r="DZ65" s="180">
        <v>3912</v>
      </c>
      <c r="EA65" s="180">
        <v>4065</v>
      </c>
      <c r="EB65" s="180">
        <v>4414</v>
      </c>
      <c r="EC65" s="180">
        <v>4376</v>
      </c>
      <c r="ED65" s="180">
        <v>4199</v>
      </c>
      <c r="EE65" s="187">
        <v>1545</v>
      </c>
      <c r="EF65" s="187">
        <v>1804</v>
      </c>
      <c r="EG65" s="180">
        <v>3984</v>
      </c>
      <c r="EH65" s="180">
        <v>4340</v>
      </c>
      <c r="EI65" s="180">
        <v>4433</v>
      </c>
      <c r="EJ65" s="180">
        <v>1892</v>
      </c>
      <c r="EK65" s="180">
        <v>3940</v>
      </c>
      <c r="EL65" s="180">
        <v>2442</v>
      </c>
      <c r="EM65" s="180">
        <v>1962</v>
      </c>
      <c r="EN65" s="180">
        <v>4293</v>
      </c>
      <c r="EO65" s="180">
        <v>4753</v>
      </c>
      <c r="EP65" s="180">
        <v>4450</v>
      </c>
      <c r="EQ65" s="180">
        <v>4400</v>
      </c>
      <c r="ER65" s="180">
        <v>4269</v>
      </c>
      <c r="ES65" s="180">
        <v>2457</v>
      </c>
      <c r="ET65" s="180">
        <v>1752</v>
      </c>
      <c r="EU65" s="180">
        <v>4115</v>
      </c>
      <c r="EV65" s="180">
        <v>4200</v>
      </c>
      <c r="EW65" s="180">
        <v>4421</v>
      </c>
      <c r="EX65" s="180">
        <v>4471</v>
      </c>
      <c r="EY65" s="180">
        <v>3766</v>
      </c>
      <c r="EZ65" s="180">
        <v>2396</v>
      </c>
      <c r="FA65" s="180">
        <v>2063</v>
      </c>
      <c r="FB65" s="180">
        <v>3779</v>
      </c>
      <c r="FC65" s="180">
        <v>4428</v>
      </c>
      <c r="FD65" s="180">
        <v>4097</v>
      </c>
      <c r="FE65" s="180">
        <v>3945</v>
      </c>
      <c r="FF65" s="180">
        <v>3941</v>
      </c>
      <c r="FG65" s="180">
        <v>2450</v>
      </c>
      <c r="FH65" s="180">
        <v>2021</v>
      </c>
      <c r="FI65" s="180">
        <v>3845</v>
      </c>
      <c r="FJ65" s="180">
        <v>4320</v>
      </c>
      <c r="FK65" s="180">
        <v>4335</v>
      </c>
      <c r="FL65" s="180">
        <v>4241</v>
      </c>
      <c r="FM65" s="180">
        <v>4119</v>
      </c>
      <c r="FN65" s="180">
        <v>2285</v>
      </c>
      <c r="FO65" s="180">
        <v>1823</v>
      </c>
      <c r="FP65" s="180">
        <v>3868</v>
      </c>
      <c r="FQ65" s="180">
        <v>4309</v>
      </c>
      <c r="FR65" s="180">
        <v>3810</v>
      </c>
      <c r="FS65" s="180">
        <v>4007</v>
      </c>
      <c r="FT65" s="180">
        <v>4058</v>
      </c>
      <c r="FU65" s="180">
        <v>2243</v>
      </c>
      <c r="FV65" s="180">
        <v>1755</v>
      </c>
      <c r="FW65" s="180">
        <v>1672</v>
      </c>
      <c r="FX65" s="180">
        <v>3859</v>
      </c>
      <c r="FY65" s="180">
        <v>3859</v>
      </c>
      <c r="FZ65" s="180">
        <v>3829</v>
      </c>
      <c r="GA65" s="180">
        <v>3991</v>
      </c>
      <c r="GB65" s="180">
        <v>2382</v>
      </c>
      <c r="GC65" s="180">
        <v>1571</v>
      </c>
      <c r="GD65" s="180">
        <v>3762</v>
      </c>
      <c r="GE65" s="180">
        <v>3858</v>
      </c>
      <c r="GF65" s="180">
        <v>3814</v>
      </c>
      <c r="GG65" s="180">
        <v>3728</v>
      </c>
      <c r="GH65" s="180">
        <v>3432</v>
      </c>
      <c r="GI65" s="180">
        <v>2460</v>
      </c>
      <c r="GJ65" s="180">
        <v>1701</v>
      </c>
      <c r="GK65" s="180">
        <v>3388</v>
      </c>
      <c r="GL65" s="180">
        <v>3595</v>
      </c>
      <c r="GM65" s="180">
        <v>3775</v>
      </c>
      <c r="GN65" s="180">
        <v>3638</v>
      </c>
      <c r="GO65" s="180">
        <v>3632</v>
      </c>
      <c r="GP65" s="180">
        <v>2165</v>
      </c>
      <c r="GQ65" s="180">
        <v>1674</v>
      </c>
      <c r="GR65" s="180">
        <v>3168</v>
      </c>
      <c r="GS65" s="180">
        <v>3534</v>
      </c>
      <c r="GT65" s="180">
        <v>3711</v>
      </c>
      <c r="GU65" s="180">
        <v>3591</v>
      </c>
      <c r="GV65" s="180">
        <v>2061</v>
      </c>
      <c r="GW65" s="180">
        <v>1949</v>
      </c>
      <c r="GX65" s="180">
        <v>1707</v>
      </c>
      <c r="GY65" s="180">
        <v>3106</v>
      </c>
      <c r="GZ65" s="180">
        <v>3492</v>
      </c>
      <c r="HA65" s="180">
        <v>3476</v>
      </c>
      <c r="HB65" s="180">
        <v>3374</v>
      </c>
      <c r="HC65" s="180">
        <v>3319</v>
      </c>
      <c r="HD65" s="180">
        <v>2129</v>
      </c>
      <c r="HE65" s="180">
        <v>1833</v>
      </c>
      <c r="HF65" s="180">
        <v>3198</v>
      </c>
      <c r="HG65" s="180">
        <v>3372</v>
      </c>
      <c r="HH65" s="180">
        <v>3451</v>
      </c>
      <c r="HI65" s="180">
        <v>3302</v>
      </c>
      <c r="HJ65" s="180">
        <v>3239</v>
      </c>
      <c r="HK65" s="180">
        <v>2324</v>
      </c>
      <c r="HL65" s="180">
        <v>1721</v>
      </c>
      <c r="HM65" s="180">
        <v>3226</v>
      </c>
      <c r="HN65" s="180">
        <v>4015</v>
      </c>
      <c r="HO65" s="180">
        <v>3803</v>
      </c>
      <c r="HP65" s="180">
        <v>4261</v>
      </c>
      <c r="HQ65" s="180">
        <v>3623</v>
      </c>
      <c r="HR65" s="180">
        <v>2057</v>
      </c>
      <c r="HS65" s="180">
        <v>1591</v>
      </c>
      <c r="HT65" s="180">
        <v>3889</v>
      </c>
      <c r="HU65" s="180">
        <v>4436</v>
      </c>
      <c r="HV65" s="180">
        <v>4300</v>
      </c>
      <c r="HW65" s="180">
        <v>4427</v>
      </c>
      <c r="HX65" s="180">
        <v>4401</v>
      </c>
      <c r="HY65" s="180">
        <v>2177</v>
      </c>
      <c r="HZ65" s="180">
        <v>1824</v>
      </c>
      <c r="IA65" s="180">
        <v>3978</v>
      </c>
      <c r="IB65" s="180">
        <v>4518</v>
      </c>
      <c r="IC65" s="180">
        <v>4489</v>
      </c>
      <c r="ID65" s="180">
        <v>4218</v>
      </c>
      <c r="IE65" s="180">
        <v>4266</v>
      </c>
      <c r="IF65" s="180">
        <v>2247</v>
      </c>
      <c r="IG65" s="180">
        <v>1801</v>
      </c>
      <c r="IH65" s="180">
        <v>4225</v>
      </c>
      <c r="II65" s="180">
        <v>4481</v>
      </c>
      <c r="IJ65" s="180">
        <v>4483</v>
      </c>
      <c r="IK65" s="180">
        <v>4113</v>
      </c>
      <c r="IL65" s="180">
        <v>4306</v>
      </c>
      <c r="IM65" s="180">
        <v>2386</v>
      </c>
      <c r="IN65" s="180">
        <v>1708</v>
      </c>
      <c r="IO65" s="180">
        <v>4103</v>
      </c>
      <c r="IP65" s="180">
        <v>4429</v>
      </c>
      <c r="IQ65" s="180">
        <v>4273</v>
      </c>
      <c r="IR65" s="180">
        <v>4396</v>
      </c>
      <c r="IS65" s="180">
        <v>4260</v>
      </c>
      <c r="IT65" s="180">
        <v>1867</v>
      </c>
      <c r="IU65" s="180">
        <v>1625</v>
      </c>
      <c r="IV65" s="180">
        <v>3994</v>
      </c>
      <c r="IW65" s="180">
        <v>4193</v>
      </c>
      <c r="IX65" s="180">
        <v>4413</v>
      </c>
      <c r="IY65" s="180">
        <v>4235</v>
      </c>
      <c r="IZ65" s="180">
        <v>4151</v>
      </c>
      <c r="JA65" s="180">
        <v>2322</v>
      </c>
      <c r="JB65" s="180">
        <v>1741</v>
      </c>
      <c r="JC65" s="180">
        <v>3723</v>
      </c>
      <c r="JD65" s="180">
        <v>3742</v>
      </c>
      <c r="JE65" s="180">
        <v>3832</v>
      </c>
      <c r="JF65" s="180">
        <v>3727</v>
      </c>
      <c r="JG65" s="180">
        <v>3793</v>
      </c>
      <c r="JH65" s="180">
        <v>1600</v>
      </c>
      <c r="JI65" s="180">
        <v>1691</v>
      </c>
      <c r="JJ65" s="180">
        <v>3375</v>
      </c>
      <c r="JK65" s="180">
        <v>3666</v>
      </c>
      <c r="JL65" s="180">
        <v>3890</v>
      </c>
      <c r="JM65" s="180">
        <v>3802</v>
      </c>
      <c r="JN65" s="180">
        <v>3700</v>
      </c>
      <c r="JO65" s="180">
        <v>2157</v>
      </c>
      <c r="JP65" s="180">
        <v>1755</v>
      </c>
      <c r="JQ65" s="180">
        <v>3958</v>
      </c>
      <c r="JR65" s="180">
        <v>4231</v>
      </c>
      <c r="JS65" s="180">
        <v>4134</v>
      </c>
      <c r="JT65" s="180">
        <v>4148</v>
      </c>
      <c r="JU65" s="180">
        <v>4528</v>
      </c>
      <c r="JV65" s="180">
        <v>2325</v>
      </c>
      <c r="JW65" s="180">
        <v>2669</v>
      </c>
      <c r="JX65" s="180">
        <v>3963</v>
      </c>
      <c r="JY65" s="180">
        <v>3940</v>
      </c>
      <c r="JZ65" s="180">
        <v>4103</v>
      </c>
      <c r="KA65" s="180">
        <v>4406</v>
      </c>
      <c r="KB65" s="180">
        <v>3601</v>
      </c>
      <c r="KC65" s="180">
        <v>2408</v>
      </c>
      <c r="KD65" s="180">
        <v>1742</v>
      </c>
      <c r="KE65" s="180">
        <v>3935</v>
      </c>
      <c r="KF65" s="180">
        <v>4106</v>
      </c>
      <c r="KG65" s="180">
        <v>4469</v>
      </c>
      <c r="KH65" s="180">
        <v>4073</v>
      </c>
      <c r="KI65" s="180">
        <v>3958</v>
      </c>
      <c r="KJ65" s="180">
        <v>2431</v>
      </c>
      <c r="KK65" s="180">
        <v>1851</v>
      </c>
      <c r="KL65" s="180">
        <v>3673</v>
      </c>
      <c r="KM65" s="180">
        <v>3788</v>
      </c>
      <c r="KN65" s="180">
        <v>3888</v>
      </c>
      <c r="KO65" s="180">
        <v>4043</v>
      </c>
      <c r="KP65" s="180">
        <v>3765</v>
      </c>
      <c r="KQ65" s="180">
        <v>1599</v>
      </c>
      <c r="KR65" s="180">
        <v>1838</v>
      </c>
      <c r="KS65" s="180">
        <v>3367</v>
      </c>
      <c r="KT65" s="180">
        <v>4040</v>
      </c>
      <c r="KU65" s="180">
        <v>3935</v>
      </c>
      <c r="KV65" s="180">
        <v>3884</v>
      </c>
      <c r="KW65" s="180">
        <v>4079</v>
      </c>
      <c r="KX65" s="180">
        <v>2445</v>
      </c>
      <c r="KY65" s="180">
        <v>1788</v>
      </c>
      <c r="KZ65" s="180">
        <v>3905</v>
      </c>
      <c r="LA65" s="180">
        <v>4176</v>
      </c>
      <c r="LB65" s="180">
        <v>4169</v>
      </c>
      <c r="LC65" s="180">
        <v>4122</v>
      </c>
      <c r="LD65" s="180">
        <v>3949</v>
      </c>
      <c r="LE65" s="180">
        <v>2462</v>
      </c>
      <c r="LF65" s="180">
        <v>2161</v>
      </c>
      <c r="LG65" s="180">
        <v>3656</v>
      </c>
      <c r="LH65" s="180">
        <v>4053</v>
      </c>
      <c r="LI65" s="180">
        <v>4031</v>
      </c>
      <c r="LJ65" s="180">
        <v>4052</v>
      </c>
      <c r="LK65" s="180">
        <v>3832</v>
      </c>
      <c r="LL65" s="180">
        <v>1945</v>
      </c>
      <c r="LM65" s="180">
        <v>1970</v>
      </c>
      <c r="LN65" s="180">
        <v>1412</v>
      </c>
      <c r="LO65" s="180">
        <v>4022</v>
      </c>
      <c r="LP65" s="180">
        <v>4054</v>
      </c>
      <c r="LQ65" s="180">
        <v>3809</v>
      </c>
      <c r="LR65" s="180">
        <v>3873</v>
      </c>
      <c r="LS65" s="180">
        <v>2333</v>
      </c>
      <c r="LT65" s="180">
        <v>1830</v>
      </c>
      <c r="LU65" s="180">
        <v>3538</v>
      </c>
      <c r="LV65" s="180">
        <v>3982</v>
      </c>
      <c r="LW65" s="180">
        <v>3746</v>
      </c>
      <c r="LX65" s="180">
        <v>4103</v>
      </c>
      <c r="LY65" s="180">
        <v>3720</v>
      </c>
      <c r="LZ65" s="180">
        <v>2235</v>
      </c>
      <c r="MA65" s="180">
        <v>1798</v>
      </c>
      <c r="MB65" s="180">
        <v>3400</v>
      </c>
      <c r="MC65" s="180">
        <v>4032</v>
      </c>
      <c r="MD65" s="180">
        <v>3994</v>
      </c>
      <c r="ME65" s="180">
        <v>3590</v>
      </c>
      <c r="MF65" s="180">
        <v>3093</v>
      </c>
      <c r="MG65" s="180">
        <v>2507</v>
      </c>
      <c r="MH65" s="180">
        <v>1921</v>
      </c>
      <c r="MI65" s="180">
        <v>3518</v>
      </c>
      <c r="MJ65" s="180">
        <v>3846</v>
      </c>
      <c r="MK65" s="180">
        <v>3569</v>
      </c>
      <c r="ML65" s="180">
        <v>3713</v>
      </c>
      <c r="MM65" s="180">
        <v>3898</v>
      </c>
      <c r="MN65" s="180">
        <v>2163</v>
      </c>
      <c r="MO65" s="180">
        <v>2192</v>
      </c>
      <c r="MP65" s="180">
        <v>3304</v>
      </c>
      <c r="MQ65" s="180">
        <v>3567</v>
      </c>
      <c r="MR65" s="180">
        <v>3626</v>
      </c>
      <c r="MS65" s="180">
        <v>3452</v>
      </c>
      <c r="MT65" s="180">
        <v>3596</v>
      </c>
      <c r="MU65" s="237">
        <v>1772</v>
      </c>
      <c r="MV65" s="237">
        <v>1747</v>
      </c>
      <c r="MW65" s="237">
        <v>3362</v>
      </c>
      <c r="MX65" s="237">
        <v>3500</v>
      </c>
      <c r="MY65" s="237">
        <v>3608</v>
      </c>
      <c r="MZ65" s="237">
        <v>3504</v>
      </c>
      <c r="NA65" s="237">
        <v>3518</v>
      </c>
      <c r="NB65" s="237">
        <v>2281</v>
      </c>
      <c r="NC65" s="237">
        <v>1671</v>
      </c>
      <c r="ND65" s="237">
        <v>2962</v>
      </c>
      <c r="NE65" s="237">
        <v>3469</v>
      </c>
      <c r="NF65" s="237">
        <v>3318</v>
      </c>
      <c r="NG65" s="237">
        <v>2952</v>
      </c>
      <c r="NH65" s="237">
        <v>3304</v>
      </c>
      <c r="NI65" s="237">
        <v>2155</v>
      </c>
      <c r="NJ65" s="237">
        <v>1788</v>
      </c>
      <c r="NK65" s="237">
        <v>2496</v>
      </c>
      <c r="NL65" s="237">
        <v>3184</v>
      </c>
      <c r="NM65" s="237">
        <v>2985</v>
      </c>
      <c r="NN65" s="237">
        <v>3148</v>
      </c>
      <c r="NO65" s="237">
        <v>2972</v>
      </c>
      <c r="NP65" s="237">
        <v>1820</v>
      </c>
      <c r="NQ65" s="237">
        <v>1703</v>
      </c>
      <c r="NR65" s="237">
        <v>2011</v>
      </c>
      <c r="NS65" s="237">
        <v>2023</v>
      </c>
      <c r="NT65" s="237">
        <v>701</v>
      </c>
      <c r="NU65" s="237">
        <v>1146</v>
      </c>
      <c r="NV65" s="237">
        <v>1805</v>
      </c>
      <c r="NW65" s="237">
        <v>1490</v>
      </c>
      <c r="NX65" s="237">
        <v>1315</v>
      </c>
      <c r="NY65" s="237">
        <v>1554</v>
      </c>
      <c r="NZ65" s="237">
        <v>2078</v>
      </c>
      <c r="OB65" s="236"/>
      <c r="OC65" s="236"/>
    </row>
    <row r="66" spans="2:393" ht="15.95" customHeight="1" x14ac:dyDescent="0.25">
      <c r="B66" s="12" t="s">
        <v>25</v>
      </c>
      <c r="C66" s="50" t="s">
        <v>87</v>
      </c>
      <c r="D66" s="14" t="s">
        <v>40</v>
      </c>
      <c r="E66" s="15" t="s">
        <v>88</v>
      </c>
      <c r="F66" s="15" t="s">
        <v>28</v>
      </c>
      <c r="G66" s="16">
        <v>8</v>
      </c>
      <c r="J66" s="16" t="s">
        <v>87</v>
      </c>
      <c r="K66" s="178">
        <v>76369</v>
      </c>
      <c r="L66" s="178">
        <v>93305</v>
      </c>
      <c r="M66" s="178">
        <v>108352</v>
      </c>
      <c r="N66" s="178">
        <v>93880</v>
      </c>
      <c r="O66" s="178">
        <v>106629</v>
      </c>
      <c r="P66" s="178">
        <v>83932</v>
      </c>
      <c r="Q66" s="178">
        <v>95641</v>
      </c>
      <c r="R66" s="178">
        <v>103043</v>
      </c>
      <c r="S66" s="178">
        <v>98490</v>
      </c>
      <c r="T66" s="178">
        <v>97041</v>
      </c>
      <c r="U66" s="178">
        <v>94783</v>
      </c>
      <c r="V66" s="178">
        <v>75129</v>
      </c>
      <c r="W66" s="179"/>
      <c r="X66" s="180" t="s">
        <v>87</v>
      </c>
      <c r="Y66" s="180">
        <v>1167</v>
      </c>
      <c r="Z66" s="180">
        <v>1285</v>
      </c>
      <c r="AA66" s="180">
        <v>1893</v>
      </c>
      <c r="AB66" s="180">
        <v>1780</v>
      </c>
      <c r="AC66" s="180">
        <v>1803</v>
      </c>
      <c r="AD66" s="180">
        <v>1550</v>
      </c>
      <c r="AE66" s="180">
        <v>1449</v>
      </c>
      <c r="AF66" s="180">
        <v>2621</v>
      </c>
      <c r="AG66" s="180">
        <v>2845</v>
      </c>
      <c r="AH66" s="180">
        <v>3022</v>
      </c>
      <c r="AI66" s="180">
        <v>2717</v>
      </c>
      <c r="AJ66" s="180">
        <v>3060</v>
      </c>
      <c r="AK66" s="180">
        <v>1912</v>
      </c>
      <c r="AL66" s="180">
        <v>1631</v>
      </c>
      <c r="AM66" s="180">
        <v>2797</v>
      </c>
      <c r="AN66" s="180">
        <v>3250</v>
      </c>
      <c r="AO66" s="180">
        <v>3328</v>
      </c>
      <c r="AP66" s="180">
        <v>3404</v>
      </c>
      <c r="AQ66" s="180">
        <v>3153</v>
      </c>
      <c r="AR66" s="180">
        <v>2053</v>
      </c>
      <c r="AS66" s="180">
        <v>1765</v>
      </c>
      <c r="AT66" s="180">
        <v>3026</v>
      </c>
      <c r="AU66" s="180">
        <v>3131</v>
      </c>
      <c r="AV66" s="180">
        <v>3201</v>
      </c>
      <c r="AW66" s="180">
        <v>3367</v>
      </c>
      <c r="AX66" s="180">
        <v>3263</v>
      </c>
      <c r="AY66" s="180">
        <v>1975</v>
      </c>
      <c r="AZ66" s="180">
        <v>1611</v>
      </c>
      <c r="BA66" s="180">
        <v>1805</v>
      </c>
      <c r="BB66" s="180">
        <v>3120</v>
      </c>
      <c r="BC66" s="180">
        <v>3385</v>
      </c>
      <c r="BD66" s="180">
        <v>3405</v>
      </c>
      <c r="BE66" s="180">
        <v>3233</v>
      </c>
      <c r="BF66" s="180">
        <v>1889</v>
      </c>
      <c r="BG66" s="180">
        <v>1696</v>
      </c>
      <c r="BH66" s="180">
        <v>2897</v>
      </c>
      <c r="BI66" s="180">
        <v>1650</v>
      </c>
      <c r="BJ66" s="180">
        <v>3607</v>
      </c>
      <c r="BK66" s="180">
        <v>3783</v>
      </c>
      <c r="BL66" s="180">
        <v>3570</v>
      </c>
      <c r="BM66" s="180">
        <v>2050</v>
      </c>
      <c r="BN66" s="180">
        <v>1745</v>
      </c>
      <c r="BO66" s="180">
        <v>3464</v>
      </c>
      <c r="BP66" s="180">
        <v>3785</v>
      </c>
      <c r="BQ66" s="180">
        <v>3901</v>
      </c>
      <c r="BR66" s="180">
        <v>3888</v>
      </c>
      <c r="BS66" s="180">
        <v>3563</v>
      </c>
      <c r="BT66" s="180">
        <v>2469</v>
      </c>
      <c r="BU66" s="180">
        <v>1858</v>
      </c>
      <c r="BV66" s="180">
        <v>3636</v>
      </c>
      <c r="BW66" s="180">
        <v>3786</v>
      </c>
      <c r="BX66" s="180">
        <v>3896</v>
      </c>
      <c r="BY66" s="180">
        <v>3907</v>
      </c>
      <c r="BZ66" s="180">
        <v>3957</v>
      </c>
      <c r="CA66" s="180">
        <v>2213</v>
      </c>
      <c r="CB66" s="180">
        <v>1598</v>
      </c>
      <c r="CC66" s="180">
        <v>4010</v>
      </c>
      <c r="CD66" s="180">
        <v>4386</v>
      </c>
      <c r="CE66" s="180">
        <v>4767</v>
      </c>
      <c r="CF66" s="180">
        <v>4696</v>
      </c>
      <c r="CG66" s="180">
        <v>4507</v>
      </c>
      <c r="CH66" s="180">
        <v>2256</v>
      </c>
      <c r="CI66" s="180">
        <v>1598</v>
      </c>
      <c r="CJ66" s="180">
        <v>3876</v>
      </c>
      <c r="CK66" s="180">
        <v>4470</v>
      </c>
      <c r="CL66" s="180">
        <v>4669</v>
      </c>
      <c r="CM66" s="180">
        <v>4518</v>
      </c>
      <c r="CN66" s="180">
        <v>4378</v>
      </c>
      <c r="CO66" s="180">
        <v>2383</v>
      </c>
      <c r="CP66" s="180">
        <v>1917</v>
      </c>
      <c r="CQ66" s="180">
        <v>4163</v>
      </c>
      <c r="CR66" s="180">
        <v>4225</v>
      </c>
      <c r="CS66" s="180">
        <v>4496</v>
      </c>
      <c r="CT66" s="180">
        <v>4739</v>
      </c>
      <c r="CU66" s="180">
        <v>3843</v>
      </c>
      <c r="CV66" s="180">
        <v>2396</v>
      </c>
      <c r="CW66" s="180">
        <v>1954</v>
      </c>
      <c r="CX66" s="180">
        <v>3994</v>
      </c>
      <c r="CY66" s="180">
        <v>4410</v>
      </c>
      <c r="CZ66" s="180">
        <v>4555</v>
      </c>
      <c r="DA66" s="180">
        <v>4420</v>
      </c>
      <c r="DB66" s="180">
        <v>4319</v>
      </c>
      <c r="DC66" s="180">
        <v>2177</v>
      </c>
      <c r="DD66" s="180">
        <v>1945</v>
      </c>
      <c r="DE66" s="180">
        <v>4203</v>
      </c>
      <c r="DF66" s="180">
        <v>4330</v>
      </c>
      <c r="DG66" s="180">
        <v>4374</v>
      </c>
      <c r="DH66" s="180">
        <v>4488</v>
      </c>
      <c r="DI66" s="180">
        <v>1346</v>
      </c>
      <c r="DJ66" s="180">
        <v>1961</v>
      </c>
      <c r="DK66" s="180">
        <v>1442</v>
      </c>
      <c r="DL66" s="180">
        <v>1457</v>
      </c>
      <c r="DM66" s="180">
        <v>3273</v>
      </c>
      <c r="DN66" s="180">
        <v>3951</v>
      </c>
      <c r="DO66" s="180">
        <v>3833</v>
      </c>
      <c r="DP66" s="180">
        <v>3995</v>
      </c>
      <c r="DQ66" s="180">
        <v>2226</v>
      </c>
      <c r="DR66" s="180">
        <v>1569</v>
      </c>
      <c r="DS66" s="180">
        <v>3403</v>
      </c>
      <c r="DT66" s="180">
        <v>3668</v>
      </c>
      <c r="DU66" s="180">
        <v>4032</v>
      </c>
      <c r="DV66" s="180">
        <v>3752</v>
      </c>
      <c r="DW66" s="180">
        <v>3381</v>
      </c>
      <c r="DX66" s="180">
        <v>1978</v>
      </c>
      <c r="DY66" s="180">
        <v>1818</v>
      </c>
      <c r="DZ66" s="180">
        <v>3645</v>
      </c>
      <c r="EA66" s="180">
        <v>3807</v>
      </c>
      <c r="EB66" s="180">
        <v>3783</v>
      </c>
      <c r="EC66" s="180">
        <v>3910</v>
      </c>
      <c r="ED66" s="180">
        <v>3677</v>
      </c>
      <c r="EE66" s="187">
        <v>1669</v>
      </c>
      <c r="EF66" s="187">
        <v>1612</v>
      </c>
      <c r="EG66" s="180">
        <v>3500</v>
      </c>
      <c r="EH66" s="180">
        <v>4026</v>
      </c>
      <c r="EI66" s="180">
        <v>3987</v>
      </c>
      <c r="EJ66" s="180">
        <v>1540</v>
      </c>
      <c r="EK66" s="180">
        <v>3628</v>
      </c>
      <c r="EL66" s="180">
        <v>2208</v>
      </c>
      <c r="EM66" s="180">
        <v>1895</v>
      </c>
      <c r="EN66" s="180">
        <v>4175</v>
      </c>
      <c r="EO66" s="180">
        <v>4482</v>
      </c>
      <c r="EP66" s="180">
        <v>4576</v>
      </c>
      <c r="EQ66" s="180">
        <v>4409</v>
      </c>
      <c r="ER66" s="180">
        <v>4254</v>
      </c>
      <c r="ES66" s="180">
        <v>2083</v>
      </c>
      <c r="ET66" s="180">
        <v>1768</v>
      </c>
      <c r="EU66" s="180">
        <v>3684</v>
      </c>
      <c r="EV66" s="180">
        <v>4359</v>
      </c>
      <c r="EW66" s="180">
        <v>4401</v>
      </c>
      <c r="EX66" s="180">
        <v>4165</v>
      </c>
      <c r="EY66" s="180">
        <v>3742</v>
      </c>
      <c r="EZ66" s="180">
        <v>2314</v>
      </c>
      <c r="FA66" s="180">
        <v>1817</v>
      </c>
      <c r="FB66" s="180">
        <v>3850</v>
      </c>
      <c r="FC66" s="180">
        <v>3906</v>
      </c>
      <c r="FD66" s="180">
        <v>3995</v>
      </c>
      <c r="FE66" s="180">
        <v>3712</v>
      </c>
      <c r="FF66" s="180">
        <v>3798</v>
      </c>
      <c r="FG66" s="180">
        <v>2133</v>
      </c>
      <c r="FH66" s="180">
        <v>1801</v>
      </c>
      <c r="FI66" s="180">
        <v>3804</v>
      </c>
      <c r="FJ66" s="180">
        <v>3753</v>
      </c>
      <c r="FK66" s="180">
        <v>4411</v>
      </c>
      <c r="FL66" s="180">
        <v>4066</v>
      </c>
      <c r="FM66" s="180">
        <v>4085</v>
      </c>
      <c r="FN66" s="180">
        <v>1881</v>
      </c>
      <c r="FO66" s="180">
        <v>1379</v>
      </c>
      <c r="FP66" s="180">
        <v>3544</v>
      </c>
      <c r="FQ66" s="180">
        <v>3848</v>
      </c>
      <c r="FR66" s="180">
        <v>3556</v>
      </c>
      <c r="FS66" s="180">
        <v>3831</v>
      </c>
      <c r="FT66" s="180">
        <v>3704</v>
      </c>
      <c r="FU66" s="180">
        <v>2081</v>
      </c>
      <c r="FV66" s="180">
        <v>1768</v>
      </c>
      <c r="FW66" s="180">
        <v>1441</v>
      </c>
      <c r="FX66" s="180">
        <v>3618</v>
      </c>
      <c r="FY66" s="180">
        <v>3742</v>
      </c>
      <c r="FZ66" s="180">
        <v>3719</v>
      </c>
      <c r="GA66" s="180">
        <v>3728</v>
      </c>
      <c r="GB66" s="180">
        <v>1952</v>
      </c>
      <c r="GC66" s="180">
        <v>1321</v>
      </c>
      <c r="GD66" s="180">
        <v>3279</v>
      </c>
      <c r="GE66" s="180">
        <v>3577</v>
      </c>
      <c r="GF66" s="180">
        <v>3817</v>
      </c>
      <c r="GG66" s="180">
        <v>3675</v>
      </c>
      <c r="GH66" s="180">
        <v>3156</v>
      </c>
      <c r="GI66" s="180">
        <v>1891</v>
      </c>
      <c r="GJ66" s="180">
        <v>1801</v>
      </c>
      <c r="GK66" s="180">
        <v>3388</v>
      </c>
      <c r="GL66" s="180">
        <v>3653</v>
      </c>
      <c r="GM66" s="180">
        <v>3491</v>
      </c>
      <c r="GN66" s="180">
        <v>3454</v>
      </c>
      <c r="GO66" s="180">
        <v>3447</v>
      </c>
      <c r="GP66" s="180">
        <v>2085</v>
      </c>
      <c r="GQ66" s="180">
        <v>1500</v>
      </c>
      <c r="GR66" s="180">
        <v>3156</v>
      </c>
      <c r="GS66" s="180">
        <v>3285</v>
      </c>
      <c r="GT66" s="180">
        <v>3324</v>
      </c>
      <c r="GU66" s="180">
        <v>3578</v>
      </c>
      <c r="GV66" s="180">
        <v>1617</v>
      </c>
      <c r="GW66" s="180">
        <v>1815</v>
      </c>
      <c r="GX66" s="180">
        <v>1573</v>
      </c>
      <c r="GY66" s="180">
        <v>2852</v>
      </c>
      <c r="GZ66" s="180">
        <v>3363</v>
      </c>
      <c r="HA66" s="180">
        <v>3599</v>
      </c>
      <c r="HB66" s="180">
        <v>3565</v>
      </c>
      <c r="HC66" s="180">
        <v>3353</v>
      </c>
      <c r="HD66" s="180">
        <v>1650</v>
      </c>
      <c r="HE66" s="180">
        <v>1447</v>
      </c>
      <c r="HF66" s="180">
        <v>2921</v>
      </c>
      <c r="HG66" s="180">
        <v>2905</v>
      </c>
      <c r="HH66" s="180">
        <v>3250</v>
      </c>
      <c r="HI66" s="180">
        <v>3145</v>
      </c>
      <c r="HJ66" s="180">
        <v>3022</v>
      </c>
      <c r="HK66" s="180">
        <v>2116</v>
      </c>
      <c r="HL66" s="180">
        <v>1533</v>
      </c>
      <c r="HM66" s="180">
        <v>3010</v>
      </c>
      <c r="HN66" s="180">
        <v>3423</v>
      </c>
      <c r="HO66" s="180">
        <v>3603</v>
      </c>
      <c r="HP66" s="180">
        <v>3891</v>
      </c>
      <c r="HQ66" s="180">
        <v>3391</v>
      </c>
      <c r="HR66" s="180">
        <v>1942</v>
      </c>
      <c r="HS66" s="180">
        <v>1592</v>
      </c>
      <c r="HT66" s="180">
        <v>3812</v>
      </c>
      <c r="HU66" s="180">
        <v>4177</v>
      </c>
      <c r="HV66" s="180">
        <v>4265</v>
      </c>
      <c r="HW66" s="180">
        <v>4131</v>
      </c>
      <c r="HX66" s="180">
        <v>4198</v>
      </c>
      <c r="HY66" s="180">
        <v>2117</v>
      </c>
      <c r="HZ66" s="180">
        <v>1640</v>
      </c>
      <c r="IA66" s="180">
        <v>3626</v>
      </c>
      <c r="IB66" s="180">
        <v>3942</v>
      </c>
      <c r="IC66" s="180">
        <v>4160</v>
      </c>
      <c r="ID66" s="180">
        <v>4094</v>
      </c>
      <c r="IE66" s="180">
        <v>4009</v>
      </c>
      <c r="IF66" s="180">
        <v>2406</v>
      </c>
      <c r="IG66" s="180">
        <v>1820</v>
      </c>
      <c r="IH66" s="180">
        <v>3724</v>
      </c>
      <c r="II66" s="180">
        <v>4088</v>
      </c>
      <c r="IJ66" s="180">
        <v>4249</v>
      </c>
      <c r="IK66" s="180">
        <v>4086</v>
      </c>
      <c r="IL66" s="180">
        <v>4208</v>
      </c>
      <c r="IM66" s="180">
        <v>2287</v>
      </c>
      <c r="IN66" s="180">
        <v>1794</v>
      </c>
      <c r="IO66" s="180">
        <v>3719</v>
      </c>
      <c r="IP66" s="180">
        <v>4046</v>
      </c>
      <c r="IQ66" s="180">
        <v>4026</v>
      </c>
      <c r="IR66" s="180">
        <v>4097</v>
      </c>
      <c r="IS66" s="180">
        <v>3917</v>
      </c>
      <c r="IT66" s="180">
        <v>1851</v>
      </c>
      <c r="IU66" s="180">
        <v>1440</v>
      </c>
      <c r="IV66" s="180">
        <v>3363</v>
      </c>
      <c r="IW66" s="180">
        <v>3954</v>
      </c>
      <c r="IX66" s="180">
        <v>4169</v>
      </c>
      <c r="IY66" s="180">
        <v>4201</v>
      </c>
      <c r="IZ66" s="180">
        <v>3803</v>
      </c>
      <c r="JA66" s="180">
        <v>2335</v>
      </c>
      <c r="JB66" s="180">
        <v>1793</v>
      </c>
      <c r="JC66" s="180">
        <v>3320</v>
      </c>
      <c r="JD66" s="180">
        <v>3517</v>
      </c>
      <c r="JE66" s="180">
        <v>3675</v>
      </c>
      <c r="JF66" s="180">
        <v>3539</v>
      </c>
      <c r="JG66" s="180">
        <v>3685</v>
      </c>
      <c r="JH66" s="180">
        <v>1828</v>
      </c>
      <c r="JI66" s="180">
        <v>1798</v>
      </c>
      <c r="JJ66" s="180">
        <v>3366</v>
      </c>
      <c r="JK66" s="180">
        <v>3432</v>
      </c>
      <c r="JL66" s="180">
        <v>3596</v>
      </c>
      <c r="JM66" s="180">
        <v>3764</v>
      </c>
      <c r="JN66" s="180">
        <v>3653</v>
      </c>
      <c r="JO66" s="180">
        <v>2044</v>
      </c>
      <c r="JP66" s="180">
        <v>1820</v>
      </c>
      <c r="JQ66" s="180">
        <v>3474</v>
      </c>
      <c r="JR66" s="180">
        <v>3752</v>
      </c>
      <c r="JS66" s="180">
        <v>4057</v>
      </c>
      <c r="JT66" s="180">
        <v>3934</v>
      </c>
      <c r="JU66" s="180">
        <v>4214</v>
      </c>
      <c r="JV66" s="180">
        <v>2482</v>
      </c>
      <c r="JW66" s="180">
        <v>2478</v>
      </c>
      <c r="JX66" s="180">
        <v>3529</v>
      </c>
      <c r="JY66" s="180">
        <v>3934</v>
      </c>
      <c r="JZ66" s="180">
        <v>4074</v>
      </c>
      <c r="KA66" s="180">
        <v>3919</v>
      </c>
      <c r="KB66" s="180">
        <v>3561</v>
      </c>
      <c r="KC66" s="180">
        <v>2384</v>
      </c>
      <c r="KD66" s="180">
        <v>1948</v>
      </c>
      <c r="KE66" s="180">
        <v>3891</v>
      </c>
      <c r="KF66" s="180">
        <v>4292</v>
      </c>
      <c r="KG66" s="180">
        <v>4007</v>
      </c>
      <c r="KH66" s="180">
        <v>4034</v>
      </c>
      <c r="KI66" s="180">
        <v>3732</v>
      </c>
      <c r="KJ66" s="180">
        <v>2197</v>
      </c>
      <c r="KK66" s="180">
        <v>1806</v>
      </c>
      <c r="KL66" s="180">
        <v>3318</v>
      </c>
      <c r="KM66" s="180">
        <v>3710</v>
      </c>
      <c r="KN66" s="180">
        <v>3367</v>
      </c>
      <c r="KO66" s="180">
        <v>3561</v>
      </c>
      <c r="KP66" s="180">
        <v>3347</v>
      </c>
      <c r="KQ66" s="180">
        <v>1208</v>
      </c>
      <c r="KR66" s="180">
        <v>1567</v>
      </c>
      <c r="KS66" s="180">
        <v>3269</v>
      </c>
      <c r="KT66" s="180">
        <v>3650</v>
      </c>
      <c r="KU66" s="180">
        <v>3669</v>
      </c>
      <c r="KV66" s="180">
        <v>3821</v>
      </c>
      <c r="KW66" s="180">
        <v>3425</v>
      </c>
      <c r="KX66" s="180">
        <v>1946</v>
      </c>
      <c r="KY66" s="180">
        <v>1551</v>
      </c>
      <c r="KZ66" s="180">
        <v>3604</v>
      </c>
      <c r="LA66" s="180">
        <v>3906</v>
      </c>
      <c r="LB66" s="180">
        <v>3909</v>
      </c>
      <c r="LC66" s="180">
        <v>4123</v>
      </c>
      <c r="LD66" s="180">
        <v>3759</v>
      </c>
      <c r="LE66" s="180">
        <v>2455</v>
      </c>
      <c r="LF66" s="180">
        <v>2018</v>
      </c>
      <c r="LG66" s="180">
        <v>3337</v>
      </c>
      <c r="LH66" s="180">
        <v>3759</v>
      </c>
      <c r="LI66" s="180">
        <v>3763</v>
      </c>
      <c r="LJ66" s="180">
        <v>3945</v>
      </c>
      <c r="LK66" s="180">
        <v>3723</v>
      </c>
      <c r="LL66" s="180">
        <v>1727</v>
      </c>
      <c r="LM66" s="180">
        <v>1943</v>
      </c>
      <c r="LN66" s="180">
        <v>1457</v>
      </c>
      <c r="LO66" s="180">
        <v>3723</v>
      </c>
      <c r="LP66" s="180">
        <v>3922</v>
      </c>
      <c r="LQ66" s="180">
        <v>3877</v>
      </c>
      <c r="LR66" s="180">
        <v>3741</v>
      </c>
      <c r="LS66" s="180">
        <v>2332</v>
      </c>
      <c r="LT66" s="180">
        <v>1773</v>
      </c>
      <c r="LU66" s="180">
        <v>3564</v>
      </c>
      <c r="LV66" s="180">
        <v>3893</v>
      </c>
      <c r="LW66" s="180">
        <v>3917</v>
      </c>
      <c r="LX66" s="180">
        <v>3882</v>
      </c>
      <c r="LY66" s="180">
        <v>3879</v>
      </c>
      <c r="LZ66" s="180">
        <v>2257</v>
      </c>
      <c r="MA66" s="180">
        <v>1895</v>
      </c>
      <c r="MB66" s="180">
        <v>3561</v>
      </c>
      <c r="MC66" s="180">
        <v>3844</v>
      </c>
      <c r="MD66" s="180">
        <v>3799</v>
      </c>
      <c r="ME66" s="180">
        <v>3616</v>
      </c>
      <c r="MF66" s="180">
        <v>3252</v>
      </c>
      <c r="MG66" s="180">
        <v>2374</v>
      </c>
      <c r="MH66" s="180">
        <v>1989</v>
      </c>
      <c r="MI66" s="180">
        <v>3321</v>
      </c>
      <c r="MJ66" s="180">
        <v>3760</v>
      </c>
      <c r="MK66" s="180">
        <v>3787</v>
      </c>
      <c r="ML66" s="180">
        <v>3525</v>
      </c>
      <c r="MM66" s="180">
        <v>3489</v>
      </c>
      <c r="MN66" s="180">
        <v>2093</v>
      </c>
      <c r="MO66" s="180">
        <v>2159</v>
      </c>
      <c r="MP66" s="180">
        <v>3238</v>
      </c>
      <c r="MQ66" s="180">
        <v>3454</v>
      </c>
      <c r="MR66" s="180">
        <v>3596</v>
      </c>
      <c r="MS66" s="180">
        <v>3644</v>
      </c>
      <c r="MT66" s="180">
        <v>3315</v>
      </c>
      <c r="MU66" s="237">
        <v>1834</v>
      </c>
      <c r="MV66" s="237">
        <v>1701</v>
      </c>
      <c r="MW66" s="237">
        <v>3210</v>
      </c>
      <c r="MX66" s="237">
        <v>3582</v>
      </c>
      <c r="MY66" s="237">
        <v>3426</v>
      </c>
      <c r="MZ66" s="237">
        <v>3553</v>
      </c>
      <c r="NA66" s="237">
        <v>3392</v>
      </c>
      <c r="NB66" s="237">
        <v>2317</v>
      </c>
      <c r="NC66" s="237">
        <v>1724</v>
      </c>
      <c r="ND66" s="237">
        <v>2974</v>
      </c>
      <c r="NE66" s="237">
        <v>3235</v>
      </c>
      <c r="NF66" s="237">
        <v>3655</v>
      </c>
      <c r="NG66" s="237">
        <v>2961</v>
      </c>
      <c r="NH66" s="237">
        <v>3259</v>
      </c>
      <c r="NI66" s="237">
        <v>2112</v>
      </c>
      <c r="NJ66" s="237">
        <v>1714</v>
      </c>
      <c r="NK66" s="237">
        <v>2426</v>
      </c>
      <c r="NL66" s="237">
        <v>3082</v>
      </c>
      <c r="NM66" s="237">
        <v>3183</v>
      </c>
      <c r="NN66" s="237">
        <v>3114</v>
      </c>
      <c r="NO66" s="237">
        <v>2976</v>
      </c>
      <c r="NP66" s="237">
        <v>1841</v>
      </c>
      <c r="NQ66" s="237">
        <v>1681</v>
      </c>
      <c r="NR66" s="237">
        <v>1947</v>
      </c>
      <c r="NS66" s="237">
        <v>1971</v>
      </c>
      <c r="NT66" s="237">
        <v>704</v>
      </c>
      <c r="NU66" s="237">
        <v>1372</v>
      </c>
      <c r="NV66" s="237">
        <v>1645</v>
      </c>
      <c r="NW66" s="237">
        <v>1642</v>
      </c>
      <c r="NX66" s="237">
        <v>1338</v>
      </c>
      <c r="NY66" s="237">
        <v>1609</v>
      </c>
      <c r="NZ66" s="237">
        <v>1783</v>
      </c>
      <c r="OB66" s="236"/>
      <c r="OC66" s="236"/>
    </row>
    <row r="67" spans="2:393" ht="15.95" customHeight="1" x14ac:dyDescent="0.25">
      <c r="B67" s="12" t="s">
        <v>25</v>
      </c>
      <c r="C67" s="51" t="s">
        <v>89</v>
      </c>
      <c r="D67" s="14" t="s">
        <v>40</v>
      </c>
      <c r="E67" s="15" t="s">
        <v>90</v>
      </c>
      <c r="F67" s="15" t="s">
        <v>28</v>
      </c>
      <c r="G67" s="16">
        <v>9</v>
      </c>
      <c r="J67" s="16" t="s">
        <v>89</v>
      </c>
      <c r="K67" s="178">
        <v>52216</v>
      </c>
      <c r="L67" s="178">
        <v>69797</v>
      </c>
      <c r="M67" s="178">
        <v>88040</v>
      </c>
      <c r="N67" s="178">
        <v>72007</v>
      </c>
      <c r="O67" s="178">
        <v>81562</v>
      </c>
      <c r="P67" s="178">
        <v>56169</v>
      </c>
      <c r="Q67" s="178">
        <v>71500</v>
      </c>
      <c r="R67" s="178">
        <v>78136</v>
      </c>
      <c r="S67" s="178">
        <v>70682</v>
      </c>
      <c r="T67" s="178">
        <v>73816</v>
      </c>
      <c r="U67" s="178">
        <v>65443</v>
      </c>
      <c r="V67" s="178">
        <v>48216</v>
      </c>
      <c r="W67" s="179"/>
      <c r="X67" s="180" t="s">
        <v>89</v>
      </c>
      <c r="Y67" s="180">
        <v>849</v>
      </c>
      <c r="Z67" s="180">
        <v>885</v>
      </c>
      <c r="AA67" s="180">
        <v>1156</v>
      </c>
      <c r="AB67" s="180">
        <v>1240</v>
      </c>
      <c r="AC67" s="180">
        <v>1220</v>
      </c>
      <c r="AD67" s="180">
        <v>868</v>
      </c>
      <c r="AE67" s="180">
        <v>784</v>
      </c>
      <c r="AF67" s="180">
        <v>1753</v>
      </c>
      <c r="AG67" s="180">
        <v>2002</v>
      </c>
      <c r="AH67" s="180">
        <v>1968</v>
      </c>
      <c r="AI67" s="180">
        <v>1914</v>
      </c>
      <c r="AJ67" s="180">
        <v>1976</v>
      </c>
      <c r="AK67" s="180">
        <v>1140</v>
      </c>
      <c r="AL67" s="180">
        <v>940</v>
      </c>
      <c r="AM67" s="180">
        <v>2071</v>
      </c>
      <c r="AN67" s="180">
        <v>2429</v>
      </c>
      <c r="AO67" s="180">
        <v>2371</v>
      </c>
      <c r="AP67" s="180">
        <v>2463</v>
      </c>
      <c r="AQ67" s="180">
        <v>2053</v>
      </c>
      <c r="AR67" s="180">
        <v>1080</v>
      </c>
      <c r="AS67" s="180">
        <v>927</v>
      </c>
      <c r="AT67" s="180">
        <v>2236</v>
      </c>
      <c r="AU67" s="180">
        <v>2436</v>
      </c>
      <c r="AV67" s="180">
        <v>2540</v>
      </c>
      <c r="AW67" s="180">
        <v>2576</v>
      </c>
      <c r="AX67" s="180">
        <v>2286</v>
      </c>
      <c r="AY67" s="180">
        <v>1138</v>
      </c>
      <c r="AZ67" s="180">
        <v>779</v>
      </c>
      <c r="BA67" s="180">
        <v>1015</v>
      </c>
      <c r="BB67" s="180">
        <v>2322</v>
      </c>
      <c r="BC67" s="180">
        <v>2799</v>
      </c>
      <c r="BD67" s="180">
        <v>2501</v>
      </c>
      <c r="BE67" s="180">
        <v>2597</v>
      </c>
      <c r="BF67" s="180">
        <v>998</v>
      </c>
      <c r="BG67" s="180">
        <v>986</v>
      </c>
      <c r="BH67" s="180">
        <v>2109</v>
      </c>
      <c r="BI67" s="180">
        <v>1065</v>
      </c>
      <c r="BJ67" s="180">
        <v>2881</v>
      </c>
      <c r="BK67" s="180">
        <v>2790</v>
      </c>
      <c r="BL67" s="180">
        <v>2619</v>
      </c>
      <c r="BM67" s="180">
        <v>1303</v>
      </c>
      <c r="BN67" s="180">
        <v>977</v>
      </c>
      <c r="BO67" s="180">
        <v>2493</v>
      </c>
      <c r="BP67" s="180">
        <v>2918</v>
      </c>
      <c r="BQ67" s="180">
        <v>2894</v>
      </c>
      <c r="BR67" s="180">
        <v>2648</v>
      </c>
      <c r="BS67" s="180">
        <v>2488</v>
      </c>
      <c r="BT67" s="180">
        <v>1463</v>
      </c>
      <c r="BU67" s="180">
        <v>1117</v>
      </c>
      <c r="BV67" s="180">
        <v>2745</v>
      </c>
      <c r="BW67" s="180">
        <v>2850</v>
      </c>
      <c r="BX67" s="180">
        <v>3041</v>
      </c>
      <c r="BY67" s="180">
        <v>2971</v>
      </c>
      <c r="BZ67" s="180">
        <v>2772</v>
      </c>
      <c r="CA67" s="180">
        <v>1541</v>
      </c>
      <c r="CB67" s="180">
        <v>916</v>
      </c>
      <c r="CC67" s="180">
        <v>3821</v>
      </c>
      <c r="CD67" s="180">
        <v>3833</v>
      </c>
      <c r="CE67" s="180">
        <v>4181</v>
      </c>
      <c r="CF67" s="180">
        <v>4279</v>
      </c>
      <c r="CG67" s="180">
        <v>3647</v>
      </c>
      <c r="CH67" s="180">
        <v>1517</v>
      </c>
      <c r="CI67" s="180">
        <v>892</v>
      </c>
      <c r="CJ67" s="180">
        <v>3573</v>
      </c>
      <c r="CK67" s="180">
        <v>3932</v>
      </c>
      <c r="CL67" s="180">
        <v>4048</v>
      </c>
      <c r="CM67" s="180">
        <v>3919</v>
      </c>
      <c r="CN67" s="180">
        <v>3633</v>
      </c>
      <c r="CO67" s="180">
        <v>1521</v>
      </c>
      <c r="CP67" s="180">
        <v>1194</v>
      </c>
      <c r="CQ67" s="180">
        <v>3807</v>
      </c>
      <c r="CR67" s="180">
        <v>3969</v>
      </c>
      <c r="CS67" s="180">
        <v>4138</v>
      </c>
      <c r="CT67" s="180">
        <v>4189</v>
      </c>
      <c r="CU67" s="180">
        <v>3341</v>
      </c>
      <c r="CV67" s="180">
        <v>1415</v>
      </c>
      <c r="CW67" s="180">
        <v>1156</v>
      </c>
      <c r="CX67" s="180">
        <v>3619</v>
      </c>
      <c r="CY67" s="180">
        <v>3875</v>
      </c>
      <c r="CZ67" s="180">
        <v>3874</v>
      </c>
      <c r="DA67" s="180">
        <v>3958</v>
      </c>
      <c r="DB67" s="180">
        <v>3375</v>
      </c>
      <c r="DC67" s="180">
        <v>1205</v>
      </c>
      <c r="DD67" s="180">
        <v>1128</v>
      </c>
      <c r="DE67" s="180">
        <v>3229</v>
      </c>
      <c r="DF67" s="180">
        <v>3770</v>
      </c>
      <c r="DG67" s="180">
        <v>3772</v>
      </c>
      <c r="DH67" s="180">
        <v>3430</v>
      </c>
      <c r="DI67" s="180">
        <v>812</v>
      </c>
      <c r="DJ67" s="180">
        <v>1286</v>
      </c>
      <c r="DK67" s="180">
        <v>816</v>
      </c>
      <c r="DL67" s="180">
        <v>934</v>
      </c>
      <c r="DM67" s="180">
        <v>2341</v>
      </c>
      <c r="DN67" s="180">
        <v>3227</v>
      </c>
      <c r="DO67" s="180">
        <v>3092</v>
      </c>
      <c r="DP67" s="180">
        <v>2748</v>
      </c>
      <c r="DQ67" s="180">
        <v>1308</v>
      </c>
      <c r="DR67" s="180">
        <v>990</v>
      </c>
      <c r="DS67" s="180">
        <v>2738</v>
      </c>
      <c r="DT67" s="180">
        <v>3152</v>
      </c>
      <c r="DU67" s="180">
        <v>3200</v>
      </c>
      <c r="DV67" s="180">
        <v>2917</v>
      </c>
      <c r="DW67" s="180">
        <v>2427</v>
      </c>
      <c r="DX67" s="180">
        <v>1283</v>
      </c>
      <c r="DY67" s="180">
        <v>1113</v>
      </c>
      <c r="DZ67" s="180">
        <v>3084</v>
      </c>
      <c r="EA67" s="180">
        <v>3336</v>
      </c>
      <c r="EB67" s="180">
        <v>3416</v>
      </c>
      <c r="EC67" s="180">
        <v>3197</v>
      </c>
      <c r="ED67" s="180">
        <v>2931</v>
      </c>
      <c r="EE67" s="187">
        <v>1050</v>
      </c>
      <c r="EF67" s="187">
        <v>1041</v>
      </c>
      <c r="EG67" s="180">
        <v>2910</v>
      </c>
      <c r="EH67" s="180">
        <v>3343</v>
      </c>
      <c r="EI67" s="180">
        <v>3376</v>
      </c>
      <c r="EJ67" s="180">
        <v>980</v>
      </c>
      <c r="EK67" s="180">
        <v>2516</v>
      </c>
      <c r="EL67" s="180">
        <v>1319</v>
      </c>
      <c r="EM67" s="180">
        <v>1077</v>
      </c>
      <c r="EN67" s="180">
        <v>3296</v>
      </c>
      <c r="EO67" s="180">
        <v>3665</v>
      </c>
      <c r="EP67" s="180">
        <v>3467</v>
      </c>
      <c r="EQ67" s="180">
        <v>3631</v>
      </c>
      <c r="ER67" s="180">
        <v>3117</v>
      </c>
      <c r="ES67" s="180">
        <v>1349</v>
      </c>
      <c r="ET67" s="180">
        <v>1081</v>
      </c>
      <c r="EU67" s="180">
        <v>3153</v>
      </c>
      <c r="EV67" s="180">
        <v>3525</v>
      </c>
      <c r="EW67" s="180">
        <v>3350</v>
      </c>
      <c r="EX67" s="180">
        <v>3492</v>
      </c>
      <c r="EY67" s="180">
        <v>2774</v>
      </c>
      <c r="EZ67" s="180">
        <v>1327</v>
      </c>
      <c r="FA67" s="180">
        <v>1108</v>
      </c>
      <c r="FB67" s="180">
        <v>2930</v>
      </c>
      <c r="FC67" s="180">
        <v>3308</v>
      </c>
      <c r="FD67" s="180">
        <v>3255</v>
      </c>
      <c r="FE67" s="180">
        <v>3005</v>
      </c>
      <c r="FF67" s="180">
        <v>2699</v>
      </c>
      <c r="FG67" s="180">
        <v>1431</v>
      </c>
      <c r="FH67" s="180">
        <v>1037</v>
      </c>
      <c r="FI67" s="180">
        <v>2911</v>
      </c>
      <c r="FJ67" s="180">
        <v>3171</v>
      </c>
      <c r="FK67" s="180">
        <v>3439</v>
      </c>
      <c r="FL67" s="180">
        <v>3407</v>
      </c>
      <c r="FM67" s="180">
        <v>2925</v>
      </c>
      <c r="FN67" s="180">
        <v>1260</v>
      </c>
      <c r="FO67" s="180">
        <v>867</v>
      </c>
      <c r="FP67" s="180">
        <v>2807</v>
      </c>
      <c r="FQ67" s="180">
        <v>3110</v>
      </c>
      <c r="FR67" s="180">
        <v>2805</v>
      </c>
      <c r="FS67" s="180">
        <v>3069</v>
      </c>
      <c r="FT67" s="180">
        <v>2752</v>
      </c>
      <c r="FU67" s="180">
        <v>1178</v>
      </c>
      <c r="FV67" s="180">
        <v>900</v>
      </c>
      <c r="FW67" s="180">
        <v>855</v>
      </c>
      <c r="FX67" s="180">
        <v>2615</v>
      </c>
      <c r="FY67" s="180">
        <v>2578</v>
      </c>
      <c r="FZ67" s="180">
        <v>2719</v>
      </c>
      <c r="GA67" s="180">
        <v>2550</v>
      </c>
      <c r="GB67" s="180">
        <v>1337</v>
      </c>
      <c r="GC67" s="180">
        <v>751</v>
      </c>
      <c r="GD67" s="180">
        <v>2361</v>
      </c>
      <c r="GE67" s="180">
        <v>2626</v>
      </c>
      <c r="GF67" s="180">
        <v>2607</v>
      </c>
      <c r="GG67" s="180">
        <v>2538</v>
      </c>
      <c r="GH67" s="180">
        <v>2170</v>
      </c>
      <c r="GI67" s="180">
        <v>1104</v>
      </c>
      <c r="GJ67" s="180">
        <v>862</v>
      </c>
      <c r="GK67" s="180">
        <v>2348</v>
      </c>
      <c r="GL67" s="180">
        <v>2456</v>
      </c>
      <c r="GM67" s="180">
        <v>2540</v>
      </c>
      <c r="GN67" s="180">
        <v>2656</v>
      </c>
      <c r="GO67" s="180">
        <v>2271</v>
      </c>
      <c r="GP67" s="180">
        <v>1228</v>
      </c>
      <c r="GQ67" s="180">
        <v>777</v>
      </c>
      <c r="GR67" s="180">
        <v>2122</v>
      </c>
      <c r="GS67" s="180">
        <v>2358</v>
      </c>
      <c r="GT67" s="180">
        <v>2480</v>
      </c>
      <c r="GU67" s="180">
        <v>2368</v>
      </c>
      <c r="GV67" s="180">
        <v>941</v>
      </c>
      <c r="GW67" s="180">
        <v>1076</v>
      </c>
      <c r="GX67" s="180">
        <v>797</v>
      </c>
      <c r="GY67" s="180">
        <v>2089</v>
      </c>
      <c r="GZ67" s="180">
        <v>2326</v>
      </c>
      <c r="HA67" s="180">
        <v>2319</v>
      </c>
      <c r="HB67" s="180">
        <v>2470</v>
      </c>
      <c r="HC67" s="180">
        <v>1982</v>
      </c>
      <c r="HD67" s="180">
        <v>1081</v>
      </c>
      <c r="HE67" s="180">
        <v>871</v>
      </c>
      <c r="HF67" s="180">
        <v>1922</v>
      </c>
      <c r="HG67" s="180">
        <v>2214</v>
      </c>
      <c r="HH67" s="180">
        <v>2413</v>
      </c>
      <c r="HI67" s="180">
        <v>2277</v>
      </c>
      <c r="HJ67" s="180">
        <v>2178</v>
      </c>
      <c r="HK67" s="180">
        <v>1318</v>
      </c>
      <c r="HL67" s="180">
        <v>900</v>
      </c>
      <c r="HM67" s="180">
        <v>2669</v>
      </c>
      <c r="HN67" s="180">
        <v>2960</v>
      </c>
      <c r="HO67" s="180">
        <v>2835</v>
      </c>
      <c r="HP67" s="180">
        <v>3308</v>
      </c>
      <c r="HQ67" s="180">
        <v>2702</v>
      </c>
      <c r="HR67" s="180">
        <v>1188</v>
      </c>
      <c r="HS67" s="180">
        <v>788</v>
      </c>
      <c r="HT67" s="180">
        <v>3009</v>
      </c>
      <c r="HU67" s="180">
        <v>3384</v>
      </c>
      <c r="HV67" s="180">
        <v>3509</v>
      </c>
      <c r="HW67" s="180">
        <v>3422</v>
      </c>
      <c r="HX67" s="180">
        <v>3177</v>
      </c>
      <c r="HY67" s="180">
        <v>1305</v>
      </c>
      <c r="HZ67" s="180">
        <v>902</v>
      </c>
      <c r="IA67" s="180">
        <v>3107</v>
      </c>
      <c r="IB67" s="180">
        <v>3414</v>
      </c>
      <c r="IC67" s="180">
        <v>3461</v>
      </c>
      <c r="ID67" s="180">
        <v>3436</v>
      </c>
      <c r="IE67" s="180">
        <v>2943</v>
      </c>
      <c r="IF67" s="180">
        <v>1334</v>
      </c>
      <c r="IG67" s="180">
        <v>933</v>
      </c>
      <c r="IH67" s="180">
        <v>3135</v>
      </c>
      <c r="II67" s="180">
        <v>3477</v>
      </c>
      <c r="IJ67" s="180">
        <v>3378</v>
      </c>
      <c r="IK67" s="180">
        <v>3419</v>
      </c>
      <c r="IL67" s="180">
        <v>2813</v>
      </c>
      <c r="IM67" s="180">
        <v>1269</v>
      </c>
      <c r="IN67" s="180">
        <v>1060</v>
      </c>
      <c r="IO67" s="180">
        <v>3102</v>
      </c>
      <c r="IP67" s="180">
        <v>3522</v>
      </c>
      <c r="IQ67" s="180">
        <v>3335</v>
      </c>
      <c r="IR67" s="180">
        <v>3501</v>
      </c>
      <c r="IS67" s="180">
        <v>2768</v>
      </c>
      <c r="IT67" s="180">
        <v>1009</v>
      </c>
      <c r="IU67" s="180">
        <v>865</v>
      </c>
      <c r="IV67" s="180">
        <v>2945</v>
      </c>
      <c r="IW67" s="180">
        <v>3379</v>
      </c>
      <c r="IX67" s="180">
        <v>3294</v>
      </c>
      <c r="IY67" s="180">
        <v>3478</v>
      </c>
      <c r="IZ67" s="180">
        <v>2811</v>
      </c>
      <c r="JA67" s="180">
        <v>1579</v>
      </c>
      <c r="JB67" s="180">
        <v>1022</v>
      </c>
      <c r="JC67" s="180">
        <v>2551</v>
      </c>
      <c r="JD67" s="180">
        <v>2601</v>
      </c>
      <c r="JE67" s="180">
        <v>2873</v>
      </c>
      <c r="JF67" s="180">
        <v>2725</v>
      </c>
      <c r="JG67" s="180">
        <v>2549</v>
      </c>
      <c r="JH67" s="180">
        <v>1030</v>
      </c>
      <c r="JI67" s="180">
        <v>988</v>
      </c>
      <c r="JJ67" s="180">
        <v>2378</v>
      </c>
      <c r="JK67" s="180">
        <v>2524</v>
      </c>
      <c r="JL67" s="180">
        <v>2707</v>
      </c>
      <c r="JM67" s="180">
        <v>2612</v>
      </c>
      <c r="JN67" s="180">
        <v>2255</v>
      </c>
      <c r="JO67" s="180">
        <v>1193</v>
      </c>
      <c r="JP67" s="180">
        <v>1034</v>
      </c>
      <c r="JQ67" s="180">
        <v>2628</v>
      </c>
      <c r="JR67" s="180">
        <v>3038</v>
      </c>
      <c r="JS67" s="180">
        <v>3034</v>
      </c>
      <c r="JT67" s="180">
        <v>3118</v>
      </c>
      <c r="JU67" s="180">
        <v>2662</v>
      </c>
      <c r="JV67" s="180">
        <v>1133</v>
      </c>
      <c r="JW67" s="180">
        <v>1081</v>
      </c>
      <c r="JX67" s="180">
        <v>3021</v>
      </c>
      <c r="JY67" s="180">
        <v>3179</v>
      </c>
      <c r="JZ67" s="180">
        <v>3324</v>
      </c>
      <c r="KA67" s="180">
        <v>3270</v>
      </c>
      <c r="KB67" s="180">
        <v>2548</v>
      </c>
      <c r="KC67" s="180">
        <v>1304</v>
      </c>
      <c r="KD67" s="180">
        <v>1127</v>
      </c>
      <c r="KE67" s="180">
        <v>2878</v>
      </c>
      <c r="KF67" s="180">
        <v>3159</v>
      </c>
      <c r="KG67" s="180">
        <v>3333</v>
      </c>
      <c r="KH67" s="180">
        <v>3229</v>
      </c>
      <c r="KI67" s="180">
        <v>2842</v>
      </c>
      <c r="KJ67" s="180">
        <v>1436</v>
      </c>
      <c r="KK67" s="180">
        <v>967</v>
      </c>
      <c r="KL67" s="180">
        <v>2680</v>
      </c>
      <c r="KM67" s="180">
        <v>3171</v>
      </c>
      <c r="KN67" s="180">
        <v>2824</v>
      </c>
      <c r="KO67" s="180">
        <v>2994</v>
      </c>
      <c r="KP67" s="180">
        <v>2548</v>
      </c>
      <c r="KQ67" s="180">
        <v>914</v>
      </c>
      <c r="KR67" s="180">
        <v>1009</v>
      </c>
      <c r="KS67" s="180">
        <v>2718</v>
      </c>
      <c r="KT67" s="180">
        <v>3222</v>
      </c>
      <c r="KU67" s="180">
        <v>2854</v>
      </c>
      <c r="KV67" s="180">
        <v>3094</v>
      </c>
      <c r="KW67" s="180">
        <v>2655</v>
      </c>
      <c r="KX67" s="180">
        <v>1310</v>
      </c>
      <c r="KY67" s="180">
        <v>860</v>
      </c>
      <c r="KZ67" s="180">
        <v>2847</v>
      </c>
      <c r="LA67" s="180">
        <v>3188</v>
      </c>
      <c r="LB67" s="180">
        <v>3336</v>
      </c>
      <c r="LC67" s="180">
        <v>3357</v>
      </c>
      <c r="LD67" s="180">
        <v>2861</v>
      </c>
      <c r="LE67" s="180">
        <v>1615</v>
      </c>
      <c r="LF67" s="180">
        <v>1386</v>
      </c>
      <c r="LG67" s="180">
        <v>2633</v>
      </c>
      <c r="LH67" s="180">
        <v>2777</v>
      </c>
      <c r="LI67" s="180">
        <v>2742</v>
      </c>
      <c r="LJ67" s="180">
        <v>2956</v>
      </c>
      <c r="LK67" s="180">
        <v>2462</v>
      </c>
      <c r="LL67" s="180">
        <v>1151</v>
      </c>
      <c r="LM67" s="180">
        <v>1065</v>
      </c>
      <c r="LN67" s="180">
        <v>908</v>
      </c>
      <c r="LO67" s="180">
        <v>2790</v>
      </c>
      <c r="LP67" s="180">
        <v>2821</v>
      </c>
      <c r="LQ67" s="180">
        <v>2748</v>
      </c>
      <c r="LR67" s="180">
        <v>2765</v>
      </c>
      <c r="LS67" s="180">
        <v>1327</v>
      </c>
      <c r="LT67" s="180">
        <v>1087</v>
      </c>
      <c r="LU67" s="180">
        <v>2409</v>
      </c>
      <c r="LV67" s="180">
        <v>2988</v>
      </c>
      <c r="LW67" s="180">
        <v>2934</v>
      </c>
      <c r="LX67" s="180">
        <v>2995</v>
      </c>
      <c r="LY67" s="180">
        <v>2485</v>
      </c>
      <c r="LZ67" s="180">
        <v>1359</v>
      </c>
      <c r="MA67" s="180">
        <v>927</v>
      </c>
      <c r="MB67" s="180">
        <v>2399</v>
      </c>
      <c r="MC67" s="180">
        <v>2876</v>
      </c>
      <c r="MD67" s="180">
        <v>2624</v>
      </c>
      <c r="ME67" s="180">
        <v>2676</v>
      </c>
      <c r="MF67" s="180">
        <v>1978</v>
      </c>
      <c r="MG67" s="180">
        <v>1424</v>
      </c>
      <c r="MH67" s="180">
        <v>1093</v>
      </c>
      <c r="MI67" s="180">
        <v>2692</v>
      </c>
      <c r="MJ67" s="180">
        <v>2832</v>
      </c>
      <c r="MK67" s="180">
        <v>2877</v>
      </c>
      <c r="ML67" s="180">
        <v>2616</v>
      </c>
      <c r="MM67" s="180">
        <v>2445</v>
      </c>
      <c r="MN67" s="180">
        <v>1196</v>
      </c>
      <c r="MO67" s="180">
        <v>1041</v>
      </c>
      <c r="MP67" s="180">
        <v>2328</v>
      </c>
      <c r="MQ67" s="180">
        <v>2565</v>
      </c>
      <c r="MR67" s="180">
        <v>2535</v>
      </c>
      <c r="MS67" s="180">
        <v>2600</v>
      </c>
      <c r="MT67" s="180">
        <v>2385</v>
      </c>
      <c r="MU67" s="237">
        <v>985</v>
      </c>
      <c r="MV67" s="237">
        <v>955</v>
      </c>
      <c r="MW67" s="237">
        <v>2539</v>
      </c>
      <c r="MX67" s="237">
        <v>2551</v>
      </c>
      <c r="MY67" s="237">
        <v>2542</v>
      </c>
      <c r="MZ67" s="237">
        <v>2538</v>
      </c>
      <c r="NA67" s="237">
        <v>2281</v>
      </c>
      <c r="NB67" s="237">
        <v>1139</v>
      </c>
      <c r="NC67" s="237">
        <v>977</v>
      </c>
      <c r="ND67" s="237">
        <v>2140</v>
      </c>
      <c r="NE67" s="237">
        <v>2388</v>
      </c>
      <c r="NF67" s="237">
        <v>2278</v>
      </c>
      <c r="NG67" s="237">
        <v>2288</v>
      </c>
      <c r="NH67" s="237">
        <v>1993</v>
      </c>
      <c r="NI67" s="237">
        <v>1286</v>
      </c>
      <c r="NJ67" s="237">
        <v>960</v>
      </c>
      <c r="NK67" s="237">
        <v>1815</v>
      </c>
      <c r="NL67" s="237">
        <v>2184</v>
      </c>
      <c r="NM67" s="237">
        <v>2045</v>
      </c>
      <c r="NN67" s="237">
        <v>2108</v>
      </c>
      <c r="NO67" s="237">
        <v>1886</v>
      </c>
      <c r="NP67" s="237">
        <v>963</v>
      </c>
      <c r="NQ67" s="237">
        <v>859</v>
      </c>
      <c r="NR67" s="237">
        <v>1044</v>
      </c>
      <c r="NS67" s="237">
        <v>1032</v>
      </c>
      <c r="NT67" s="237">
        <v>427</v>
      </c>
      <c r="NU67" s="237">
        <v>677</v>
      </c>
      <c r="NV67" s="237">
        <v>861</v>
      </c>
      <c r="NW67" s="237">
        <v>810</v>
      </c>
      <c r="NX67" s="237">
        <v>773</v>
      </c>
      <c r="NY67" s="237">
        <v>899</v>
      </c>
      <c r="NZ67" s="237">
        <v>978</v>
      </c>
      <c r="OB67" s="236"/>
      <c r="OC67" s="236"/>
    </row>
    <row r="68" spans="2:393" ht="15.95" customHeight="1" x14ac:dyDescent="0.25">
      <c r="B68" s="12" t="s">
        <v>25</v>
      </c>
      <c r="C68" s="51" t="s">
        <v>91</v>
      </c>
      <c r="D68" s="14" t="s">
        <v>26</v>
      </c>
      <c r="E68" s="15" t="s">
        <v>92</v>
      </c>
      <c r="F68" s="15" t="s">
        <v>28</v>
      </c>
      <c r="G68" s="16">
        <v>9</v>
      </c>
      <c r="J68" s="16" t="s">
        <v>91</v>
      </c>
      <c r="K68" s="178">
        <v>365</v>
      </c>
      <c r="L68" s="178">
        <v>5047</v>
      </c>
      <c r="M68" s="178">
        <v>7834</v>
      </c>
      <c r="N68" s="178">
        <v>7787</v>
      </c>
      <c r="O68" s="178">
        <v>14052</v>
      </c>
      <c r="P68" s="178">
        <v>9676</v>
      </c>
      <c r="Q68" s="178">
        <v>12077</v>
      </c>
      <c r="R68" s="178">
        <v>12752</v>
      </c>
      <c r="S68" s="178">
        <v>12042</v>
      </c>
      <c r="T68" s="178">
        <v>12372</v>
      </c>
      <c r="U68" s="178">
        <v>8513</v>
      </c>
      <c r="V68" s="178">
        <v>3368</v>
      </c>
      <c r="W68" s="179"/>
      <c r="X68" s="180" t="s">
        <v>91</v>
      </c>
      <c r="Y68" s="180"/>
      <c r="Z68" s="180"/>
      <c r="AA68" s="180"/>
      <c r="AB68" s="180"/>
      <c r="AC68" s="180"/>
      <c r="AD68" s="180"/>
      <c r="AE68" s="180"/>
      <c r="AF68" s="180"/>
      <c r="AG68" s="180"/>
      <c r="AH68" s="180"/>
      <c r="AI68" s="180"/>
      <c r="AJ68" s="180"/>
      <c r="AK68" s="180"/>
      <c r="AL68" s="180"/>
      <c r="AM68" s="180"/>
      <c r="AN68" s="180"/>
      <c r="AO68" s="180"/>
      <c r="AP68" s="180"/>
      <c r="AQ68" s="180"/>
      <c r="AR68" s="180"/>
      <c r="AS68" s="180"/>
      <c r="AT68" s="180"/>
      <c r="AU68" s="180"/>
      <c r="AV68" s="180"/>
      <c r="AW68" s="180"/>
      <c r="AX68" s="180"/>
      <c r="AY68" s="180"/>
      <c r="AZ68" s="180"/>
      <c r="BA68" s="180"/>
      <c r="BB68" s="180">
        <v>190</v>
      </c>
      <c r="BC68" s="180">
        <v>175</v>
      </c>
      <c r="BD68" s="180">
        <v>201</v>
      </c>
      <c r="BE68" s="180">
        <v>205</v>
      </c>
      <c r="BF68" s="180"/>
      <c r="BG68" s="180"/>
      <c r="BH68" s="180">
        <v>101</v>
      </c>
      <c r="BI68" s="180"/>
      <c r="BJ68" s="180">
        <v>239</v>
      </c>
      <c r="BK68" s="180">
        <v>195</v>
      </c>
      <c r="BL68" s="180">
        <v>187</v>
      </c>
      <c r="BM68" s="180"/>
      <c r="BN68" s="180"/>
      <c r="BO68" s="180">
        <v>291</v>
      </c>
      <c r="BP68" s="180">
        <v>254</v>
      </c>
      <c r="BQ68" s="180">
        <v>289</v>
      </c>
      <c r="BR68" s="180">
        <v>264</v>
      </c>
      <c r="BS68" s="180">
        <v>147</v>
      </c>
      <c r="BT68" s="180"/>
      <c r="BU68" s="180"/>
      <c r="BV68" s="180">
        <v>227</v>
      </c>
      <c r="BW68" s="180">
        <v>347</v>
      </c>
      <c r="BX68" s="180">
        <v>286</v>
      </c>
      <c r="BY68" s="180">
        <v>319</v>
      </c>
      <c r="BZ68" s="180">
        <v>257</v>
      </c>
      <c r="CA68" s="180"/>
      <c r="CB68" s="180"/>
      <c r="CC68" s="180">
        <v>314</v>
      </c>
      <c r="CD68" s="180">
        <v>326</v>
      </c>
      <c r="CE68" s="180">
        <v>288</v>
      </c>
      <c r="CF68" s="180">
        <v>310</v>
      </c>
      <c r="CG68" s="180">
        <v>228</v>
      </c>
      <c r="CH68" s="180"/>
      <c r="CI68" s="180"/>
      <c r="CJ68" s="180">
        <v>256</v>
      </c>
      <c r="CK68" s="180">
        <v>353</v>
      </c>
      <c r="CL68" s="180">
        <v>366</v>
      </c>
      <c r="CM68" s="180">
        <v>270</v>
      </c>
      <c r="CN68" s="180">
        <v>304</v>
      </c>
      <c r="CO68" s="180"/>
      <c r="CP68" s="180"/>
      <c r="CQ68" s="180">
        <v>421</v>
      </c>
      <c r="CR68" s="180">
        <v>464</v>
      </c>
      <c r="CS68" s="180">
        <v>499</v>
      </c>
      <c r="CT68" s="180">
        <v>371</v>
      </c>
      <c r="CU68" s="180">
        <v>331</v>
      </c>
      <c r="CV68" s="180"/>
      <c r="CW68" s="180"/>
      <c r="CX68" s="180">
        <v>451</v>
      </c>
      <c r="CY68" s="180">
        <v>449</v>
      </c>
      <c r="CZ68" s="180">
        <v>439</v>
      </c>
      <c r="DA68" s="180">
        <v>430</v>
      </c>
      <c r="DB68" s="180">
        <v>396</v>
      </c>
      <c r="DC68" s="180"/>
      <c r="DD68" s="180"/>
      <c r="DE68" s="180">
        <v>485</v>
      </c>
      <c r="DF68" s="180">
        <v>465</v>
      </c>
      <c r="DG68" s="180">
        <v>374</v>
      </c>
      <c r="DH68" s="180">
        <v>482</v>
      </c>
      <c r="DI68" s="180"/>
      <c r="DJ68" s="180"/>
      <c r="DK68" s="180"/>
      <c r="DL68" s="180"/>
      <c r="DM68" s="180">
        <v>161</v>
      </c>
      <c r="DN68" s="180">
        <v>216</v>
      </c>
      <c r="DO68" s="180">
        <v>241</v>
      </c>
      <c r="DP68" s="180">
        <v>114</v>
      </c>
      <c r="DQ68" s="180"/>
      <c r="DR68" s="180"/>
      <c r="DS68" s="180">
        <v>263</v>
      </c>
      <c r="DT68" s="180">
        <v>274</v>
      </c>
      <c r="DU68" s="180">
        <v>271</v>
      </c>
      <c r="DV68" s="180">
        <v>262</v>
      </c>
      <c r="DW68" s="180">
        <v>183</v>
      </c>
      <c r="DX68" s="180"/>
      <c r="DY68" s="180"/>
      <c r="DZ68" s="180">
        <v>455</v>
      </c>
      <c r="EA68" s="180">
        <v>553</v>
      </c>
      <c r="EB68" s="180">
        <v>624</v>
      </c>
      <c r="EC68" s="180">
        <v>580</v>
      </c>
      <c r="ED68" s="180">
        <v>398</v>
      </c>
      <c r="EE68" s="187"/>
      <c r="EF68" s="187"/>
      <c r="EG68" s="180">
        <v>543</v>
      </c>
      <c r="EH68" s="180">
        <v>541</v>
      </c>
      <c r="EI68" s="180">
        <v>494</v>
      </c>
      <c r="EJ68" s="180"/>
      <c r="EK68" s="180">
        <v>331</v>
      </c>
      <c r="EL68" s="180"/>
      <c r="EM68" s="180"/>
      <c r="EN68" s="180">
        <v>647</v>
      </c>
      <c r="EO68" s="180">
        <v>636</v>
      </c>
      <c r="EP68" s="180">
        <v>648</v>
      </c>
      <c r="EQ68" s="180">
        <v>638</v>
      </c>
      <c r="ER68" s="180">
        <v>540</v>
      </c>
      <c r="ES68" s="180"/>
      <c r="ET68" s="180"/>
      <c r="EU68" s="180">
        <v>596</v>
      </c>
      <c r="EV68" s="180">
        <v>668</v>
      </c>
      <c r="EW68" s="180">
        <v>781</v>
      </c>
      <c r="EX68" s="180">
        <v>640</v>
      </c>
      <c r="EY68" s="180">
        <v>621</v>
      </c>
      <c r="EZ68" s="180"/>
      <c r="FA68" s="180"/>
      <c r="FB68" s="180">
        <v>559</v>
      </c>
      <c r="FC68" s="180">
        <v>600</v>
      </c>
      <c r="FD68" s="180">
        <v>608</v>
      </c>
      <c r="FE68" s="180">
        <v>609</v>
      </c>
      <c r="FF68" s="180">
        <v>445</v>
      </c>
      <c r="FG68" s="180"/>
      <c r="FH68" s="180"/>
      <c r="FI68" s="180">
        <v>655</v>
      </c>
      <c r="FJ68" s="180">
        <v>711</v>
      </c>
      <c r="FK68" s="180">
        <v>710</v>
      </c>
      <c r="FL68" s="180">
        <v>620</v>
      </c>
      <c r="FM68" s="180">
        <v>570</v>
      </c>
      <c r="FN68" s="180"/>
      <c r="FO68" s="180"/>
      <c r="FP68" s="180">
        <v>637</v>
      </c>
      <c r="FQ68" s="180">
        <v>615</v>
      </c>
      <c r="FR68" s="180">
        <v>483</v>
      </c>
      <c r="FS68" s="180">
        <v>613</v>
      </c>
      <c r="FT68" s="180">
        <v>485</v>
      </c>
      <c r="FU68" s="180"/>
      <c r="FV68" s="180"/>
      <c r="FW68" s="180"/>
      <c r="FX68" s="180">
        <v>509</v>
      </c>
      <c r="FY68" s="180">
        <v>541</v>
      </c>
      <c r="FZ68" s="180">
        <v>584</v>
      </c>
      <c r="GA68" s="180">
        <v>557</v>
      </c>
      <c r="GB68" s="180"/>
      <c r="GC68" s="180"/>
      <c r="GD68" s="180">
        <v>601</v>
      </c>
      <c r="GE68" s="180">
        <v>703</v>
      </c>
      <c r="GF68" s="180">
        <v>597</v>
      </c>
      <c r="GG68" s="180">
        <v>588</v>
      </c>
      <c r="GH68" s="180">
        <v>421</v>
      </c>
      <c r="GI68" s="180"/>
      <c r="GJ68" s="180"/>
      <c r="GK68" s="180">
        <v>437</v>
      </c>
      <c r="GL68" s="180">
        <v>573</v>
      </c>
      <c r="GM68" s="180">
        <v>569</v>
      </c>
      <c r="GN68" s="180">
        <v>540</v>
      </c>
      <c r="GO68" s="180">
        <v>443</v>
      </c>
      <c r="GP68" s="180"/>
      <c r="GQ68" s="180"/>
      <c r="GR68" s="180">
        <v>439</v>
      </c>
      <c r="GS68" s="180">
        <v>532</v>
      </c>
      <c r="GT68" s="180">
        <v>494</v>
      </c>
      <c r="GU68" s="180">
        <v>548</v>
      </c>
      <c r="GV68" s="180"/>
      <c r="GW68" s="180"/>
      <c r="GX68" s="180"/>
      <c r="GY68" s="180">
        <v>431</v>
      </c>
      <c r="GZ68" s="180">
        <v>540</v>
      </c>
      <c r="HA68" s="180">
        <v>488</v>
      </c>
      <c r="HB68" s="180">
        <v>437</v>
      </c>
      <c r="HC68" s="180">
        <v>377</v>
      </c>
      <c r="HD68" s="180"/>
      <c r="HE68" s="180"/>
      <c r="HF68" s="180">
        <v>517</v>
      </c>
      <c r="HG68" s="180">
        <v>546</v>
      </c>
      <c r="HH68" s="180">
        <v>464</v>
      </c>
      <c r="HI68" s="180">
        <v>419</v>
      </c>
      <c r="HJ68" s="180">
        <v>381</v>
      </c>
      <c r="HK68" s="180"/>
      <c r="HL68" s="180"/>
      <c r="HM68" s="180">
        <v>412</v>
      </c>
      <c r="HN68" s="180">
        <v>617</v>
      </c>
      <c r="HO68" s="180">
        <v>561</v>
      </c>
      <c r="HP68" s="180">
        <v>456</v>
      </c>
      <c r="HQ68" s="180">
        <v>369</v>
      </c>
      <c r="HR68" s="180"/>
      <c r="HS68" s="180"/>
      <c r="HT68" s="180">
        <v>560</v>
      </c>
      <c r="HU68" s="180">
        <v>696</v>
      </c>
      <c r="HV68" s="180">
        <v>591</v>
      </c>
      <c r="HW68" s="180">
        <v>723</v>
      </c>
      <c r="HX68" s="180">
        <v>508</v>
      </c>
      <c r="HY68" s="180"/>
      <c r="HZ68" s="180"/>
      <c r="IA68" s="180">
        <v>595</v>
      </c>
      <c r="IB68" s="180">
        <v>631</v>
      </c>
      <c r="IC68" s="180">
        <v>758</v>
      </c>
      <c r="ID68" s="180">
        <v>590</v>
      </c>
      <c r="IE68" s="180">
        <v>486</v>
      </c>
      <c r="IF68" s="180"/>
      <c r="IG68" s="180"/>
      <c r="IH68" s="180">
        <v>517</v>
      </c>
      <c r="II68" s="180">
        <v>647</v>
      </c>
      <c r="IJ68" s="180">
        <v>582</v>
      </c>
      <c r="IK68" s="180">
        <v>552</v>
      </c>
      <c r="IL68" s="180">
        <v>629</v>
      </c>
      <c r="IM68" s="180"/>
      <c r="IN68" s="180"/>
      <c r="IO68" s="180">
        <v>591</v>
      </c>
      <c r="IP68" s="180">
        <v>559</v>
      </c>
      <c r="IQ68" s="180">
        <v>763</v>
      </c>
      <c r="IR68" s="180">
        <v>620</v>
      </c>
      <c r="IS68" s="180">
        <v>540</v>
      </c>
      <c r="IT68" s="180"/>
      <c r="IU68" s="180"/>
      <c r="IV68" s="180">
        <v>571</v>
      </c>
      <c r="IW68" s="180">
        <v>600</v>
      </c>
      <c r="IX68" s="180">
        <v>625</v>
      </c>
      <c r="IY68" s="180">
        <v>576</v>
      </c>
      <c r="IZ68" s="180">
        <v>540</v>
      </c>
      <c r="JA68" s="180"/>
      <c r="JB68" s="180"/>
      <c r="JC68" s="180">
        <v>569</v>
      </c>
      <c r="JD68" s="180">
        <v>566</v>
      </c>
      <c r="JE68" s="180">
        <v>573</v>
      </c>
      <c r="JF68" s="180">
        <v>603</v>
      </c>
      <c r="JG68" s="180">
        <v>453</v>
      </c>
      <c r="JH68" s="180"/>
      <c r="JI68" s="180"/>
      <c r="JJ68" s="180">
        <v>540</v>
      </c>
      <c r="JK68" s="180">
        <v>490</v>
      </c>
      <c r="JL68" s="180">
        <v>543</v>
      </c>
      <c r="JM68" s="180">
        <v>492</v>
      </c>
      <c r="JN68" s="180">
        <v>431</v>
      </c>
      <c r="JO68" s="180"/>
      <c r="JP68" s="180"/>
      <c r="JQ68" s="180">
        <v>721</v>
      </c>
      <c r="JR68" s="180">
        <v>571</v>
      </c>
      <c r="JS68" s="180">
        <v>703</v>
      </c>
      <c r="JT68" s="180">
        <v>529</v>
      </c>
      <c r="JU68" s="180">
        <v>501</v>
      </c>
      <c r="JV68" s="180"/>
      <c r="JW68" s="180"/>
      <c r="JX68" s="180">
        <v>612</v>
      </c>
      <c r="JY68" s="180">
        <v>721</v>
      </c>
      <c r="JZ68" s="180">
        <v>603</v>
      </c>
      <c r="KA68" s="180">
        <v>662</v>
      </c>
      <c r="KB68" s="180">
        <v>507</v>
      </c>
      <c r="KC68" s="180"/>
      <c r="KD68" s="180"/>
      <c r="KE68" s="180">
        <v>568</v>
      </c>
      <c r="KF68" s="180">
        <v>647</v>
      </c>
      <c r="KG68" s="180">
        <v>657</v>
      </c>
      <c r="KH68" s="180">
        <v>595</v>
      </c>
      <c r="KI68" s="180">
        <v>444</v>
      </c>
      <c r="KJ68" s="180"/>
      <c r="KK68" s="180"/>
      <c r="KL68" s="180">
        <v>505</v>
      </c>
      <c r="KM68" s="180">
        <v>510</v>
      </c>
      <c r="KN68" s="180">
        <v>547</v>
      </c>
      <c r="KO68" s="180">
        <v>521</v>
      </c>
      <c r="KP68" s="180">
        <v>415</v>
      </c>
      <c r="KQ68" s="180"/>
      <c r="KR68" s="180"/>
      <c r="KS68" s="180">
        <v>492</v>
      </c>
      <c r="KT68" s="180">
        <v>542</v>
      </c>
      <c r="KU68" s="180">
        <v>511</v>
      </c>
      <c r="KV68" s="180">
        <v>592</v>
      </c>
      <c r="KW68" s="180">
        <v>390</v>
      </c>
      <c r="KX68" s="180"/>
      <c r="KY68" s="180"/>
      <c r="KZ68" s="180">
        <v>679</v>
      </c>
      <c r="LA68" s="180">
        <v>628</v>
      </c>
      <c r="LB68" s="180">
        <v>621</v>
      </c>
      <c r="LC68" s="180">
        <v>649</v>
      </c>
      <c r="LD68" s="180">
        <v>519</v>
      </c>
      <c r="LE68" s="180"/>
      <c r="LF68" s="180"/>
      <c r="LG68" s="180">
        <v>604</v>
      </c>
      <c r="LH68" s="180">
        <v>694</v>
      </c>
      <c r="LI68" s="180">
        <v>661</v>
      </c>
      <c r="LJ68" s="180">
        <v>574</v>
      </c>
      <c r="LK68" s="180">
        <v>476</v>
      </c>
      <c r="LL68" s="180"/>
      <c r="LM68" s="180"/>
      <c r="LN68" s="180"/>
      <c r="LO68" s="180">
        <v>634</v>
      </c>
      <c r="LP68" s="180">
        <v>495</v>
      </c>
      <c r="LQ68" s="180">
        <v>618</v>
      </c>
      <c r="LR68" s="180">
        <v>487</v>
      </c>
      <c r="LS68" s="180"/>
      <c r="LT68" s="180"/>
      <c r="LU68" s="180">
        <v>535</v>
      </c>
      <c r="LV68" s="180">
        <v>511</v>
      </c>
      <c r="LW68" s="180">
        <v>500</v>
      </c>
      <c r="LX68" s="180">
        <v>526</v>
      </c>
      <c r="LY68" s="180">
        <v>480</v>
      </c>
      <c r="LZ68" s="180"/>
      <c r="MA68" s="180"/>
      <c r="MB68" s="180">
        <v>527</v>
      </c>
      <c r="MC68" s="180">
        <v>637</v>
      </c>
      <c r="MD68" s="180">
        <v>667</v>
      </c>
      <c r="ME68" s="180">
        <v>571</v>
      </c>
      <c r="MF68" s="180">
        <v>383</v>
      </c>
      <c r="MG68" s="180"/>
      <c r="MH68" s="180"/>
      <c r="MI68" s="180">
        <v>273</v>
      </c>
      <c r="MJ68" s="180">
        <v>287</v>
      </c>
      <c r="MK68" s="180">
        <v>272</v>
      </c>
      <c r="ML68" s="180">
        <v>290</v>
      </c>
      <c r="MM68" s="180">
        <v>233</v>
      </c>
      <c r="MN68" s="180"/>
      <c r="MO68" s="180"/>
      <c r="MP68" s="180">
        <v>268</v>
      </c>
      <c r="MQ68" s="180">
        <v>312</v>
      </c>
      <c r="MR68" s="180">
        <v>284</v>
      </c>
      <c r="MS68" s="180">
        <v>255</v>
      </c>
      <c r="MT68" s="180">
        <v>215</v>
      </c>
      <c r="MU68" s="237"/>
      <c r="MV68" s="237" t="s">
        <v>402</v>
      </c>
      <c r="MW68" s="237">
        <v>211</v>
      </c>
      <c r="MX68" s="237">
        <v>307</v>
      </c>
      <c r="MY68" s="237">
        <v>294</v>
      </c>
      <c r="MZ68" s="237">
        <v>199</v>
      </c>
      <c r="NA68" s="237">
        <v>233</v>
      </c>
      <c r="NB68" s="237" t="s">
        <v>402</v>
      </c>
      <c r="NC68" s="237" t="s">
        <v>402</v>
      </c>
      <c r="ND68" s="237">
        <v>223</v>
      </c>
      <c r="NE68" s="237">
        <v>242</v>
      </c>
      <c r="NF68" s="237">
        <v>278</v>
      </c>
      <c r="NG68" s="237">
        <v>247</v>
      </c>
      <c r="NH68" s="237">
        <v>179</v>
      </c>
      <c r="NI68" s="237" t="s">
        <v>402</v>
      </c>
      <c r="NJ68" s="237" t="s">
        <v>402</v>
      </c>
      <c r="NK68" s="237">
        <v>160</v>
      </c>
      <c r="NL68" s="237">
        <v>245</v>
      </c>
      <c r="NM68" s="237">
        <v>190</v>
      </c>
      <c r="NN68" s="237">
        <v>133</v>
      </c>
      <c r="NO68" s="237">
        <v>120</v>
      </c>
      <c r="NP68" s="237" t="s">
        <v>402</v>
      </c>
      <c r="NQ68" s="237" t="s">
        <v>402</v>
      </c>
      <c r="NR68" s="237">
        <v>68</v>
      </c>
      <c r="NS68" s="237">
        <v>39</v>
      </c>
      <c r="NT68" s="237" t="s">
        <v>402</v>
      </c>
      <c r="NU68" s="237" t="s">
        <v>402</v>
      </c>
      <c r="NV68" s="237" t="s">
        <v>402</v>
      </c>
      <c r="NW68" s="237" t="s">
        <v>402</v>
      </c>
      <c r="NX68" s="237" t="s">
        <v>402</v>
      </c>
      <c r="NY68" s="237" t="s">
        <v>402</v>
      </c>
      <c r="NZ68" s="237" t="s">
        <v>402</v>
      </c>
      <c r="OB68" s="236"/>
      <c r="OC68" s="236"/>
    </row>
    <row r="69" spans="2:393" ht="15.95" customHeight="1" x14ac:dyDescent="0.25">
      <c r="B69" s="12" t="s">
        <v>25</v>
      </c>
      <c r="C69" s="51" t="s">
        <v>93</v>
      </c>
      <c r="D69" s="14" t="s">
        <v>40</v>
      </c>
      <c r="E69" s="15" t="s">
        <v>94</v>
      </c>
      <c r="F69" s="15" t="s">
        <v>28</v>
      </c>
      <c r="G69" s="16">
        <v>9</v>
      </c>
      <c r="J69" s="16" t="s">
        <v>93</v>
      </c>
      <c r="K69" s="178">
        <v>57461</v>
      </c>
      <c r="L69" s="178">
        <v>76307</v>
      </c>
      <c r="M69" s="178">
        <v>99180</v>
      </c>
      <c r="N69" s="178">
        <v>80832</v>
      </c>
      <c r="O69" s="178">
        <v>95053</v>
      </c>
      <c r="P69" s="178">
        <v>65040</v>
      </c>
      <c r="Q69" s="178">
        <v>82639</v>
      </c>
      <c r="R69" s="178">
        <v>89219</v>
      </c>
      <c r="S69" s="178">
        <v>80747</v>
      </c>
      <c r="T69" s="178">
        <v>85921</v>
      </c>
      <c r="U69" s="178">
        <v>73385</v>
      </c>
      <c r="V69" s="178">
        <v>54053</v>
      </c>
      <c r="W69" s="179"/>
      <c r="X69" s="180" t="s">
        <v>93</v>
      </c>
      <c r="Y69" s="180">
        <v>753</v>
      </c>
      <c r="Z69" s="180">
        <v>879</v>
      </c>
      <c r="AA69" s="180">
        <v>1374</v>
      </c>
      <c r="AB69" s="180">
        <v>1410</v>
      </c>
      <c r="AC69" s="180">
        <v>1303</v>
      </c>
      <c r="AD69" s="180">
        <v>950</v>
      </c>
      <c r="AE69" s="180">
        <v>890</v>
      </c>
      <c r="AF69" s="180">
        <v>1806</v>
      </c>
      <c r="AG69" s="180">
        <v>2130</v>
      </c>
      <c r="AH69" s="180">
        <v>2169</v>
      </c>
      <c r="AI69" s="180">
        <v>2209</v>
      </c>
      <c r="AJ69" s="180">
        <v>2019</v>
      </c>
      <c r="AK69" s="180">
        <v>1283</v>
      </c>
      <c r="AL69" s="180">
        <v>932</v>
      </c>
      <c r="AM69" s="180">
        <v>2221</v>
      </c>
      <c r="AN69" s="180">
        <v>2653</v>
      </c>
      <c r="AO69" s="180">
        <v>2704</v>
      </c>
      <c r="AP69" s="180">
        <v>2608</v>
      </c>
      <c r="AQ69" s="180">
        <v>2251</v>
      </c>
      <c r="AR69" s="180">
        <v>1313</v>
      </c>
      <c r="AS69" s="180">
        <v>1046</v>
      </c>
      <c r="AT69" s="180">
        <v>2401</v>
      </c>
      <c r="AU69" s="180">
        <v>2675</v>
      </c>
      <c r="AV69" s="180">
        <v>3058</v>
      </c>
      <c r="AW69" s="180">
        <v>2875</v>
      </c>
      <c r="AX69" s="180">
        <v>2515</v>
      </c>
      <c r="AY69" s="180">
        <v>1271</v>
      </c>
      <c r="AZ69" s="180">
        <v>885</v>
      </c>
      <c r="BA69" s="180">
        <v>1166</v>
      </c>
      <c r="BB69" s="180">
        <v>2622</v>
      </c>
      <c r="BC69" s="180">
        <v>3090</v>
      </c>
      <c r="BD69" s="180">
        <v>2923</v>
      </c>
      <c r="BE69" s="180">
        <v>2496</v>
      </c>
      <c r="BF69" s="180">
        <v>1104</v>
      </c>
      <c r="BG69" s="180">
        <v>1107</v>
      </c>
      <c r="BH69" s="180">
        <v>2277</v>
      </c>
      <c r="BI69" s="180">
        <v>1125</v>
      </c>
      <c r="BJ69" s="180">
        <v>3118</v>
      </c>
      <c r="BK69" s="180">
        <v>3142</v>
      </c>
      <c r="BL69" s="180">
        <v>2797</v>
      </c>
      <c r="BM69" s="180">
        <v>1541</v>
      </c>
      <c r="BN69" s="180">
        <v>1199</v>
      </c>
      <c r="BO69" s="180">
        <v>2859</v>
      </c>
      <c r="BP69" s="180">
        <v>3002</v>
      </c>
      <c r="BQ69" s="180">
        <v>3274</v>
      </c>
      <c r="BR69" s="180">
        <v>2782</v>
      </c>
      <c r="BS69" s="180">
        <v>2898</v>
      </c>
      <c r="BT69" s="180">
        <v>1467</v>
      </c>
      <c r="BU69" s="180">
        <v>1121</v>
      </c>
      <c r="BV69" s="180">
        <v>3044</v>
      </c>
      <c r="BW69" s="180">
        <v>3101</v>
      </c>
      <c r="BX69" s="180">
        <v>3274</v>
      </c>
      <c r="BY69" s="180">
        <v>3379</v>
      </c>
      <c r="BZ69" s="180">
        <v>2864</v>
      </c>
      <c r="CA69" s="180">
        <v>1570</v>
      </c>
      <c r="CB69" s="180">
        <v>916</v>
      </c>
      <c r="CC69" s="180">
        <v>4080</v>
      </c>
      <c r="CD69" s="180">
        <v>4246</v>
      </c>
      <c r="CE69" s="180">
        <v>4848</v>
      </c>
      <c r="CF69" s="180">
        <v>4753</v>
      </c>
      <c r="CG69" s="180">
        <v>4068</v>
      </c>
      <c r="CH69" s="180">
        <v>1735</v>
      </c>
      <c r="CI69" s="180">
        <v>1012</v>
      </c>
      <c r="CJ69" s="180">
        <v>3961</v>
      </c>
      <c r="CK69" s="180">
        <v>4167</v>
      </c>
      <c r="CL69" s="180">
        <v>4765</v>
      </c>
      <c r="CM69" s="180">
        <v>4614</v>
      </c>
      <c r="CN69" s="180">
        <v>4294</v>
      </c>
      <c r="CO69" s="180">
        <v>1785</v>
      </c>
      <c r="CP69" s="180">
        <v>1248</v>
      </c>
      <c r="CQ69" s="180">
        <v>4055</v>
      </c>
      <c r="CR69" s="180">
        <v>4136</v>
      </c>
      <c r="CS69" s="180">
        <v>4555</v>
      </c>
      <c r="CT69" s="180">
        <v>4689</v>
      </c>
      <c r="CU69" s="180">
        <v>4022</v>
      </c>
      <c r="CV69" s="180">
        <v>1576</v>
      </c>
      <c r="CW69" s="180">
        <v>1284</v>
      </c>
      <c r="CX69" s="180">
        <v>4052</v>
      </c>
      <c r="CY69" s="180">
        <v>4624</v>
      </c>
      <c r="CZ69" s="180">
        <v>4646</v>
      </c>
      <c r="DA69" s="180">
        <v>4601</v>
      </c>
      <c r="DB69" s="180">
        <v>3738</v>
      </c>
      <c r="DC69" s="180">
        <v>1321</v>
      </c>
      <c r="DD69" s="180">
        <v>1109</v>
      </c>
      <c r="DE69" s="180">
        <v>3775</v>
      </c>
      <c r="DF69" s="180">
        <v>4030</v>
      </c>
      <c r="DG69" s="180">
        <v>4029</v>
      </c>
      <c r="DH69" s="180">
        <v>4139</v>
      </c>
      <c r="DI69" s="180">
        <v>821</v>
      </c>
      <c r="DJ69" s="180">
        <v>1381</v>
      </c>
      <c r="DK69" s="180">
        <v>948</v>
      </c>
      <c r="DL69" s="180">
        <v>1012</v>
      </c>
      <c r="DM69" s="180">
        <v>2478</v>
      </c>
      <c r="DN69" s="180">
        <v>3442</v>
      </c>
      <c r="DO69" s="180">
        <v>3422</v>
      </c>
      <c r="DP69" s="180">
        <v>3122</v>
      </c>
      <c r="DQ69" s="180">
        <v>1440</v>
      </c>
      <c r="DR69" s="180">
        <v>1141</v>
      </c>
      <c r="DS69" s="180">
        <v>3340</v>
      </c>
      <c r="DT69" s="180">
        <v>3446</v>
      </c>
      <c r="DU69" s="180">
        <v>3494</v>
      </c>
      <c r="DV69" s="180">
        <v>3202</v>
      </c>
      <c r="DW69" s="180">
        <v>2705</v>
      </c>
      <c r="DX69" s="180">
        <v>1385</v>
      </c>
      <c r="DY69" s="180">
        <v>1194</v>
      </c>
      <c r="DZ69" s="180">
        <v>3464</v>
      </c>
      <c r="EA69" s="180">
        <v>3745</v>
      </c>
      <c r="EB69" s="180">
        <v>3760</v>
      </c>
      <c r="EC69" s="180">
        <v>3619</v>
      </c>
      <c r="ED69" s="180">
        <v>3170</v>
      </c>
      <c r="EE69" s="187">
        <v>1079</v>
      </c>
      <c r="EF69" s="187">
        <v>1079</v>
      </c>
      <c r="EG69" s="180">
        <v>3357</v>
      </c>
      <c r="EH69" s="180">
        <v>3784</v>
      </c>
      <c r="EI69" s="180">
        <v>3879</v>
      </c>
      <c r="EJ69" s="180">
        <v>1169</v>
      </c>
      <c r="EK69" s="180">
        <v>3020</v>
      </c>
      <c r="EL69" s="180">
        <v>1497</v>
      </c>
      <c r="EM69" s="180">
        <v>1210</v>
      </c>
      <c r="EN69" s="180">
        <v>3837</v>
      </c>
      <c r="EO69" s="180">
        <v>4340</v>
      </c>
      <c r="EP69" s="180">
        <v>4286</v>
      </c>
      <c r="EQ69" s="180">
        <v>4162</v>
      </c>
      <c r="ER69" s="180">
        <v>3771</v>
      </c>
      <c r="ES69" s="180">
        <v>1543</v>
      </c>
      <c r="ET69" s="180">
        <v>1165</v>
      </c>
      <c r="EU69" s="180">
        <v>3684</v>
      </c>
      <c r="EV69" s="180">
        <v>4024</v>
      </c>
      <c r="EW69" s="180">
        <v>3814</v>
      </c>
      <c r="EX69" s="180">
        <v>3962</v>
      </c>
      <c r="EY69" s="180">
        <v>3213</v>
      </c>
      <c r="EZ69" s="180">
        <v>1520</v>
      </c>
      <c r="FA69" s="180">
        <v>1060</v>
      </c>
      <c r="FB69" s="180">
        <v>3598</v>
      </c>
      <c r="FC69" s="180">
        <v>3809</v>
      </c>
      <c r="FD69" s="180">
        <v>3903</v>
      </c>
      <c r="FE69" s="180">
        <v>3691</v>
      </c>
      <c r="FF69" s="180">
        <v>3228</v>
      </c>
      <c r="FG69" s="180">
        <v>1562</v>
      </c>
      <c r="FH69" s="180">
        <v>1151</v>
      </c>
      <c r="FI69" s="180">
        <v>3400</v>
      </c>
      <c r="FJ69" s="180">
        <v>3582</v>
      </c>
      <c r="FK69" s="180">
        <v>3759</v>
      </c>
      <c r="FL69" s="180">
        <v>3822</v>
      </c>
      <c r="FM69" s="180">
        <v>3356</v>
      </c>
      <c r="FN69" s="180">
        <v>1370</v>
      </c>
      <c r="FO69" s="180">
        <v>996</v>
      </c>
      <c r="FP69" s="180">
        <v>3520</v>
      </c>
      <c r="FQ69" s="180">
        <v>3767</v>
      </c>
      <c r="FR69" s="180">
        <v>3579</v>
      </c>
      <c r="FS69" s="180">
        <v>3584</v>
      </c>
      <c r="FT69" s="180">
        <v>3172</v>
      </c>
      <c r="FU69" s="180">
        <v>1414</v>
      </c>
      <c r="FV69" s="180">
        <v>1069</v>
      </c>
      <c r="FW69" s="180">
        <v>1034</v>
      </c>
      <c r="FX69" s="180">
        <v>2924</v>
      </c>
      <c r="FY69" s="180">
        <v>3131</v>
      </c>
      <c r="FZ69" s="180">
        <v>3176</v>
      </c>
      <c r="GA69" s="180">
        <v>3053</v>
      </c>
      <c r="GB69" s="180">
        <v>1409</v>
      </c>
      <c r="GC69" s="180">
        <v>913</v>
      </c>
      <c r="GD69" s="180">
        <v>2945</v>
      </c>
      <c r="GE69" s="180">
        <v>2976</v>
      </c>
      <c r="GF69" s="180">
        <v>3159</v>
      </c>
      <c r="GG69" s="180">
        <v>2962</v>
      </c>
      <c r="GH69" s="180">
        <v>2671</v>
      </c>
      <c r="GI69" s="180">
        <v>1357</v>
      </c>
      <c r="GJ69" s="180">
        <v>1067</v>
      </c>
      <c r="GK69" s="180">
        <v>2764</v>
      </c>
      <c r="GL69" s="180">
        <v>2879</v>
      </c>
      <c r="GM69" s="180">
        <v>2720</v>
      </c>
      <c r="GN69" s="180">
        <v>2772</v>
      </c>
      <c r="GO69" s="180">
        <v>2608</v>
      </c>
      <c r="GP69" s="180">
        <v>1300</v>
      </c>
      <c r="GQ69" s="180">
        <v>1065</v>
      </c>
      <c r="GR69" s="180">
        <v>2393</v>
      </c>
      <c r="GS69" s="180">
        <v>2686</v>
      </c>
      <c r="GT69" s="180">
        <v>2691</v>
      </c>
      <c r="GU69" s="180">
        <v>2713</v>
      </c>
      <c r="GV69" s="180">
        <v>1091</v>
      </c>
      <c r="GW69" s="180">
        <v>1176</v>
      </c>
      <c r="GX69" s="180">
        <v>922</v>
      </c>
      <c r="GY69" s="180">
        <v>2321</v>
      </c>
      <c r="GZ69" s="180">
        <v>2546</v>
      </c>
      <c r="HA69" s="180">
        <v>2510</v>
      </c>
      <c r="HB69" s="180">
        <v>2742</v>
      </c>
      <c r="HC69" s="180">
        <v>2419</v>
      </c>
      <c r="HD69" s="180">
        <v>1166</v>
      </c>
      <c r="HE69" s="180">
        <v>908</v>
      </c>
      <c r="HF69" s="180">
        <v>2282</v>
      </c>
      <c r="HG69" s="180">
        <v>2358</v>
      </c>
      <c r="HH69" s="180">
        <v>2490</v>
      </c>
      <c r="HI69" s="180">
        <v>2529</v>
      </c>
      <c r="HJ69" s="180">
        <v>2213</v>
      </c>
      <c r="HK69" s="180">
        <v>1496</v>
      </c>
      <c r="HL69" s="180">
        <v>1052</v>
      </c>
      <c r="HM69" s="180">
        <v>3030</v>
      </c>
      <c r="HN69" s="180">
        <v>3947</v>
      </c>
      <c r="HO69" s="180">
        <v>3551</v>
      </c>
      <c r="HP69" s="180">
        <v>3698</v>
      </c>
      <c r="HQ69" s="180">
        <v>3092</v>
      </c>
      <c r="HR69" s="180">
        <v>1313</v>
      </c>
      <c r="HS69" s="180">
        <v>1007</v>
      </c>
      <c r="HT69" s="180">
        <v>3903</v>
      </c>
      <c r="HU69" s="180">
        <v>4115</v>
      </c>
      <c r="HV69" s="180">
        <v>4144</v>
      </c>
      <c r="HW69" s="180">
        <v>4195</v>
      </c>
      <c r="HX69" s="180">
        <v>3581</v>
      </c>
      <c r="HY69" s="180">
        <v>1507</v>
      </c>
      <c r="HZ69" s="180">
        <v>1088</v>
      </c>
      <c r="IA69" s="180">
        <v>3729</v>
      </c>
      <c r="IB69" s="180">
        <v>3771</v>
      </c>
      <c r="IC69" s="180">
        <v>3936</v>
      </c>
      <c r="ID69" s="180">
        <v>4022</v>
      </c>
      <c r="IE69" s="180">
        <v>3554</v>
      </c>
      <c r="IF69" s="180">
        <v>1529</v>
      </c>
      <c r="IG69" s="180">
        <v>1119</v>
      </c>
      <c r="IH69" s="180">
        <v>3444</v>
      </c>
      <c r="II69" s="180">
        <v>3969</v>
      </c>
      <c r="IJ69" s="180">
        <v>3984</v>
      </c>
      <c r="IK69" s="180">
        <v>4173</v>
      </c>
      <c r="IL69" s="180">
        <v>3606</v>
      </c>
      <c r="IM69" s="180">
        <v>1536</v>
      </c>
      <c r="IN69" s="180">
        <v>1209</v>
      </c>
      <c r="IO69" s="180">
        <v>3475</v>
      </c>
      <c r="IP69" s="180">
        <v>3786</v>
      </c>
      <c r="IQ69" s="180">
        <v>3994</v>
      </c>
      <c r="IR69" s="180">
        <v>3823</v>
      </c>
      <c r="IS69" s="180">
        <v>3450</v>
      </c>
      <c r="IT69" s="180">
        <v>1282</v>
      </c>
      <c r="IU69" s="180">
        <v>930</v>
      </c>
      <c r="IV69" s="180">
        <v>3352</v>
      </c>
      <c r="IW69" s="180">
        <v>3695</v>
      </c>
      <c r="IX69" s="180">
        <v>3984</v>
      </c>
      <c r="IY69" s="180">
        <v>3803</v>
      </c>
      <c r="IZ69" s="180">
        <v>3609</v>
      </c>
      <c r="JA69" s="180">
        <v>1731</v>
      </c>
      <c r="JB69" s="180">
        <v>1062</v>
      </c>
      <c r="JC69" s="180">
        <v>2657</v>
      </c>
      <c r="JD69" s="180">
        <v>2798</v>
      </c>
      <c r="JE69" s="180">
        <v>3045</v>
      </c>
      <c r="JF69" s="180">
        <v>2871</v>
      </c>
      <c r="JG69" s="180">
        <v>2757</v>
      </c>
      <c r="JH69" s="180">
        <v>970</v>
      </c>
      <c r="JI69" s="180">
        <v>1150</v>
      </c>
      <c r="JJ69" s="180">
        <v>2595</v>
      </c>
      <c r="JK69" s="180">
        <v>2697</v>
      </c>
      <c r="JL69" s="180">
        <v>2885</v>
      </c>
      <c r="JM69" s="180">
        <v>3016</v>
      </c>
      <c r="JN69" s="180">
        <v>2563</v>
      </c>
      <c r="JO69" s="180">
        <v>1352</v>
      </c>
      <c r="JP69" s="180">
        <v>1093</v>
      </c>
      <c r="JQ69" s="180">
        <v>3265</v>
      </c>
      <c r="JR69" s="180">
        <v>3398</v>
      </c>
      <c r="JS69" s="180">
        <v>3509</v>
      </c>
      <c r="JT69" s="180">
        <v>3523</v>
      </c>
      <c r="JU69" s="180">
        <v>3153</v>
      </c>
      <c r="JV69" s="180">
        <v>1126</v>
      </c>
      <c r="JW69" s="180">
        <v>1081</v>
      </c>
      <c r="JX69" s="180">
        <v>3299</v>
      </c>
      <c r="JY69" s="180">
        <v>3380</v>
      </c>
      <c r="JZ69" s="180">
        <v>3733</v>
      </c>
      <c r="KA69" s="180">
        <v>3686</v>
      </c>
      <c r="KB69" s="180">
        <v>3180</v>
      </c>
      <c r="KC69" s="180">
        <v>1504</v>
      </c>
      <c r="KD69" s="180">
        <v>1163</v>
      </c>
      <c r="KE69" s="180">
        <v>3587</v>
      </c>
      <c r="KF69" s="180">
        <v>3851</v>
      </c>
      <c r="KG69" s="180">
        <v>3854</v>
      </c>
      <c r="KH69" s="180">
        <v>3752</v>
      </c>
      <c r="KI69" s="180">
        <v>3308</v>
      </c>
      <c r="KJ69" s="180">
        <v>1614</v>
      </c>
      <c r="KK69" s="180">
        <v>1161</v>
      </c>
      <c r="KL69" s="180">
        <v>3269</v>
      </c>
      <c r="KM69" s="180">
        <v>3641</v>
      </c>
      <c r="KN69" s="180">
        <v>3530</v>
      </c>
      <c r="KO69" s="180">
        <v>3612</v>
      </c>
      <c r="KP69" s="180">
        <v>3236</v>
      </c>
      <c r="KQ69" s="180">
        <v>1120</v>
      </c>
      <c r="KR69" s="180">
        <v>1021</v>
      </c>
      <c r="KS69" s="180">
        <v>2964</v>
      </c>
      <c r="KT69" s="180">
        <v>3425</v>
      </c>
      <c r="KU69" s="180">
        <v>3523</v>
      </c>
      <c r="KV69" s="180">
        <v>3618</v>
      </c>
      <c r="KW69" s="180">
        <v>3219</v>
      </c>
      <c r="KX69" s="180">
        <v>1503</v>
      </c>
      <c r="KY69" s="180">
        <v>1013</v>
      </c>
      <c r="KZ69" s="180">
        <v>3479</v>
      </c>
      <c r="LA69" s="180">
        <v>3822</v>
      </c>
      <c r="LB69" s="180">
        <v>3761</v>
      </c>
      <c r="LC69" s="180">
        <v>3615</v>
      </c>
      <c r="LD69" s="180">
        <v>3293</v>
      </c>
      <c r="LE69" s="180">
        <v>1742</v>
      </c>
      <c r="LF69" s="180">
        <v>1556</v>
      </c>
      <c r="LG69" s="180">
        <v>2833</v>
      </c>
      <c r="LH69" s="180">
        <v>3126</v>
      </c>
      <c r="LI69" s="180">
        <v>3119</v>
      </c>
      <c r="LJ69" s="180">
        <v>3457</v>
      </c>
      <c r="LK69" s="180">
        <v>3035</v>
      </c>
      <c r="LL69" s="180">
        <v>1230</v>
      </c>
      <c r="LM69" s="180">
        <v>1339</v>
      </c>
      <c r="LN69" s="180">
        <v>1025</v>
      </c>
      <c r="LO69" s="180">
        <v>3253</v>
      </c>
      <c r="LP69" s="180">
        <v>3405</v>
      </c>
      <c r="LQ69" s="180">
        <v>3406</v>
      </c>
      <c r="LR69" s="180">
        <v>3221</v>
      </c>
      <c r="LS69" s="180">
        <v>1487</v>
      </c>
      <c r="LT69" s="180">
        <v>1208</v>
      </c>
      <c r="LU69" s="180">
        <v>3021</v>
      </c>
      <c r="LV69" s="180">
        <v>3212</v>
      </c>
      <c r="LW69" s="180">
        <v>3103</v>
      </c>
      <c r="LX69" s="180">
        <v>3191</v>
      </c>
      <c r="LY69" s="180">
        <v>2965</v>
      </c>
      <c r="LZ69" s="180">
        <v>1522</v>
      </c>
      <c r="MA69" s="180">
        <v>1230</v>
      </c>
      <c r="MB69" s="180">
        <v>2691</v>
      </c>
      <c r="MC69" s="180">
        <v>3016</v>
      </c>
      <c r="MD69" s="180">
        <v>3070</v>
      </c>
      <c r="ME69" s="180">
        <v>3016</v>
      </c>
      <c r="MF69" s="180">
        <v>2352</v>
      </c>
      <c r="MG69" s="180">
        <v>1635</v>
      </c>
      <c r="MH69" s="180">
        <v>1247</v>
      </c>
      <c r="MI69" s="180">
        <v>2721</v>
      </c>
      <c r="MJ69" s="180">
        <v>3028</v>
      </c>
      <c r="MK69" s="180">
        <v>3120</v>
      </c>
      <c r="ML69" s="180">
        <v>2951</v>
      </c>
      <c r="MM69" s="180">
        <v>2739</v>
      </c>
      <c r="MN69" s="180">
        <v>1432</v>
      </c>
      <c r="MO69" s="180">
        <v>1294</v>
      </c>
      <c r="MP69" s="180">
        <v>2656</v>
      </c>
      <c r="MQ69" s="180">
        <v>2794</v>
      </c>
      <c r="MR69" s="180">
        <v>2899</v>
      </c>
      <c r="MS69" s="180">
        <v>2734</v>
      </c>
      <c r="MT69" s="180">
        <v>2671</v>
      </c>
      <c r="MU69" s="237">
        <v>1159</v>
      </c>
      <c r="MV69" s="237">
        <v>1005</v>
      </c>
      <c r="MW69" s="237">
        <v>2622</v>
      </c>
      <c r="MX69" s="237">
        <v>2935</v>
      </c>
      <c r="MY69" s="237">
        <v>2947</v>
      </c>
      <c r="MZ69" s="237">
        <v>2797</v>
      </c>
      <c r="NA69" s="237">
        <v>2437</v>
      </c>
      <c r="NB69" s="237">
        <v>1428</v>
      </c>
      <c r="NC69" s="237">
        <v>1180</v>
      </c>
      <c r="ND69" s="237">
        <v>2352</v>
      </c>
      <c r="NE69" s="237">
        <v>2561</v>
      </c>
      <c r="NF69" s="237">
        <v>2551</v>
      </c>
      <c r="NG69" s="237">
        <v>2301</v>
      </c>
      <c r="NH69" s="237">
        <v>2657</v>
      </c>
      <c r="NI69" s="237">
        <v>1408</v>
      </c>
      <c r="NJ69" s="237">
        <v>1032</v>
      </c>
      <c r="NK69" s="237">
        <v>1931</v>
      </c>
      <c r="NL69" s="237">
        <v>2403</v>
      </c>
      <c r="NM69" s="237">
        <v>2258</v>
      </c>
      <c r="NN69" s="237">
        <v>2406</v>
      </c>
      <c r="NO69" s="237">
        <v>2131</v>
      </c>
      <c r="NP69" s="237">
        <v>1181</v>
      </c>
      <c r="NQ69" s="237">
        <v>966</v>
      </c>
      <c r="NR69" s="237">
        <v>1292</v>
      </c>
      <c r="NS69" s="237">
        <v>1099</v>
      </c>
      <c r="NT69" s="237">
        <v>481</v>
      </c>
      <c r="NU69" s="237">
        <v>690</v>
      </c>
      <c r="NV69" s="237">
        <v>987</v>
      </c>
      <c r="NW69" s="237">
        <v>981</v>
      </c>
      <c r="NX69" s="237">
        <v>899</v>
      </c>
      <c r="NY69" s="237">
        <v>948</v>
      </c>
      <c r="NZ69" s="237">
        <v>1187</v>
      </c>
      <c r="OB69" s="236"/>
      <c r="OC69" s="236"/>
    </row>
    <row r="70" spans="2:393" ht="15.95" customHeight="1" x14ac:dyDescent="0.25">
      <c r="B70" s="12" t="s">
        <v>25</v>
      </c>
      <c r="C70" s="52">
        <v>295</v>
      </c>
      <c r="D70" s="14" t="s">
        <v>29</v>
      </c>
      <c r="E70" s="15" t="s">
        <v>95</v>
      </c>
      <c r="F70" s="15" t="s">
        <v>28</v>
      </c>
      <c r="G70" s="16">
        <v>17</v>
      </c>
      <c r="J70" s="16">
        <v>295</v>
      </c>
      <c r="K70" s="178">
        <v>22618</v>
      </c>
      <c r="L70" s="178">
        <v>30174</v>
      </c>
      <c r="M70" s="178">
        <v>32399</v>
      </c>
      <c r="N70" s="178">
        <v>26813</v>
      </c>
      <c r="O70" s="178">
        <v>31026</v>
      </c>
      <c r="P70" s="178">
        <v>24786</v>
      </c>
      <c r="Q70" s="178">
        <v>27182</v>
      </c>
      <c r="R70" s="178">
        <v>29149</v>
      </c>
      <c r="S70" s="178">
        <v>27025</v>
      </c>
      <c r="T70" s="178">
        <v>26543</v>
      </c>
      <c r="U70" s="178">
        <v>26701</v>
      </c>
      <c r="V70" s="178">
        <v>20049</v>
      </c>
      <c r="W70" s="179"/>
      <c r="X70" s="180">
        <v>295</v>
      </c>
      <c r="Y70" s="180">
        <v>377</v>
      </c>
      <c r="Z70" s="180">
        <v>403</v>
      </c>
      <c r="AA70" s="180">
        <v>604</v>
      </c>
      <c r="AB70" s="180">
        <v>577</v>
      </c>
      <c r="AC70" s="180">
        <v>548</v>
      </c>
      <c r="AD70" s="180">
        <v>496</v>
      </c>
      <c r="AE70" s="180">
        <v>429</v>
      </c>
      <c r="AF70" s="180">
        <v>706</v>
      </c>
      <c r="AG70" s="180">
        <v>810</v>
      </c>
      <c r="AH70" s="180">
        <v>828</v>
      </c>
      <c r="AI70" s="180">
        <v>785</v>
      </c>
      <c r="AJ70" s="180">
        <v>797</v>
      </c>
      <c r="AK70" s="180">
        <v>584</v>
      </c>
      <c r="AL70" s="180">
        <v>537</v>
      </c>
      <c r="AM70" s="180">
        <v>834</v>
      </c>
      <c r="AN70" s="180">
        <v>952</v>
      </c>
      <c r="AO70" s="180">
        <v>923</v>
      </c>
      <c r="AP70" s="180">
        <v>885</v>
      </c>
      <c r="AQ70" s="180">
        <v>900</v>
      </c>
      <c r="AR70" s="180">
        <v>597</v>
      </c>
      <c r="AS70" s="180">
        <v>509</v>
      </c>
      <c r="AT70" s="180">
        <v>904</v>
      </c>
      <c r="AU70" s="180">
        <v>1011</v>
      </c>
      <c r="AV70" s="180">
        <v>1006</v>
      </c>
      <c r="AW70" s="180">
        <v>1027</v>
      </c>
      <c r="AX70" s="180">
        <v>914</v>
      </c>
      <c r="AY70" s="180">
        <v>527</v>
      </c>
      <c r="AZ70" s="180">
        <v>450</v>
      </c>
      <c r="BA70" s="180">
        <v>534</v>
      </c>
      <c r="BB70" s="180">
        <v>1049</v>
      </c>
      <c r="BC70" s="180">
        <v>1115</v>
      </c>
      <c r="BD70" s="180">
        <v>1214</v>
      </c>
      <c r="BE70" s="180">
        <v>1156</v>
      </c>
      <c r="BF70" s="180">
        <v>427</v>
      </c>
      <c r="BG70" s="180">
        <v>510</v>
      </c>
      <c r="BH70" s="180">
        <v>949</v>
      </c>
      <c r="BI70" s="180">
        <v>565</v>
      </c>
      <c r="BJ70" s="180">
        <v>1328</v>
      </c>
      <c r="BK70" s="180">
        <v>1299</v>
      </c>
      <c r="BL70" s="180">
        <v>1189</v>
      </c>
      <c r="BM70" s="180">
        <v>581</v>
      </c>
      <c r="BN70" s="180">
        <v>500</v>
      </c>
      <c r="BO70" s="180">
        <v>1153</v>
      </c>
      <c r="BP70" s="180">
        <v>1265</v>
      </c>
      <c r="BQ70" s="180">
        <v>1373</v>
      </c>
      <c r="BR70" s="180">
        <v>1282</v>
      </c>
      <c r="BS70" s="180">
        <v>1158</v>
      </c>
      <c r="BT70" s="180">
        <v>604</v>
      </c>
      <c r="BU70" s="180">
        <v>498</v>
      </c>
      <c r="BV70" s="180">
        <v>1199</v>
      </c>
      <c r="BW70" s="180">
        <v>1380</v>
      </c>
      <c r="BX70" s="180">
        <v>1318</v>
      </c>
      <c r="BY70" s="180">
        <v>1343</v>
      </c>
      <c r="BZ70" s="180">
        <v>1182</v>
      </c>
      <c r="CA70" s="180">
        <v>666</v>
      </c>
      <c r="CB70" s="180">
        <v>460</v>
      </c>
      <c r="CC70" s="180">
        <v>1335</v>
      </c>
      <c r="CD70" s="180">
        <v>1434</v>
      </c>
      <c r="CE70" s="180">
        <v>1423</v>
      </c>
      <c r="CF70" s="180">
        <v>1383</v>
      </c>
      <c r="CG70" s="180">
        <v>1374</v>
      </c>
      <c r="CH70" s="180">
        <v>635</v>
      </c>
      <c r="CI70" s="180">
        <v>487</v>
      </c>
      <c r="CJ70" s="180">
        <v>1130</v>
      </c>
      <c r="CK70" s="180">
        <v>1302</v>
      </c>
      <c r="CL70" s="180">
        <v>1359</v>
      </c>
      <c r="CM70" s="180">
        <v>1394</v>
      </c>
      <c r="CN70" s="180">
        <v>1299</v>
      </c>
      <c r="CO70" s="180">
        <v>624</v>
      </c>
      <c r="CP70" s="180">
        <v>582</v>
      </c>
      <c r="CQ70" s="180">
        <v>1342</v>
      </c>
      <c r="CR70" s="180">
        <v>1333</v>
      </c>
      <c r="CS70" s="180">
        <v>1381</v>
      </c>
      <c r="CT70" s="180">
        <v>1328</v>
      </c>
      <c r="CU70" s="180">
        <v>1194</v>
      </c>
      <c r="CV70" s="180">
        <v>678</v>
      </c>
      <c r="CW70" s="180">
        <v>592</v>
      </c>
      <c r="CX70" s="180">
        <v>1349</v>
      </c>
      <c r="CY70" s="180">
        <v>1391</v>
      </c>
      <c r="CZ70" s="180">
        <v>1413</v>
      </c>
      <c r="DA70" s="180">
        <v>1354</v>
      </c>
      <c r="DB70" s="180">
        <v>1206</v>
      </c>
      <c r="DC70" s="180">
        <v>560</v>
      </c>
      <c r="DD70" s="180">
        <v>498</v>
      </c>
      <c r="DE70" s="180">
        <v>1265</v>
      </c>
      <c r="DF70" s="180">
        <v>1336</v>
      </c>
      <c r="DG70" s="180">
        <v>1310</v>
      </c>
      <c r="DH70" s="180">
        <v>1365</v>
      </c>
      <c r="DI70" s="180">
        <v>368</v>
      </c>
      <c r="DJ70" s="180">
        <v>575</v>
      </c>
      <c r="DK70" s="180">
        <v>375</v>
      </c>
      <c r="DL70" s="180">
        <v>440</v>
      </c>
      <c r="DM70" s="180">
        <v>885</v>
      </c>
      <c r="DN70" s="180">
        <v>1274</v>
      </c>
      <c r="DO70" s="180">
        <v>1283</v>
      </c>
      <c r="DP70" s="180">
        <v>1143</v>
      </c>
      <c r="DQ70" s="180">
        <v>602</v>
      </c>
      <c r="DR70" s="180">
        <v>494</v>
      </c>
      <c r="DS70" s="180">
        <v>1202</v>
      </c>
      <c r="DT70" s="180">
        <v>1384</v>
      </c>
      <c r="DU70" s="180">
        <v>1275</v>
      </c>
      <c r="DV70" s="180">
        <v>1088</v>
      </c>
      <c r="DW70" s="180">
        <v>1000</v>
      </c>
      <c r="DX70" s="180">
        <v>572</v>
      </c>
      <c r="DY70" s="180">
        <v>460</v>
      </c>
      <c r="DZ70" s="180">
        <v>953</v>
      </c>
      <c r="EA70" s="180">
        <v>1018</v>
      </c>
      <c r="EB70" s="180">
        <v>1096</v>
      </c>
      <c r="EC70" s="180">
        <v>932</v>
      </c>
      <c r="ED70" s="180">
        <v>945</v>
      </c>
      <c r="EE70" s="187">
        <v>453</v>
      </c>
      <c r="EF70" s="187">
        <v>476</v>
      </c>
      <c r="EG70" s="180">
        <v>920</v>
      </c>
      <c r="EH70" s="180">
        <v>971</v>
      </c>
      <c r="EI70" s="180">
        <v>970</v>
      </c>
      <c r="EJ70" s="180">
        <v>484</v>
      </c>
      <c r="EK70" s="180">
        <v>882</v>
      </c>
      <c r="EL70" s="180">
        <v>591</v>
      </c>
      <c r="EM70" s="180">
        <v>535</v>
      </c>
      <c r="EN70" s="180">
        <v>1225</v>
      </c>
      <c r="EO70" s="180">
        <v>1260</v>
      </c>
      <c r="EP70" s="180">
        <v>1280</v>
      </c>
      <c r="EQ70" s="180">
        <v>1234</v>
      </c>
      <c r="ER70" s="180">
        <v>1228</v>
      </c>
      <c r="ES70" s="180">
        <v>610</v>
      </c>
      <c r="ET70" s="180">
        <v>561</v>
      </c>
      <c r="EU70" s="180">
        <v>1243</v>
      </c>
      <c r="EV70" s="180">
        <v>1336</v>
      </c>
      <c r="EW70" s="180">
        <v>1285</v>
      </c>
      <c r="EX70" s="180">
        <v>1303</v>
      </c>
      <c r="EY70" s="180">
        <v>1111</v>
      </c>
      <c r="EZ70" s="180">
        <v>609</v>
      </c>
      <c r="FA70" s="180">
        <v>465</v>
      </c>
      <c r="FB70" s="180">
        <v>1161</v>
      </c>
      <c r="FC70" s="180">
        <v>1195</v>
      </c>
      <c r="FD70" s="180">
        <v>1142</v>
      </c>
      <c r="FE70" s="180">
        <v>1069</v>
      </c>
      <c r="FF70" s="180">
        <v>1087</v>
      </c>
      <c r="FG70" s="180">
        <v>597</v>
      </c>
      <c r="FH70" s="180">
        <v>469</v>
      </c>
      <c r="FI70" s="180">
        <v>1073</v>
      </c>
      <c r="FJ70" s="180">
        <v>1160</v>
      </c>
      <c r="FK70" s="180">
        <v>1205</v>
      </c>
      <c r="FL70" s="180">
        <v>1219</v>
      </c>
      <c r="FM70" s="180">
        <v>1065</v>
      </c>
      <c r="FN70" s="180">
        <v>503</v>
      </c>
      <c r="FO70" s="180">
        <v>396</v>
      </c>
      <c r="FP70" s="180">
        <v>1065</v>
      </c>
      <c r="FQ70" s="180">
        <v>1200</v>
      </c>
      <c r="FR70" s="180">
        <v>1075</v>
      </c>
      <c r="FS70" s="180">
        <v>1102</v>
      </c>
      <c r="FT70" s="180">
        <v>978</v>
      </c>
      <c r="FU70" s="180">
        <v>556</v>
      </c>
      <c r="FV70" s="180">
        <v>513</v>
      </c>
      <c r="FW70" s="180">
        <v>454</v>
      </c>
      <c r="FX70" s="180">
        <v>1127</v>
      </c>
      <c r="FY70" s="180">
        <v>1076</v>
      </c>
      <c r="FZ70" s="180">
        <v>1062</v>
      </c>
      <c r="GA70" s="180">
        <v>1103</v>
      </c>
      <c r="GB70" s="180">
        <v>511</v>
      </c>
      <c r="GC70" s="180">
        <v>381</v>
      </c>
      <c r="GD70" s="180">
        <v>1014</v>
      </c>
      <c r="GE70" s="180">
        <v>1089</v>
      </c>
      <c r="GF70" s="180">
        <v>1187</v>
      </c>
      <c r="GG70" s="180">
        <v>1037</v>
      </c>
      <c r="GH70" s="180">
        <v>915</v>
      </c>
      <c r="GI70" s="180">
        <v>538</v>
      </c>
      <c r="GJ70" s="180">
        <v>505</v>
      </c>
      <c r="GK70" s="180">
        <v>1007</v>
      </c>
      <c r="GL70" s="180">
        <v>1100</v>
      </c>
      <c r="GM70" s="180">
        <v>1142</v>
      </c>
      <c r="GN70" s="180">
        <v>1041</v>
      </c>
      <c r="GO70" s="180">
        <v>943</v>
      </c>
      <c r="GP70" s="180">
        <v>486</v>
      </c>
      <c r="GQ70" s="180">
        <v>411</v>
      </c>
      <c r="GR70" s="180">
        <v>947</v>
      </c>
      <c r="GS70" s="180">
        <v>1042</v>
      </c>
      <c r="GT70" s="180">
        <v>1085</v>
      </c>
      <c r="GU70" s="180">
        <v>1030</v>
      </c>
      <c r="GV70" s="180">
        <v>504</v>
      </c>
      <c r="GW70" s="180">
        <v>530</v>
      </c>
      <c r="GX70" s="180">
        <v>450</v>
      </c>
      <c r="GY70" s="180">
        <v>927</v>
      </c>
      <c r="GZ70" s="180">
        <v>1064</v>
      </c>
      <c r="HA70" s="180">
        <v>1037</v>
      </c>
      <c r="HB70" s="180">
        <v>1101</v>
      </c>
      <c r="HC70" s="180">
        <v>979</v>
      </c>
      <c r="HD70" s="180">
        <v>471</v>
      </c>
      <c r="HE70" s="180">
        <v>440</v>
      </c>
      <c r="HF70" s="180">
        <v>872</v>
      </c>
      <c r="HG70" s="180">
        <v>839</v>
      </c>
      <c r="HH70" s="180">
        <v>885</v>
      </c>
      <c r="HI70" s="180">
        <v>812</v>
      </c>
      <c r="HJ70" s="180">
        <v>780</v>
      </c>
      <c r="HK70" s="180">
        <v>524</v>
      </c>
      <c r="HL70" s="180">
        <v>439</v>
      </c>
      <c r="HM70" s="180">
        <v>746</v>
      </c>
      <c r="HN70" s="180">
        <v>1034</v>
      </c>
      <c r="HO70" s="180">
        <v>910</v>
      </c>
      <c r="HP70" s="180">
        <v>955</v>
      </c>
      <c r="HQ70" s="180">
        <v>788</v>
      </c>
      <c r="HR70" s="180">
        <v>497</v>
      </c>
      <c r="HS70" s="180">
        <v>434</v>
      </c>
      <c r="HT70" s="180">
        <v>1163</v>
      </c>
      <c r="HU70" s="180">
        <v>1173</v>
      </c>
      <c r="HV70" s="180">
        <v>1247</v>
      </c>
      <c r="HW70" s="180">
        <v>1175</v>
      </c>
      <c r="HX70" s="180">
        <v>1168</v>
      </c>
      <c r="HY70" s="180">
        <v>627</v>
      </c>
      <c r="HZ70" s="180">
        <v>540</v>
      </c>
      <c r="IA70" s="180">
        <v>1190</v>
      </c>
      <c r="IB70" s="180">
        <v>1173</v>
      </c>
      <c r="IC70" s="180">
        <v>1192</v>
      </c>
      <c r="ID70" s="180">
        <v>1201</v>
      </c>
      <c r="IE70" s="180">
        <v>1162</v>
      </c>
      <c r="IF70" s="180">
        <v>617</v>
      </c>
      <c r="IG70" s="180">
        <v>463</v>
      </c>
      <c r="IH70" s="180">
        <v>1112</v>
      </c>
      <c r="II70" s="180">
        <v>1181</v>
      </c>
      <c r="IJ70" s="180">
        <v>1114</v>
      </c>
      <c r="IK70" s="180">
        <v>1187</v>
      </c>
      <c r="IL70" s="180">
        <v>1143</v>
      </c>
      <c r="IM70" s="180">
        <v>649</v>
      </c>
      <c r="IN70" s="180">
        <v>467</v>
      </c>
      <c r="IO70" s="180">
        <v>1062</v>
      </c>
      <c r="IP70" s="180">
        <v>1206</v>
      </c>
      <c r="IQ70" s="180">
        <v>1215</v>
      </c>
      <c r="IR70" s="180">
        <v>1191</v>
      </c>
      <c r="IS70" s="180">
        <v>1105</v>
      </c>
      <c r="IT70" s="180">
        <v>477</v>
      </c>
      <c r="IU70" s="180">
        <v>459</v>
      </c>
      <c r="IV70" s="180">
        <v>1040</v>
      </c>
      <c r="IW70" s="180">
        <v>1144</v>
      </c>
      <c r="IX70" s="180">
        <v>1142</v>
      </c>
      <c r="IY70" s="180">
        <v>1019</v>
      </c>
      <c r="IZ70" s="180">
        <v>1005</v>
      </c>
      <c r="JA70" s="180">
        <v>511</v>
      </c>
      <c r="JB70" s="180">
        <v>514</v>
      </c>
      <c r="JC70" s="180">
        <v>1017</v>
      </c>
      <c r="JD70" s="180">
        <v>1033</v>
      </c>
      <c r="JE70" s="180">
        <v>1124</v>
      </c>
      <c r="JF70" s="180">
        <v>1027</v>
      </c>
      <c r="JG70" s="180">
        <v>1071</v>
      </c>
      <c r="JH70" s="180">
        <v>491</v>
      </c>
      <c r="JI70" s="180">
        <v>504</v>
      </c>
      <c r="JJ70" s="180">
        <v>1045</v>
      </c>
      <c r="JK70" s="180">
        <v>1098</v>
      </c>
      <c r="JL70" s="180">
        <v>1125</v>
      </c>
      <c r="JM70" s="180">
        <v>1077</v>
      </c>
      <c r="JN70" s="180">
        <v>919</v>
      </c>
      <c r="JO70" s="180">
        <v>551</v>
      </c>
      <c r="JP70" s="180">
        <v>480</v>
      </c>
      <c r="JQ70" s="180">
        <v>1081</v>
      </c>
      <c r="JR70" s="180">
        <v>1089</v>
      </c>
      <c r="JS70" s="180">
        <v>1130</v>
      </c>
      <c r="JT70" s="180">
        <v>1111</v>
      </c>
      <c r="JU70" s="180">
        <v>1110</v>
      </c>
      <c r="JV70" s="180">
        <v>503</v>
      </c>
      <c r="JW70" s="180">
        <v>442</v>
      </c>
      <c r="JX70" s="180">
        <v>1066</v>
      </c>
      <c r="JY70" s="180">
        <v>991</v>
      </c>
      <c r="JZ70" s="180">
        <v>1101</v>
      </c>
      <c r="KA70" s="180">
        <v>1155</v>
      </c>
      <c r="KB70" s="180">
        <v>938</v>
      </c>
      <c r="KC70" s="180">
        <v>628</v>
      </c>
      <c r="KD70" s="180">
        <v>434</v>
      </c>
      <c r="KE70" s="180">
        <v>1068</v>
      </c>
      <c r="KF70" s="180">
        <v>1156</v>
      </c>
      <c r="KG70" s="180">
        <v>1142</v>
      </c>
      <c r="KH70" s="180">
        <v>1188</v>
      </c>
      <c r="KI70" s="180">
        <v>1020</v>
      </c>
      <c r="KJ70" s="180">
        <v>604</v>
      </c>
      <c r="KK70" s="180">
        <v>408</v>
      </c>
      <c r="KL70" s="180">
        <v>861</v>
      </c>
      <c r="KM70" s="180">
        <v>957</v>
      </c>
      <c r="KN70" s="180">
        <v>863</v>
      </c>
      <c r="KO70" s="180">
        <v>891</v>
      </c>
      <c r="KP70" s="180">
        <v>818</v>
      </c>
      <c r="KQ70" s="180">
        <v>516</v>
      </c>
      <c r="KR70" s="180">
        <v>434</v>
      </c>
      <c r="KS70" s="180">
        <v>849</v>
      </c>
      <c r="KT70" s="180">
        <v>929</v>
      </c>
      <c r="KU70" s="180">
        <v>881</v>
      </c>
      <c r="KV70" s="180">
        <v>1003</v>
      </c>
      <c r="KW70" s="180">
        <v>813</v>
      </c>
      <c r="KX70" s="180">
        <v>547</v>
      </c>
      <c r="KY70" s="180">
        <v>422</v>
      </c>
      <c r="KZ70" s="180">
        <v>1071</v>
      </c>
      <c r="LA70" s="180">
        <v>1207</v>
      </c>
      <c r="LB70" s="180">
        <v>1242</v>
      </c>
      <c r="LC70" s="180">
        <v>1139</v>
      </c>
      <c r="LD70" s="180">
        <v>1062</v>
      </c>
      <c r="LE70" s="180">
        <v>490</v>
      </c>
      <c r="LF70" s="180">
        <v>428</v>
      </c>
      <c r="LG70" s="180">
        <v>1010</v>
      </c>
      <c r="LH70" s="180">
        <v>1125</v>
      </c>
      <c r="LI70" s="180">
        <v>1122</v>
      </c>
      <c r="LJ70" s="180">
        <v>1093</v>
      </c>
      <c r="LK70" s="180">
        <v>993</v>
      </c>
      <c r="LL70" s="180">
        <v>510</v>
      </c>
      <c r="LM70" s="180">
        <v>478</v>
      </c>
      <c r="LN70" s="180">
        <v>433</v>
      </c>
      <c r="LO70" s="180">
        <v>1049</v>
      </c>
      <c r="LP70" s="180">
        <v>1129</v>
      </c>
      <c r="LQ70" s="180">
        <v>1039</v>
      </c>
      <c r="LR70" s="180">
        <v>974</v>
      </c>
      <c r="LS70" s="180">
        <v>531</v>
      </c>
      <c r="LT70" s="180">
        <v>488</v>
      </c>
      <c r="LU70" s="180">
        <v>1052</v>
      </c>
      <c r="LV70" s="180">
        <v>1100</v>
      </c>
      <c r="LW70" s="180">
        <v>1081</v>
      </c>
      <c r="LX70" s="180">
        <v>1136</v>
      </c>
      <c r="LY70" s="180">
        <v>1012</v>
      </c>
      <c r="LZ70" s="180">
        <v>595</v>
      </c>
      <c r="MA70" s="180">
        <v>475</v>
      </c>
      <c r="MB70" s="180">
        <v>906</v>
      </c>
      <c r="MC70" s="180">
        <v>1143</v>
      </c>
      <c r="MD70" s="180">
        <v>1201</v>
      </c>
      <c r="ME70" s="180">
        <v>1141</v>
      </c>
      <c r="MF70" s="180">
        <v>848</v>
      </c>
      <c r="MG70" s="180">
        <v>582</v>
      </c>
      <c r="MH70" s="180">
        <v>525</v>
      </c>
      <c r="MI70" s="180">
        <v>1000</v>
      </c>
      <c r="MJ70" s="180">
        <v>1085</v>
      </c>
      <c r="MK70" s="180">
        <v>1095</v>
      </c>
      <c r="ML70" s="180">
        <v>1005</v>
      </c>
      <c r="MM70" s="180">
        <v>987</v>
      </c>
      <c r="MN70" s="180">
        <v>564</v>
      </c>
      <c r="MO70" s="180">
        <v>543</v>
      </c>
      <c r="MP70" s="180">
        <v>1024</v>
      </c>
      <c r="MQ70" s="180">
        <v>976</v>
      </c>
      <c r="MR70" s="180">
        <v>1087</v>
      </c>
      <c r="MS70" s="180">
        <v>1033</v>
      </c>
      <c r="MT70" s="180">
        <v>1018</v>
      </c>
      <c r="MU70" s="237">
        <v>494</v>
      </c>
      <c r="MV70" s="237">
        <v>450</v>
      </c>
      <c r="MW70" s="237">
        <v>1034</v>
      </c>
      <c r="MX70" s="237">
        <v>1079</v>
      </c>
      <c r="MY70" s="237">
        <v>1063</v>
      </c>
      <c r="MZ70" s="237">
        <v>977</v>
      </c>
      <c r="NA70" s="237">
        <v>913</v>
      </c>
      <c r="NB70" s="237">
        <v>575</v>
      </c>
      <c r="NC70" s="237">
        <v>356</v>
      </c>
      <c r="ND70" s="237">
        <v>772</v>
      </c>
      <c r="NE70" s="237">
        <v>954</v>
      </c>
      <c r="NF70" s="237">
        <v>910</v>
      </c>
      <c r="NG70" s="237">
        <v>819</v>
      </c>
      <c r="NH70" s="237">
        <v>790</v>
      </c>
      <c r="NI70" s="237">
        <v>593</v>
      </c>
      <c r="NJ70" s="237">
        <v>433</v>
      </c>
      <c r="NK70" s="237">
        <v>597</v>
      </c>
      <c r="NL70" s="237">
        <v>792</v>
      </c>
      <c r="NM70" s="237">
        <v>788</v>
      </c>
      <c r="NN70" s="237">
        <v>849</v>
      </c>
      <c r="NO70" s="237">
        <v>780</v>
      </c>
      <c r="NP70" s="237">
        <v>421</v>
      </c>
      <c r="NQ70" s="237">
        <v>393</v>
      </c>
      <c r="NR70" s="237">
        <v>507</v>
      </c>
      <c r="NS70" s="237">
        <v>466</v>
      </c>
      <c r="NT70" s="237">
        <v>134</v>
      </c>
      <c r="NU70" s="237">
        <v>412</v>
      </c>
      <c r="NV70" s="237">
        <v>484</v>
      </c>
      <c r="NW70" s="237">
        <v>396</v>
      </c>
      <c r="NX70" s="237">
        <v>369</v>
      </c>
      <c r="NY70" s="237">
        <v>478</v>
      </c>
      <c r="NZ70" s="237">
        <v>465</v>
      </c>
      <c r="OB70" s="236"/>
      <c r="OC70" s="236"/>
    </row>
    <row r="71" spans="2:393" ht="15.95" customHeight="1" x14ac:dyDescent="0.25">
      <c r="B71" s="12" t="s">
        <v>25</v>
      </c>
      <c r="C71" s="53">
        <v>298</v>
      </c>
      <c r="D71" s="14" t="s">
        <v>33</v>
      </c>
      <c r="E71" s="15" t="s">
        <v>96</v>
      </c>
      <c r="F71" s="15" t="s">
        <v>97</v>
      </c>
      <c r="G71" s="16">
        <v>14</v>
      </c>
      <c r="J71" s="16">
        <v>298</v>
      </c>
      <c r="K71" s="178">
        <v>14002</v>
      </c>
      <c r="L71" s="178">
        <v>22581</v>
      </c>
      <c r="M71" s="178">
        <v>24052</v>
      </c>
      <c r="N71" s="178">
        <v>20223</v>
      </c>
      <c r="O71" s="178">
        <v>24112</v>
      </c>
      <c r="P71" s="178">
        <v>19945</v>
      </c>
      <c r="Q71" s="178">
        <v>20732</v>
      </c>
      <c r="R71" s="178">
        <v>23427</v>
      </c>
      <c r="S71" s="178">
        <v>21563</v>
      </c>
      <c r="T71" s="178">
        <v>19786</v>
      </c>
      <c r="U71" s="178">
        <v>19583</v>
      </c>
      <c r="V71" s="178">
        <v>14127</v>
      </c>
      <c r="W71" s="179"/>
      <c r="X71" s="180">
        <v>298</v>
      </c>
      <c r="Y71" s="180">
        <v>129</v>
      </c>
      <c r="Z71" s="180">
        <v>205</v>
      </c>
      <c r="AA71" s="180">
        <v>273</v>
      </c>
      <c r="AB71" s="180">
        <v>295</v>
      </c>
      <c r="AC71" s="180">
        <v>303</v>
      </c>
      <c r="AD71" s="180">
        <v>194</v>
      </c>
      <c r="AE71" s="180">
        <v>197</v>
      </c>
      <c r="AF71" s="180">
        <v>556</v>
      </c>
      <c r="AG71" s="180">
        <v>626</v>
      </c>
      <c r="AH71" s="180">
        <v>616</v>
      </c>
      <c r="AI71" s="180">
        <v>637</v>
      </c>
      <c r="AJ71" s="180">
        <v>571</v>
      </c>
      <c r="AK71" s="180">
        <v>190</v>
      </c>
      <c r="AL71" s="180">
        <v>169</v>
      </c>
      <c r="AM71" s="180">
        <v>587</v>
      </c>
      <c r="AN71" s="180">
        <v>655</v>
      </c>
      <c r="AO71" s="180">
        <v>661</v>
      </c>
      <c r="AP71" s="180">
        <v>657</v>
      </c>
      <c r="AQ71" s="180">
        <v>571</v>
      </c>
      <c r="AR71" s="180">
        <v>250</v>
      </c>
      <c r="AS71" s="180">
        <v>189</v>
      </c>
      <c r="AT71" s="180">
        <v>655</v>
      </c>
      <c r="AU71" s="180">
        <v>622</v>
      </c>
      <c r="AV71" s="180">
        <v>784</v>
      </c>
      <c r="AW71" s="180">
        <v>698</v>
      </c>
      <c r="AX71" s="180">
        <v>610</v>
      </c>
      <c r="AY71" s="180">
        <v>213</v>
      </c>
      <c r="AZ71" s="180">
        <v>159</v>
      </c>
      <c r="BA71" s="180">
        <v>171</v>
      </c>
      <c r="BB71" s="180">
        <v>786</v>
      </c>
      <c r="BC71" s="180">
        <v>773</v>
      </c>
      <c r="BD71" s="180">
        <v>832</v>
      </c>
      <c r="BE71" s="180">
        <v>946</v>
      </c>
      <c r="BF71" s="180">
        <v>197</v>
      </c>
      <c r="BG71" s="180">
        <v>219</v>
      </c>
      <c r="BH71" s="180">
        <v>862</v>
      </c>
      <c r="BI71" s="180">
        <v>185</v>
      </c>
      <c r="BJ71" s="180">
        <v>991</v>
      </c>
      <c r="BK71" s="180">
        <v>1097</v>
      </c>
      <c r="BL71" s="180">
        <v>981</v>
      </c>
      <c r="BM71" s="180">
        <v>221</v>
      </c>
      <c r="BN71" s="180">
        <v>163</v>
      </c>
      <c r="BO71" s="180">
        <v>997</v>
      </c>
      <c r="BP71" s="180">
        <v>1133</v>
      </c>
      <c r="BQ71" s="180">
        <v>1107</v>
      </c>
      <c r="BR71" s="180">
        <v>966</v>
      </c>
      <c r="BS71" s="180">
        <v>939</v>
      </c>
      <c r="BT71" s="180">
        <v>260</v>
      </c>
      <c r="BU71" s="180">
        <v>221</v>
      </c>
      <c r="BV71" s="180">
        <v>1033</v>
      </c>
      <c r="BW71" s="180">
        <v>1091</v>
      </c>
      <c r="BX71" s="180">
        <v>1099</v>
      </c>
      <c r="BY71" s="180">
        <v>1131</v>
      </c>
      <c r="BZ71" s="180">
        <v>995</v>
      </c>
      <c r="CA71" s="180">
        <v>277</v>
      </c>
      <c r="CB71" s="180">
        <v>182</v>
      </c>
      <c r="CC71" s="180">
        <v>1010</v>
      </c>
      <c r="CD71" s="180">
        <v>1168</v>
      </c>
      <c r="CE71" s="180">
        <v>1108</v>
      </c>
      <c r="CF71" s="180">
        <v>1170</v>
      </c>
      <c r="CG71" s="180">
        <v>1139</v>
      </c>
      <c r="CH71" s="180">
        <v>266</v>
      </c>
      <c r="CI71" s="180">
        <v>169</v>
      </c>
      <c r="CJ71" s="180">
        <v>975</v>
      </c>
      <c r="CK71" s="180">
        <v>1098</v>
      </c>
      <c r="CL71" s="180">
        <v>1101</v>
      </c>
      <c r="CM71" s="180">
        <v>1132</v>
      </c>
      <c r="CN71" s="180">
        <v>1180</v>
      </c>
      <c r="CO71" s="180">
        <v>254</v>
      </c>
      <c r="CP71" s="180">
        <v>223</v>
      </c>
      <c r="CQ71" s="180">
        <v>1036</v>
      </c>
      <c r="CR71" s="180">
        <v>1102</v>
      </c>
      <c r="CS71" s="180">
        <v>1133</v>
      </c>
      <c r="CT71" s="180">
        <v>1035</v>
      </c>
      <c r="CU71" s="180">
        <v>887</v>
      </c>
      <c r="CV71" s="180">
        <v>254</v>
      </c>
      <c r="CW71" s="180">
        <v>200</v>
      </c>
      <c r="CX71" s="180">
        <v>1015</v>
      </c>
      <c r="CY71" s="180">
        <v>1106</v>
      </c>
      <c r="CZ71" s="180">
        <v>1091</v>
      </c>
      <c r="DA71" s="180">
        <v>1080</v>
      </c>
      <c r="DB71" s="180">
        <v>1003</v>
      </c>
      <c r="DC71" s="180">
        <v>213</v>
      </c>
      <c r="DD71" s="180">
        <v>211</v>
      </c>
      <c r="DE71" s="180">
        <v>1072</v>
      </c>
      <c r="DF71" s="180">
        <v>1197</v>
      </c>
      <c r="DG71" s="180">
        <v>1159</v>
      </c>
      <c r="DH71" s="180">
        <v>1192</v>
      </c>
      <c r="DI71" s="180">
        <v>122</v>
      </c>
      <c r="DJ71" s="180">
        <v>291</v>
      </c>
      <c r="DK71" s="180">
        <v>116</v>
      </c>
      <c r="DL71" s="180">
        <v>248</v>
      </c>
      <c r="DM71" s="180">
        <v>682</v>
      </c>
      <c r="DN71" s="180">
        <v>1122</v>
      </c>
      <c r="DO71" s="180">
        <v>1132</v>
      </c>
      <c r="DP71" s="180">
        <v>1100</v>
      </c>
      <c r="DQ71" s="180">
        <v>207</v>
      </c>
      <c r="DR71" s="180">
        <v>204</v>
      </c>
      <c r="DS71" s="180">
        <v>1109</v>
      </c>
      <c r="DT71" s="180">
        <v>1098</v>
      </c>
      <c r="DU71" s="180">
        <v>1127</v>
      </c>
      <c r="DV71" s="180">
        <v>969</v>
      </c>
      <c r="DW71" s="180">
        <v>886</v>
      </c>
      <c r="DX71" s="180">
        <v>253</v>
      </c>
      <c r="DY71" s="180">
        <v>190</v>
      </c>
      <c r="DZ71" s="180">
        <v>735</v>
      </c>
      <c r="EA71" s="180">
        <v>723</v>
      </c>
      <c r="EB71" s="180">
        <v>763</v>
      </c>
      <c r="EC71" s="180">
        <v>700</v>
      </c>
      <c r="ED71" s="180">
        <v>706</v>
      </c>
      <c r="EE71" s="187">
        <v>142</v>
      </c>
      <c r="EF71" s="187">
        <v>185</v>
      </c>
      <c r="EG71" s="180">
        <v>760</v>
      </c>
      <c r="EH71" s="180">
        <v>802</v>
      </c>
      <c r="EI71" s="180">
        <v>754</v>
      </c>
      <c r="EJ71" s="180">
        <v>214</v>
      </c>
      <c r="EK71" s="180">
        <v>617</v>
      </c>
      <c r="EL71" s="180">
        <v>274</v>
      </c>
      <c r="EM71" s="180">
        <v>231</v>
      </c>
      <c r="EN71" s="180">
        <v>1132</v>
      </c>
      <c r="EO71" s="180">
        <v>1158</v>
      </c>
      <c r="EP71" s="180">
        <v>1159</v>
      </c>
      <c r="EQ71" s="180">
        <v>1030</v>
      </c>
      <c r="ER71" s="180">
        <v>958</v>
      </c>
      <c r="ES71" s="180">
        <v>237</v>
      </c>
      <c r="ET71" s="180">
        <v>213</v>
      </c>
      <c r="EU71" s="180">
        <v>951</v>
      </c>
      <c r="EV71" s="180">
        <v>1134</v>
      </c>
      <c r="EW71" s="180">
        <v>1136</v>
      </c>
      <c r="EX71" s="180">
        <v>1196</v>
      </c>
      <c r="EY71" s="180">
        <v>952</v>
      </c>
      <c r="EZ71" s="180">
        <v>232</v>
      </c>
      <c r="FA71" s="180">
        <v>212</v>
      </c>
      <c r="FB71" s="180">
        <v>951</v>
      </c>
      <c r="FC71" s="180">
        <v>869</v>
      </c>
      <c r="FD71" s="180">
        <v>1031</v>
      </c>
      <c r="FE71" s="180">
        <v>1056</v>
      </c>
      <c r="FF71" s="180">
        <v>804</v>
      </c>
      <c r="FG71" s="180">
        <v>260</v>
      </c>
      <c r="FH71" s="180">
        <v>175</v>
      </c>
      <c r="FI71" s="180">
        <v>948</v>
      </c>
      <c r="FJ71" s="180">
        <v>934</v>
      </c>
      <c r="FK71" s="180">
        <v>1034</v>
      </c>
      <c r="FL71" s="180">
        <v>900</v>
      </c>
      <c r="FM71" s="180">
        <v>903</v>
      </c>
      <c r="FN71" s="180">
        <v>248</v>
      </c>
      <c r="FO71" s="180">
        <v>177</v>
      </c>
      <c r="FP71" s="180">
        <v>906</v>
      </c>
      <c r="FQ71" s="180">
        <v>962</v>
      </c>
      <c r="FR71" s="180">
        <v>864</v>
      </c>
      <c r="FS71" s="180">
        <v>1034</v>
      </c>
      <c r="FT71" s="180">
        <v>646</v>
      </c>
      <c r="FU71" s="180">
        <v>272</v>
      </c>
      <c r="FV71" s="180">
        <v>207</v>
      </c>
      <c r="FW71" s="180">
        <v>161</v>
      </c>
      <c r="FX71" s="180">
        <v>988</v>
      </c>
      <c r="FY71" s="180">
        <v>981</v>
      </c>
      <c r="FZ71" s="180">
        <v>1013</v>
      </c>
      <c r="GA71" s="180">
        <v>933</v>
      </c>
      <c r="GB71" s="180">
        <v>252</v>
      </c>
      <c r="GC71" s="180">
        <v>143</v>
      </c>
      <c r="GD71" s="180">
        <v>958</v>
      </c>
      <c r="GE71" s="180">
        <v>938</v>
      </c>
      <c r="GF71" s="180">
        <v>960</v>
      </c>
      <c r="GG71" s="180">
        <v>996</v>
      </c>
      <c r="GH71" s="180">
        <v>838</v>
      </c>
      <c r="GI71" s="180">
        <v>272</v>
      </c>
      <c r="GJ71" s="180">
        <v>213</v>
      </c>
      <c r="GK71" s="180">
        <v>921</v>
      </c>
      <c r="GL71" s="180">
        <v>980</v>
      </c>
      <c r="GM71" s="180">
        <v>1074</v>
      </c>
      <c r="GN71" s="180">
        <v>1026</v>
      </c>
      <c r="GO71" s="180">
        <v>909</v>
      </c>
      <c r="GP71" s="180">
        <v>222</v>
      </c>
      <c r="GQ71" s="180">
        <v>183</v>
      </c>
      <c r="GR71" s="180">
        <v>895</v>
      </c>
      <c r="GS71" s="180">
        <v>1017</v>
      </c>
      <c r="GT71" s="180">
        <v>1029</v>
      </c>
      <c r="GU71" s="180">
        <v>931</v>
      </c>
      <c r="GV71" s="180">
        <v>256</v>
      </c>
      <c r="GW71" s="180">
        <v>189</v>
      </c>
      <c r="GX71" s="180">
        <v>188</v>
      </c>
      <c r="GY71" s="180">
        <v>894</v>
      </c>
      <c r="GZ71" s="180">
        <v>891</v>
      </c>
      <c r="HA71" s="180">
        <v>1046</v>
      </c>
      <c r="HB71" s="180">
        <v>1025</v>
      </c>
      <c r="HC71" s="180">
        <v>958</v>
      </c>
      <c r="HD71" s="180">
        <v>231</v>
      </c>
      <c r="HE71" s="180">
        <v>213</v>
      </c>
      <c r="HF71" s="180">
        <v>655</v>
      </c>
      <c r="HG71" s="180">
        <v>682</v>
      </c>
      <c r="HH71" s="180">
        <v>681</v>
      </c>
      <c r="HI71" s="180">
        <v>672</v>
      </c>
      <c r="HJ71" s="180">
        <v>603</v>
      </c>
      <c r="HK71" s="180">
        <v>236</v>
      </c>
      <c r="HL71" s="180">
        <v>167</v>
      </c>
      <c r="HM71" s="180">
        <v>464</v>
      </c>
      <c r="HN71" s="180">
        <v>684</v>
      </c>
      <c r="HO71" s="180">
        <v>575</v>
      </c>
      <c r="HP71" s="180">
        <v>767</v>
      </c>
      <c r="HQ71" s="180">
        <v>536</v>
      </c>
      <c r="HR71" s="180">
        <v>220</v>
      </c>
      <c r="HS71" s="180">
        <v>208</v>
      </c>
      <c r="HT71" s="180">
        <v>954</v>
      </c>
      <c r="HU71" s="180">
        <v>979</v>
      </c>
      <c r="HV71" s="180">
        <v>1019</v>
      </c>
      <c r="HW71" s="180">
        <v>1032</v>
      </c>
      <c r="HX71" s="180">
        <v>936</v>
      </c>
      <c r="HY71" s="180">
        <v>271</v>
      </c>
      <c r="HZ71" s="180">
        <v>184</v>
      </c>
      <c r="IA71" s="180">
        <v>948</v>
      </c>
      <c r="IB71" s="180">
        <v>985</v>
      </c>
      <c r="IC71" s="180">
        <v>1016</v>
      </c>
      <c r="ID71" s="180">
        <v>1061</v>
      </c>
      <c r="IE71" s="180">
        <v>993</v>
      </c>
      <c r="IF71" s="180">
        <v>287</v>
      </c>
      <c r="IG71" s="180">
        <v>210</v>
      </c>
      <c r="IH71" s="180">
        <v>935</v>
      </c>
      <c r="II71" s="180">
        <v>1002</v>
      </c>
      <c r="IJ71" s="180">
        <v>1000</v>
      </c>
      <c r="IK71" s="180">
        <v>995</v>
      </c>
      <c r="IL71" s="180">
        <v>977</v>
      </c>
      <c r="IM71" s="180">
        <v>254</v>
      </c>
      <c r="IN71" s="180">
        <v>230</v>
      </c>
      <c r="IO71" s="180">
        <v>903</v>
      </c>
      <c r="IP71" s="180">
        <v>1010</v>
      </c>
      <c r="IQ71" s="180">
        <v>1021</v>
      </c>
      <c r="IR71" s="180">
        <v>1035</v>
      </c>
      <c r="IS71" s="180">
        <v>969</v>
      </c>
      <c r="IT71" s="180">
        <v>211</v>
      </c>
      <c r="IU71" s="180">
        <v>147</v>
      </c>
      <c r="IV71" s="180">
        <v>929</v>
      </c>
      <c r="IW71" s="180">
        <v>1023</v>
      </c>
      <c r="IX71" s="180">
        <v>1057</v>
      </c>
      <c r="IY71" s="180">
        <v>1014</v>
      </c>
      <c r="IZ71" s="180">
        <v>943</v>
      </c>
      <c r="JA71" s="180">
        <v>207</v>
      </c>
      <c r="JB71" s="180">
        <v>186</v>
      </c>
      <c r="JC71" s="180">
        <v>929</v>
      </c>
      <c r="JD71" s="180">
        <v>785</v>
      </c>
      <c r="JE71" s="180">
        <v>1024</v>
      </c>
      <c r="JF71" s="180">
        <v>997</v>
      </c>
      <c r="JG71" s="180">
        <v>910</v>
      </c>
      <c r="JH71" s="180">
        <v>183</v>
      </c>
      <c r="JI71" s="180">
        <v>190</v>
      </c>
      <c r="JJ71" s="180">
        <v>921</v>
      </c>
      <c r="JK71" s="180">
        <v>928</v>
      </c>
      <c r="JL71" s="180">
        <v>1045</v>
      </c>
      <c r="JM71" s="180">
        <v>995</v>
      </c>
      <c r="JN71" s="180">
        <v>715</v>
      </c>
      <c r="JO71" s="180">
        <v>258</v>
      </c>
      <c r="JP71" s="180">
        <v>209</v>
      </c>
      <c r="JQ71" s="180">
        <v>968</v>
      </c>
      <c r="JR71" s="180">
        <v>1056</v>
      </c>
      <c r="JS71" s="180">
        <v>1049</v>
      </c>
      <c r="JT71" s="180">
        <v>1017</v>
      </c>
      <c r="JU71" s="180">
        <v>983</v>
      </c>
      <c r="JV71" s="180">
        <v>218</v>
      </c>
      <c r="JW71" s="180">
        <v>173</v>
      </c>
      <c r="JX71" s="180">
        <v>935</v>
      </c>
      <c r="JY71" s="180">
        <v>890</v>
      </c>
      <c r="JZ71" s="180">
        <v>1042</v>
      </c>
      <c r="KA71" s="180">
        <v>925</v>
      </c>
      <c r="KB71" s="180">
        <v>795</v>
      </c>
      <c r="KC71" s="180">
        <v>212</v>
      </c>
      <c r="KD71" s="180">
        <v>167</v>
      </c>
      <c r="KE71" s="180">
        <v>947</v>
      </c>
      <c r="KF71" s="180">
        <v>1036</v>
      </c>
      <c r="KG71" s="180">
        <v>1019</v>
      </c>
      <c r="KH71" s="180">
        <v>948</v>
      </c>
      <c r="KI71" s="180">
        <v>830</v>
      </c>
      <c r="KJ71" s="180">
        <v>254</v>
      </c>
      <c r="KK71" s="180">
        <v>175</v>
      </c>
      <c r="KL71" s="180">
        <v>663</v>
      </c>
      <c r="KM71" s="180">
        <v>673</v>
      </c>
      <c r="KN71" s="180">
        <v>682</v>
      </c>
      <c r="KO71" s="180">
        <v>663</v>
      </c>
      <c r="KP71" s="180">
        <v>652</v>
      </c>
      <c r="KQ71" s="180">
        <v>122</v>
      </c>
      <c r="KR71" s="180">
        <v>154</v>
      </c>
      <c r="KS71" s="180">
        <v>541</v>
      </c>
      <c r="KT71" s="180">
        <v>673</v>
      </c>
      <c r="KU71" s="180">
        <v>631</v>
      </c>
      <c r="KV71" s="180">
        <v>667</v>
      </c>
      <c r="KW71" s="180">
        <v>638</v>
      </c>
      <c r="KX71" s="180">
        <v>193</v>
      </c>
      <c r="KY71" s="180">
        <v>144</v>
      </c>
      <c r="KZ71" s="180">
        <v>932</v>
      </c>
      <c r="LA71" s="180">
        <v>1007</v>
      </c>
      <c r="LB71" s="180">
        <v>1014</v>
      </c>
      <c r="LC71" s="180">
        <v>990</v>
      </c>
      <c r="LD71" s="180">
        <v>909</v>
      </c>
      <c r="LE71" s="180">
        <v>254</v>
      </c>
      <c r="LF71" s="180">
        <v>135</v>
      </c>
      <c r="LG71" s="180">
        <v>911</v>
      </c>
      <c r="LH71" s="180">
        <v>967</v>
      </c>
      <c r="LI71" s="180">
        <v>1004</v>
      </c>
      <c r="LJ71" s="180">
        <v>938</v>
      </c>
      <c r="LK71" s="180">
        <v>877</v>
      </c>
      <c r="LL71" s="180">
        <v>216</v>
      </c>
      <c r="LM71" s="180">
        <v>179</v>
      </c>
      <c r="LN71" s="180">
        <v>188</v>
      </c>
      <c r="LO71" s="180">
        <v>952</v>
      </c>
      <c r="LP71" s="180">
        <v>903</v>
      </c>
      <c r="LQ71" s="180">
        <v>977</v>
      </c>
      <c r="LR71" s="180">
        <v>805</v>
      </c>
      <c r="LS71" s="180">
        <v>184</v>
      </c>
      <c r="LT71" s="180">
        <v>181</v>
      </c>
      <c r="LU71" s="180">
        <v>774</v>
      </c>
      <c r="LV71" s="180">
        <v>907</v>
      </c>
      <c r="LW71" s="180">
        <v>902</v>
      </c>
      <c r="LX71" s="180">
        <v>930</v>
      </c>
      <c r="LY71" s="180">
        <v>868</v>
      </c>
      <c r="LZ71" s="180">
        <v>188</v>
      </c>
      <c r="MA71" s="180">
        <v>158</v>
      </c>
      <c r="MB71" s="180">
        <v>805</v>
      </c>
      <c r="MC71" s="180">
        <v>967</v>
      </c>
      <c r="MD71" s="180">
        <v>916</v>
      </c>
      <c r="ME71" s="180">
        <v>782</v>
      </c>
      <c r="MF71" s="180">
        <v>644</v>
      </c>
      <c r="MG71" s="180">
        <v>271</v>
      </c>
      <c r="MH71" s="180">
        <v>173</v>
      </c>
      <c r="MI71" s="180">
        <v>829</v>
      </c>
      <c r="MJ71" s="180">
        <v>832</v>
      </c>
      <c r="MK71" s="180">
        <v>902</v>
      </c>
      <c r="ML71" s="180">
        <v>849</v>
      </c>
      <c r="MM71" s="180">
        <v>817</v>
      </c>
      <c r="MN71" s="180">
        <v>232</v>
      </c>
      <c r="MO71" s="180">
        <v>175</v>
      </c>
      <c r="MP71" s="180">
        <v>859</v>
      </c>
      <c r="MQ71" s="180">
        <v>858</v>
      </c>
      <c r="MR71" s="180">
        <v>879</v>
      </c>
      <c r="MS71" s="180">
        <v>808</v>
      </c>
      <c r="MT71" s="180">
        <v>852</v>
      </c>
      <c r="MU71" s="237">
        <v>236</v>
      </c>
      <c r="MV71" s="237">
        <v>203</v>
      </c>
      <c r="MW71" s="237">
        <v>802</v>
      </c>
      <c r="MX71" s="237">
        <v>834</v>
      </c>
      <c r="MY71" s="237">
        <v>826</v>
      </c>
      <c r="MZ71" s="237">
        <v>846</v>
      </c>
      <c r="NA71" s="237">
        <v>802</v>
      </c>
      <c r="NB71" s="237">
        <v>219</v>
      </c>
      <c r="NC71" s="237">
        <v>162</v>
      </c>
      <c r="ND71" s="237">
        <v>664</v>
      </c>
      <c r="NE71" s="237">
        <v>724</v>
      </c>
      <c r="NF71" s="237">
        <v>657</v>
      </c>
      <c r="NG71" s="237">
        <v>652</v>
      </c>
      <c r="NH71" s="237">
        <v>590</v>
      </c>
      <c r="NI71" s="237">
        <v>194</v>
      </c>
      <c r="NJ71" s="237">
        <v>151</v>
      </c>
      <c r="NK71" s="237">
        <v>507</v>
      </c>
      <c r="NL71" s="237">
        <v>713</v>
      </c>
      <c r="NM71" s="237">
        <v>685</v>
      </c>
      <c r="NN71" s="237">
        <v>636</v>
      </c>
      <c r="NO71" s="237">
        <v>599</v>
      </c>
      <c r="NP71" s="237">
        <v>208</v>
      </c>
      <c r="NQ71" s="237">
        <v>188</v>
      </c>
      <c r="NR71" s="237">
        <v>472</v>
      </c>
      <c r="NS71" s="237">
        <v>387</v>
      </c>
      <c r="NT71" s="237">
        <v>53</v>
      </c>
      <c r="NU71" s="237">
        <v>206</v>
      </c>
      <c r="NV71" s="237">
        <v>244</v>
      </c>
      <c r="NW71" s="237">
        <v>196</v>
      </c>
      <c r="NX71" s="237">
        <v>199</v>
      </c>
      <c r="NY71" s="237">
        <v>235</v>
      </c>
      <c r="NZ71" s="237">
        <v>273</v>
      </c>
      <c r="OB71" s="236"/>
      <c r="OC71" s="236"/>
    </row>
    <row r="72" spans="2:393" ht="15.95" customHeight="1" x14ac:dyDescent="0.25">
      <c r="B72" s="12" t="s">
        <v>25</v>
      </c>
      <c r="C72" s="54">
        <v>30</v>
      </c>
      <c r="D72" s="14" t="s">
        <v>55</v>
      </c>
      <c r="E72" s="15" t="s">
        <v>98</v>
      </c>
      <c r="F72" s="15" t="s">
        <v>28</v>
      </c>
      <c r="G72" s="16">
        <v>10</v>
      </c>
      <c r="J72" s="16">
        <v>30</v>
      </c>
      <c r="K72" s="178">
        <v>102448</v>
      </c>
      <c r="L72" s="178">
        <v>123591</v>
      </c>
      <c r="M72" s="178">
        <v>133803</v>
      </c>
      <c r="N72" s="178">
        <v>118931</v>
      </c>
      <c r="O72" s="178">
        <v>127289</v>
      </c>
      <c r="P72" s="178">
        <v>112786</v>
      </c>
      <c r="Q72" s="178">
        <v>116801</v>
      </c>
      <c r="R72" s="178">
        <v>125473</v>
      </c>
      <c r="S72" s="178">
        <v>121365</v>
      </c>
      <c r="T72" s="178">
        <v>119037</v>
      </c>
      <c r="U72" s="178">
        <v>121967</v>
      </c>
      <c r="V72" s="178">
        <v>105535</v>
      </c>
      <c r="W72" s="179"/>
      <c r="X72" s="180">
        <v>30</v>
      </c>
      <c r="Y72" s="180">
        <v>1994</v>
      </c>
      <c r="Z72" s="180">
        <v>2426</v>
      </c>
      <c r="AA72" s="180">
        <v>2850</v>
      </c>
      <c r="AB72" s="180">
        <v>2972</v>
      </c>
      <c r="AC72" s="180">
        <v>2811</v>
      </c>
      <c r="AD72" s="180">
        <v>2377</v>
      </c>
      <c r="AE72" s="180">
        <v>2171</v>
      </c>
      <c r="AF72" s="180">
        <v>3442</v>
      </c>
      <c r="AG72" s="180">
        <v>3673</v>
      </c>
      <c r="AH72" s="180">
        <v>3496</v>
      </c>
      <c r="AI72" s="180">
        <v>3782</v>
      </c>
      <c r="AJ72" s="180">
        <v>3413</v>
      </c>
      <c r="AK72" s="180">
        <v>2777</v>
      </c>
      <c r="AL72" s="180">
        <v>2514</v>
      </c>
      <c r="AM72" s="180">
        <v>3865</v>
      </c>
      <c r="AN72" s="180">
        <v>4109</v>
      </c>
      <c r="AO72" s="180">
        <v>4063</v>
      </c>
      <c r="AP72" s="180">
        <v>4325</v>
      </c>
      <c r="AQ72" s="180">
        <v>3634</v>
      </c>
      <c r="AR72" s="180">
        <v>2945</v>
      </c>
      <c r="AS72" s="180">
        <v>2389</v>
      </c>
      <c r="AT72" s="180">
        <v>3652</v>
      </c>
      <c r="AU72" s="180">
        <v>3874</v>
      </c>
      <c r="AV72" s="180">
        <v>4252</v>
      </c>
      <c r="AW72" s="180">
        <v>4032</v>
      </c>
      <c r="AX72" s="180">
        <v>3774</v>
      </c>
      <c r="AY72" s="180">
        <v>3091</v>
      </c>
      <c r="AZ72" s="180">
        <v>2352</v>
      </c>
      <c r="BA72" s="180">
        <v>2819</v>
      </c>
      <c r="BB72" s="180">
        <v>4050</v>
      </c>
      <c r="BC72" s="180">
        <v>4524</v>
      </c>
      <c r="BD72" s="180">
        <v>4777</v>
      </c>
      <c r="BE72" s="180">
        <v>4476</v>
      </c>
      <c r="BF72" s="180">
        <v>3326</v>
      </c>
      <c r="BG72" s="180">
        <v>2589</v>
      </c>
      <c r="BH72" s="180">
        <v>3855</v>
      </c>
      <c r="BI72" s="180">
        <v>2763</v>
      </c>
      <c r="BJ72" s="180">
        <v>5065</v>
      </c>
      <c r="BK72" s="180">
        <v>4789</v>
      </c>
      <c r="BL72" s="180">
        <v>4454</v>
      </c>
      <c r="BM72" s="180">
        <v>3302</v>
      </c>
      <c r="BN72" s="180">
        <v>2654</v>
      </c>
      <c r="BO72" s="180">
        <v>4345</v>
      </c>
      <c r="BP72" s="180">
        <v>5045</v>
      </c>
      <c r="BQ72" s="180">
        <v>4980</v>
      </c>
      <c r="BR72" s="180">
        <v>4917</v>
      </c>
      <c r="BS72" s="180">
        <v>4453</v>
      </c>
      <c r="BT72" s="180">
        <v>3518</v>
      </c>
      <c r="BU72" s="180">
        <v>2810</v>
      </c>
      <c r="BV72" s="180">
        <v>4571</v>
      </c>
      <c r="BW72" s="180">
        <v>4868</v>
      </c>
      <c r="BX72" s="180">
        <v>5121</v>
      </c>
      <c r="BY72" s="180">
        <v>5394</v>
      </c>
      <c r="BZ72" s="180">
        <v>4821</v>
      </c>
      <c r="CA72" s="180">
        <v>3474</v>
      </c>
      <c r="CB72" s="180">
        <v>2506</v>
      </c>
      <c r="CC72" s="180">
        <v>4840</v>
      </c>
      <c r="CD72" s="180">
        <v>5228</v>
      </c>
      <c r="CE72" s="180">
        <v>5494</v>
      </c>
      <c r="CF72" s="180">
        <v>5156</v>
      </c>
      <c r="CG72" s="180">
        <v>5079</v>
      </c>
      <c r="CH72" s="180">
        <v>3470</v>
      </c>
      <c r="CI72" s="180">
        <v>2400</v>
      </c>
      <c r="CJ72" s="180">
        <v>4525</v>
      </c>
      <c r="CK72" s="180">
        <v>4987</v>
      </c>
      <c r="CL72" s="180">
        <v>5121</v>
      </c>
      <c r="CM72" s="180">
        <v>5317</v>
      </c>
      <c r="CN72" s="180">
        <v>5060</v>
      </c>
      <c r="CO72" s="180">
        <v>3370</v>
      </c>
      <c r="CP72" s="180">
        <v>2872</v>
      </c>
      <c r="CQ72" s="180">
        <v>4910</v>
      </c>
      <c r="CR72" s="180">
        <v>5177</v>
      </c>
      <c r="CS72" s="180">
        <v>5565</v>
      </c>
      <c r="CT72" s="180">
        <v>5177</v>
      </c>
      <c r="CU72" s="180">
        <v>4786</v>
      </c>
      <c r="CV72" s="180">
        <v>3828</v>
      </c>
      <c r="CW72" s="180">
        <v>2698</v>
      </c>
      <c r="CX72" s="180">
        <v>4761</v>
      </c>
      <c r="CY72" s="180">
        <v>5002</v>
      </c>
      <c r="CZ72" s="180">
        <v>5255</v>
      </c>
      <c r="DA72" s="180">
        <v>5148</v>
      </c>
      <c r="DB72" s="180">
        <v>4941</v>
      </c>
      <c r="DC72" s="180">
        <v>3045</v>
      </c>
      <c r="DD72" s="180">
        <v>2550</v>
      </c>
      <c r="DE72" s="180">
        <v>4920</v>
      </c>
      <c r="DF72" s="180">
        <v>5279</v>
      </c>
      <c r="DG72" s="180">
        <v>5019</v>
      </c>
      <c r="DH72" s="180">
        <v>5305</v>
      </c>
      <c r="DI72" s="180">
        <v>1999</v>
      </c>
      <c r="DJ72" s="180">
        <v>4033</v>
      </c>
      <c r="DK72" s="180">
        <v>2204</v>
      </c>
      <c r="DL72" s="180">
        <v>3364</v>
      </c>
      <c r="DM72" s="180">
        <v>4152</v>
      </c>
      <c r="DN72" s="180">
        <v>4892</v>
      </c>
      <c r="DO72" s="180">
        <v>5057</v>
      </c>
      <c r="DP72" s="180">
        <v>4822</v>
      </c>
      <c r="DQ72" s="180">
        <v>3225</v>
      </c>
      <c r="DR72" s="180">
        <v>2717</v>
      </c>
      <c r="DS72" s="180">
        <v>4688</v>
      </c>
      <c r="DT72" s="180">
        <v>4962</v>
      </c>
      <c r="DU72" s="180">
        <v>4969</v>
      </c>
      <c r="DV72" s="180">
        <v>4569</v>
      </c>
      <c r="DW72" s="180">
        <v>4139</v>
      </c>
      <c r="DX72" s="180">
        <v>3286</v>
      </c>
      <c r="DY72" s="180">
        <v>2568</v>
      </c>
      <c r="DZ72" s="180">
        <v>4176</v>
      </c>
      <c r="EA72" s="180">
        <v>4472</v>
      </c>
      <c r="EB72" s="180">
        <v>4368</v>
      </c>
      <c r="EC72" s="180">
        <v>4283</v>
      </c>
      <c r="ED72" s="180">
        <v>4339</v>
      </c>
      <c r="EE72" s="187">
        <v>2208</v>
      </c>
      <c r="EF72" s="187">
        <v>2549</v>
      </c>
      <c r="EG72" s="180">
        <v>4035</v>
      </c>
      <c r="EH72" s="180">
        <v>4361</v>
      </c>
      <c r="EI72" s="180">
        <v>4579</v>
      </c>
      <c r="EJ72" s="180">
        <v>2631</v>
      </c>
      <c r="EK72" s="180">
        <v>3966</v>
      </c>
      <c r="EL72" s="180">
        <v>3649</v>
      </c>
      <c r="EM72" s="180">
        <v>2637</v>
      </c>
      <c r="EN72" s="180">
        <v>4449</v>
      </c>
      <c r="EO72" s="180">
        <v>4819</v>
      </c>
      <c r="EP72" s="180">
        <v>4753</v>
      </c>
      <c r="EQ72" s="180">
        <v>4754</v>
      </c>
      <c r="ER72" s="180">
        <v>4512</v>
      </c>
      <c r="ES72" s="180">
        <v>3632</v>
      </c>
      <c r="ET72" s="180">
        <v>2816</v>
      </c>
      <c r="EU72" s="180">
        <v>4459</v>
      </c>
      <c r="EV72" s="180">
        <v>4758</v>
      </c>
      <c r="EW72" s="180">
        <v>4984</v>
      </c>
      <c r="EX72" s="180">
        <v>5006</v>
      </c>
      <c r="EY72" s="180">
        <v>4262</v>
      </c>
      <c r="EZ72" s="180">
        <v>3215</v>
      </c>
      <c r="FA72" s="180">
        <v>2546</v>
      </c>
      <c r="FB72" s="180">
        <v>4407</v>
      </c>
      <c r="FC72" s="180">
        <v>4481</v>
      </c>
      <c r="FD72" s="180">
        <v>4377</v>
      </c>
      <c r="FE72" s="180">
        <v>4604</v>
      </c>
      <c r="FF72" s="180">
        <v>4231</v>
      </c>
      <c r="FG72" s="180">
        <v>3532</v>
      </c>
      <c r="FH72" s="180">
        <v>2711</v>
      </c>
      <c r="FI72" s="180">
        <v>4351</v>
      </c>
      <c r="FJ72" s="180">
        <v>4432</v>
      </c>
      <c r="FK72" s="180">
        <v>4807</v>
      </c>
      <c r="FL72" s="180">
        <v>4762</v>
      </c>
      <c r="FM72" s="180">
        <v>4328</v>
      </c>
      <c r="FN72" s="180">
        <v>2905</v>
      </c>
      <c r="FO72" s="180">
        <v>2253</v>
      </c>
      <c r="FP72" s="180">
        <v>4174</v>
      </c>
      <c r="FQ72" s="180">
        <v>4602</v>
      </c>
      <c r="FR72" s="180">
        <v>4023</v>
      </c>
      <c r="FS72" s="180">
        <v>4540</v>
      </c>
      <c r="FT72" s="180">
        <v>4072</v>
      </c>
      <c r="FU72" s="180">
        <v>3317</v>
      </c>
      <c r="FV72" s="180">
        <v>2731</v>
      </c>
      <c r="FW72" s="180">
        <v>2670</v>
      </c>
      <c r="FX72" s="180">
        <v>4619</v>
      </c>
      <c r="FY72" s="180">
        <v>4508</v>
      </c>
      <c r="FZ72" s="180">
        <v>4786</v>
      </c>
      <c r="GA72" s="180">
        <v>4619</v>
      </c>
      <c r="GB72" s="180">
        <v>3249</v>
      </c>
      <c r="GC72" s="180">
        <v>2085</v>
      </c>
      <c r="GD72" s="180">
        <v>4112</v>
      </c>
      <c r="GE72" s="180">
        <v>4384</v>
      </c>
      <c r="GF72" s="180">
        <v>4430</v>
      </c>
      <c r="GG72" s="180">
        <v>4447</v>
      </c>
      <c r="GH72" s="180">
        <v>3793</v>
      </c>
      <c r="GI72" s="180">
        <v>3523</v>
      </c>
      <c r="GJ72" s="180">
        <v>2919</v>
      </c>
      <c r="GK72" s="180">
        <v>4114</v>
      </c>
      <c r="GL72" s="180">
        <v>4320</v>
      </c>
      <c r="GM72" s="180">
        <v>4760</v>
      </c>
      <c r="GN72" s="180">
        <v>4513</v>
      </c>
      <c r="GO72" s="180">
        <v>4144</v>
      </c>
      <c r="GP72" s="180">
        <v>2832</v>
      </c>
      <c r="GQ72" s="180">
        <v>2322</v>
      </c>
      <c r="GR72" s="180">
        <v>3643</v>
      </c>
      <c r="GS72" s="180">
        <v>4450</v>
      </c>
      <c r="GT72" s="180">
        <v>4450</v>
      </c>
      <c r="GU72" s="180">
        <v>4493</v>
      </c>
      <c r="GV72" s="180">
        <v>2986</v>
      </c>
      <c r="GW72" s="180">
        <v>3021</v>
      </c>
      <c r="GX72" s="180">
        <v>2546</v>
      </c>
      <c r="GY72" s="180">
        <v>3803</v>
      </c>
      <c r="GZ72" s="180">
        <v>3953</v>
      </c>
      <c r="HA72" s="180">
        <v>4325</v>
      </c>
      <c r="HB72" s="180">
        <v>4612</v>
      </c>
      <c r="HC72" s="180">
        <v>3908</v>
      </c>
      <c r="HD72" s="180">
        <v>2683</v>
      </c>
      <c r="HE72" s="180">
        <v>2402</v>
      </c>
      <c r="HF72" s="180">
        <v>3545</v>
      </c>
      <c r="HG72" s="180">
        <v>3808</v>
      </c>
      <c r="HH72" s="180">
        <v>3862</v>
      </c>
      <c r="HI72" s="180">
        <v>4087</v>
      </c>
      <c r="HJ72" s="180">
        <v>3624</v>
      </c>
      <c r="HK72" s="180">
        <v>2900</v>
      </c>
      <c r="HL72" s="180">
        <v>2449</v>
      </c>
      <c r="HM72" s="180">
        <v>3092</v>
      </c>
      <c r="HN72" s="180">
        <v>4104</v>
      </c>
      <c r="HO72" s="180">
        <v>3778</v>
      </c>
      <c r="HP72" s="180">
        <v>4426</v>
      </c>
      <c r="HQ72" s="180">
        <v>3698</v>
      </c>
      <c r="HR72" s="180">
        <v>3071</v>
      </c>
      <c r="HS72" s="180">
        <v>2354</v>
      </c>
      <c r="HT72" s="180">
        <v>4408</v>
      </c>
      <c r="HU72" s="180">
        <v>4396</v>
      </c>
      <c r="HV72" s="180">
        <v>4620</v>
      </c>
      <c r="HW72" s="180">
        <v>4813</v>
      </c>
      <c r="HX72" s="180">
        <v>4433</v>
      </c>
      <c r="HY72" s="180">
        <v>3245</v>
      </c>
      <c r="HZ72" s="180">
        <v>2760</v>
      </c>
      <c r="IA72" s="180">
        <v>4363</v>
      </c>
      <c r="IB72" s="180">
        <v>4558</v>
      </c>
      <c r="IC72" s="180">
        <v>4721</v>
      </c>
      <c r="ID72" s="180">
        <v>4572</v>
      </c>
      <c r="IE72" s="180">
        <v>4534</v>
      </c>
      <c r="IF72" s="180">
        <v>3479</v>
      </c>
      <c r="IG72" s="180">
        <v>2917</v>
      </c>
      <c r="IH72" s="180">
        <v>4362</v>
      </c>
      <c r="II72" s="180">
        <v>4741</v>
      </c>
      <c r="IJ72" s="180">
        <v>4804</v>
      </c>
      <c r="IK72" s="180">
        <v>4645</v>
      </c>
      <c r="IL72" s="180">
        <v>4502</v>
      </c>
      <c r="IM72" s="180">
        <v>3414</v>
      </c>
      <c r="IN72" s="180">
        <v>2756</v>
      </c>
      <c r="IO72" s="180">
        <v>4229</v>
      </c>
      <c r="IP72" s="180">
        <v>4791</v>
      </c>
      <c r="IQ72" s="180">
        <v>4792</v>
      </c>
      <c r="IR72" s="180">
        <v>4616</v>
      </c>
      <c r="IS72" s="180">
        <v>4387</v>
      </c>
      <c r="IT72" s="180">
        <v>2633</v>
      </c>
      <c r="IU72" s="180">
        <v>2356</v>
      </c>
      <c r="IV72" s="180">
        <v>4021</v>
      </c>
      <c r="IW72" s="180">
        <v>4580</v>
      </c>
      <c r="IX72" s="180">
        <v>4684</v>
      </c>
      <c r="IY72" s="180">
        <v>4783</v>
      </c>
      <c r="IZ72" s="180">
        <v>4356</v>
      </c>
      <c r="JA72" s="180">
        <v>3353</v>
      </c>
      <c r="JB72" s="180">
        <v>2732</v>
      </c>
      <c r="JC72" s="180">
        <v>4248</v>
      </c>
      <c r="JD72" s="180">
        <v>4355</v>
      </c>
      <c r="JE72" s="180">
        <v>4551</v>
      </c>
      <c r="JF72" s="180">
        <v>4429</v>
      </c>
      <c r="JG72" s="180">
        <v>4376</v>
      </c>
      <c r="JH72" s="180">
        <v>2475</v>
      </c>
      <c r="JI72" s="180">
        <v>2717</v>
      </c>
      <c r="JJ72" s="180">
        <v>4174</v>
      </c>
      <c r="JK72" s="180">
        <v>4222</v>
      </c>
      <c r="JL72" s="180">
        <v>4994</v>
      </c>
      <c r="JM72" s="180">
        <v>4466</v>
      </c>
      <c r="JN72" s="180">
        <v>4407</v>
      </c>
      <c r="JO72" s="180">
        <v>3401</v>
      </c>
      <c r="JP72" s="180">
        <v>2781</v>
      </c>
      <c r="JQ72" s="180">
        <v>4401</v>
      </c>
      <c r="JR72" s="180">
        <v>4609</v>
      </c>
      <c r="JS72" s="180">
        <v>4563</v>
      </c>
      <c r="JT72" s="180">
        <v>4482</v>
      </c>
      <c r="JU72" s="180">
        <v>4375</v>
      </c>
      <c r="JV72" s="180">
        <v>3195</v>
      </c>
      <c r="JW72" s="180">
        <v>2868</v>
      </c>
      <c r="JX72" s="180">
        <v>4284</v>
      </c>
      <c r="JY72" s="180">
        <v>4143</v>
      </c>
      <c r="JZ72" s="180">
        <v>4617</v>
      </c>
      <c r="KA72" s="180">
        <v>4775</v>
      </c>
      <c r="KB72" s="180">
        <v>3804</v>
      </c>
      <c r="KC72" s="180">
        <v>3474</v>
      </c>
      <c r="KD72" s="180">
        <v>2656</v>
      </c>
      <c r="KE72" s="180">
        <v>4400</v>
      </c>
      <c r="KF72" s="180">
        <v>4842</v>
      </c>
      <c r="KG72" s="180">
        <v>4767</v>
      </c>
      <c r="KH72" s="180">
        <v>4919</v>
      </c>
      <c r="KI72" s="180">
        <v>4342</v>
      </c>
      <c r="KJ72" s="180">
        <v>3899</v>
      </c>
      <c r="KK72" s="180">
        <v>2780</v>
      </c>
      <c r="KL72" s="180">
        <v>4008</v>
      </c>
      <c r="KM72" s="180">
        <v>4242</v>
      </c>
      <c r="KN72" s="180">
        <v>3814</v>
      </c>
      <c r="KO72" s="180">
        <v>4143</v>
      </c>
      <c r="KP72" s="180">
        <v>3978</v>
      </c>
      <c r="KQ72" s="180">
        <v>2202</v>
      </c>
      <c r="KR72" s="180">
        <v>2741</v>
      </c>
      <c r="KS72" s="180">
        <v>3640</v>
      </c>
      <c r="KT72" s="180">
        <v>4349</v>
      </c>
      <c r="KU72" s="180">
        <v>3911</v>
      </c>
      <c r="KV72" s="180">
        <v>4205</v>
      </c>
      <c r="KW72" s="180">
        <v>3962</v>
      </c>
      <c r="KX72" s="180">
        <v>3142</v>
      </c>
      <c r="KY72" s="180">
        <v>2553</v>
      </c>
      <c r="KZ72" s="180">
        <v>4405</v>
      </c>
      <c r="LA72" s="180">
        <v>4560</v>
      </c>
      <c r="LB72" s="180">
        <v>4664</v>
      </c>
      <c r="LC72" s="180">
        <v>4587</v>
      </c>
      <c r="LD72" s="180">
        <v>4444</v>
      </c>
      <c r="LE72" s="180">
        <v>2916</v>
      </c>
      <c r="LF72" s="180">
        <v>2360</v>
      </c>
      <c r="LG72" s="180">
        <v>4099</v>
      </c>
      <c r="LH72" s="180">
        <v>4637</v>
      </c>
      <c r="LI72" s="180">
        <v>4550</v>
      </c>
      <c r="LJ72" s="180">
        <v>4470</v>
      </c>
      <c r="LK72" s="180">
        <v>4436</v>
      </c>
      <c r="LL72" s="180">
        <v>3272</v>
      </c>
      <c r="LM72" s="180">
        <v>3076</v>
      </c>
      <c r="LN72" s="180">
        <v>2517</v>
      </c>
      <c r="LO72" s="180">
        <v>4294</v>
      </c>
      <c r="LP72" s="180">
        <v>4428</v>
      </c>
      <c r="LQ72" s="180">
        <v>4440</v>
      </c>
      <c r="LR72" s="180">
        <v>4420</v>
      </c>
      <c r="LS72" s="180">
        <v>2987</v>
      </c>
      <c r="LT72" s="180">
        <v>2524</v>
      </c>
      <c r="LU72" s="180">
        <v>4148</v>
      </c>
      <c r="LV72" s="180">
        <v>4438</v>
      </c>
      <c r="LW72" s="180">
        <v>4495</v>
      </c>
      <c r="LX72" s="180">
        <v>4469</v>
      </c>
      <c r="LY72" s="180">
        <v>4264</v>
      </c>
      <c r="LZ72" s="180">
        <v>3057</v>
      </c>
      <c r="MA72" s="180">
        <v>2531</v>
      </c>
      <c r="MB72" s="180">
        <v>4070</v>
      </c>
      <c r="MC72" s="180">
        <v>4782</v>
      </c>
      <c r="MD72" s="180">
        <v>4831</v>
      </c>
      <c r="ME72" s="180">
        <v>4450</v>
      </c>
      <c r="MF72" s="180">
        <v>3321</v>
      </c>
      <c r="MG72" s="180">
        <v>3175</v>
      </c>
      <c r="MH72" s="180">
        <v>2957</v>
      </c>
      <c r="MI72" s="180">
        <v>4630</v>
      </c>
      <c r="MJ72" s="180">
        <v>5030</v>
      </c>
      <c r="MK72" s="180">
        <v>4609</v>
      </c>
      <c r="ML72" s="180">
        <v>4897</v>
      </c>
      <c r="MM72" s="180">
        <v>4642</v>
      </c>
      <c r="MN72" s="180">
        <v>3466</v>
      </c>
      <c r="MO72" s="180">
        <v>2554</v>
      </c>
      <c r="MP72" s="180">
        <v>4477</v>
      </c>
      <c r="MQ72" s="180">
        <v>4624</v>
      </c>
      <c r="MR72" s="180">
        <v>4726</v>
      </c>
      <c r="MS72" s="180">
        <v>4783</v>
      </c>
      <c r="MT72" s="180">
        <v>5060</v>
      </c>
      <c r="MU72" s="237">
        <v>3550</v>
      </c>
      <c r="MV72" s="237">
        <v>2952</v>
      </c>
      <c r="MW72" s="237">
        <v>4551</v>
      </c>
      <c r="MX72" s="237">
        <v>5001</v>
      </c>
      <c r="MY72" s="237">
        <v>4803</v>
      </c>
      <c r="MZ72" s="237">
        <v>4793</v>
      </c>
      <c r="NA72" s="237">
        <v>4257</v>
      </c>
      <c r="NB72" s="237">
        <v>3239</v>
      </c>
      <c r="NC72" s="237">
        <v>2559</v>
      </c>
      <c r="ND72" s="237">
        <v>3936</v>
      </c>
      <c r="NE72" s="237">
        <v>4400</v>
      </c>
      <c r="NF72" s="237">
        <v>4240</v>
      </c>
      <c r="NG72" s="237">
        <v>3741</v>
      </c>
      <c r="NH72" s="237">
        <v>4022</v>
      </c>
      <c r="NI72" s="237">
        <v>3227</v>
      </c>
      <c r="NJ72" s="237">
        <v>2414</v>
      </c>
      <c r="NK72" s="237">
        <v>3199</v>
      </c>
      <c r="NL72" s="237">
        <v>4202</v>
      </c>
      <c r="NM72" s="237">
        <v>3962</v>
      </c>
      <c r="NN72" s="237">
        <v>4127</v>
      </c>
      <c r="NO72" s="237">
        <v>3692</v>
      </c>
      <c r="NP72" s="237">
        <v>2849</v>
      </c>
      <c r="NQ72" s="237">
        <v>2397</v>
      </c>
      <c r="NR72" s="237">
        <v>2850</v>
      </c>
      <c r="NS72" s="237">
        <v>2788</v>
      </c>
      <c r="NT72" s="237">
        <v>822</v>
      </c>
      <c r="NU72" s="237">
        <v>3041</v>
      </c>
      <c r="NV72" s="237">
        <v>2747</v>
      </c>
      <c r="NW72" s="237">
        <v>2633</v>
      </c>
      <c r="NX72" s="237">
        <v>2265</v>
      </c>
      <c r="NY72" s="237">
        <v>2758</v>
      </c>
      <c r="NZ72" s="237">
        <v>3068</v>
      </c>
      <c r="OB72" s="236"/>
      <c r="OC72" s="236"/>
    </row>
    <row r="73" spans="2:393" ht="15.95" customHeight="1" x14ac:dyDescent="0.25">
      <c r="B73" s="55" t="s">
        <v>99</v>
      </c>
      <c r="C73" s="56">
        <v>309</v>
      </c>
      <c r="D73" s="14" t="s">
        <v>29</v>
      </c>
      <c r="E73" s="15" t="s">
        <v>100</v>
      </c>
      <c r="F73" s="15" t="s">
        <v>97</v>
      </c>
      <c r="G73" s="16">
        <v>61</v>
      </c>
      <c r="J73" s="16">
        <v>309</v>
      </c>
      <c r="K73" s="178">
        <v>42808</v>
      </c>
      <c r="L73" s="178">
        <v>56870</v>
      </c>
      <c r="M73" s="178">
        <v>62664</v>
      </c>
      <c r="N73" s="178">
        <v>52772</v>
      </c>
      <c r="O73" s="178">
        <v>61035</v>
      </c>
      <c r="P73" s="178">
        <v>51347</v>
      </c>
      <c r="Q73" s="178">
        <v>52300</v>
      </c>
      <c r="R73" s="178">
        <v>57593</v>
      </c>
      <c r="S73" s="178">
        <v>54523</v>
      </c>
      <c r="T73" s="178">
        <v>53320</v>
      </c>
      <c r="U73" s="178">
        <v>53982</v>
      </c>
      <c r="V73" s="178">
        <v>41563</v>
      </c>
      <c r="W73" s="179"/>
      <c r="X73" s="180">
        <v>309</v>
      </c>
      <c r="Y73" s="180">
        <v>725</v>
      </c>
      <c r="Z73" s="180">
        <v>898</v>
      </c>
      <c r="AA73" s="180">
        <v>1201</v>
      </c>
      <c r="AB73" s="180">
        <v>1201</v>
      </c>
      <c r="AC73" s="180">
        <v>1150</v>
      </c>
      <c r="AD73" s="180">
        <v>939</v>
      </c>
      <c r="AE73" s="180">
        <v>834</v>
      </c>
      <c r="AF73" s="180">
        <v>1391</v>
      </c>
      <c r="AG73" s="180">
        <v>1636</v>
      </c>
      <c r="AH73" s="180">
        <v>1719</v>
      </c>
      <c r="AI73" s="180">
        <v>1580</v>
      </c>
      <c r="AJ73" s="180">
        <v>1618</v>
      </c>
      <c r="AK73" s="180">
        <v>1150</v>
      </c>
      <c r="AL73" s="180">
        <v>855</v>
      </c>
      <c r="AM73" s="180">
        <v>1414</v>
      </c>
      <c r="AN73" s="180">
        <v>1754</v>
      </c>
      <c r="AO73" s="180">
        <v>1905</v>
      </c>
      <c r="AP73" s="180">
        <v>1689</v>
      </c>
      <c r="AQ73" s="180">
        <v>1636</v>
      </c>
      <c r="AR73" s="180">
        <v>1283</v>
      </c>
      <c r="AS73" s="180">
        <v>860</v>
      </c>
      <c r="AT73" s="180">
        <v>1463</v>
      </c>
      <c r="AU73" s="180">
        <v>1793</v>
      </c>
      <c r="AV73" s="180">
        <v>1902</v>
      </c>
      <c r="AW73" s="180">
        <v>1810</v>
      </c>
      <c r="AX73" s="180">
        <v>1662</v>
      </c>
      <c r="AY73" s="180">
        <v>1203</v>
      </c>
      <c r="AZ73" s="180">
        <v>833</v>
      </c>
      <c r="BA73" s="180">
        <v>998</v>
      </c>
      <c r="BB73" s="180">
        <v>1719</v>
      </c>
      <c r="BC73" s="180">
        <v>1987</v>
      </c>
      <c r="BD73" s="180">
        <v>2258</v>
      </c>
      <c r="BE73" s="180">
        <v>2049</v>
      </c>
      <c r="BF73" s="180">
        <v>1144</v>
      </c>
      <c r="BG73" s="180">
        <v>953</v>
      </c>
      <c r="BH73" s="180">
        <v>1862</v>
      </c>
      <c r="BI73" s="180">
        <v>1066</v>
      </c>
      <c r="BJ73" s="180">
        <v>2243</v>
      </c>
      <c r="BK73" s="180">
        <v>2407</v>
      </c>
      <c r="BL73" s="180">
        <v>2085</v>
      </c>
      <c r="BM73" s="180">
        <v>1325</v>
      </c>
      <c r="BN73" s="180">
        <v>987</v>
      </c>
      <c r="BO73" s="180">
        <v>2137</v>
      </c>
      <c r="BP73" s="180">
        <v>2447</v>
      </c>
      <c r="BQ73" s="180">
        <v>2316</v>
      </c>
      <c r="BR73" s="180">
        <v>2365</v>
      </c>
      <c r="BS73" s="180">
        <v>2304</v>
      </c>
      <c r="BT73" s="180">
        <v>1393</v>
      </c>
      <c r="BU73" s="180">
        <v>1078</v>
      </c>
      <c r="BV73" s="180">
        <v>2275</v>
      </c>
      <c r="BW73" s="180">
        <v>2340</v>
      </c>
      <c r="BX73" s="180">
        <v>2378</v>
      </c>
      <c r="BY73" s="180">
        <v>2592</v>
      </c>
      <c r="BZ73" s="180">
        <v>2221</v>
      </c>
      <c r="CA73" s="180">
        <v>1370</v>
      </c>
      <c r="CB73" s="180">
        <v>764</v>
      </c>
      <c r="CC73" s="180">
        <v>2368</v>
      </c>
      <c r="CD73" s="180">
        <v>2613</v>
      </c>
      <c r="CE73" s="180">
        <v>2853</v>
      </c>
      <c r="CF73" s="180">
        <v>2677</v>
      </c>
      <c r="CG73" s="180">
        <v>2301</v>
      </c>
      <c r="CH73" s="180">
        <v>1454</v>
      </c>
      <c r="CI73" s="180">
        <v>817</v>
      </c>
      <c r="CJ73" s="180">
        <v>2370</v>
      </c>
      <c r="CK73" s="180">
        <v>2532</v>
      </c>
      <c r="CL73" s="180">
        <v>2519</v>
      </c>
      <c r="CM73" s="180">
        <v>2522</v>
      </c>
      <c r="CN73" s="180">
        <v>2570</v>
      </c>
      <c r="CO73" s="180">
        <v>1555</v>
      </c>
      <c r="CP73" s="180">
        <v>1066</v>
      </c>
      <c r="CQ73" s="180">
        <v>2321</v>
      </c>
      <c r="CR73" s="180">
        <v>2579</v>
      </c>
      <c r="CS73" s="180">
        <v>2661</v>
      </c>
      <c r="CT73" s="180">
        <v>2430</v>
      </c>
      <c r="CU73" s="180">
        <v>2185</v>
      </c>
      <c r="CV73" s="180">
        <v>1695</v>
      </c>
      <c r="CW73" s="180">
        <v>1200</v>
      </c>
      <c r="CX73" s="180">
        <v>2270</v>
      </c>
      <c r="CY73" s="180">
        <v>2600</v>
      </c>
      <c r="CZ73" s="180">
        <v>2590</v>
      </c>
      <c r="DA73" s="180">
        <v>2658</v>
      </c>
      <c r="DB73" s="180">
        <v>2323</v>
      </c>
      <c r="DC73" s="180">
        <v>1072</v>
      </c>
      <c r="DD73" s="180">
        <v>978</v>
      </c>
      <c r="DE73" s="180">
        <v>2368</v>
      </c>
      <c r="DF73" s="180">
        <v>2491</v>
      </c>
      <c r="DG73" s="180">
        <v>2883</v>
      </c>
      <c r="DH73" s="180">
        <v>2684</v>
      </c>
      <c r="DI73" s="180">
        <v>735</v>
      </c>
      <c r="DJ73" s="180">
        <v>1327</v>
      </c>
      <c r="DK73" s="180">
        <v>908</v>
      </c>
      <c r="DL73" s="180">
        <v>1239</v>
      </c>
      <c r="DM73" s="180">
        <v>1657</v>
      </c>
      <c r="DN73" s="180">
        <v>2581</v>
      </c>
      <c r="DO73" s="180">
        <v>2530</v>
      </c>
      <c r="DP73" s="180">
        <v>2307</v>
      </c>
      <c r="DQ73" s="180">
        <v>1213</v>
      </c>
      <c r="DR73" s="180">
        <v>909</v>
      </c>
      <c r="DS73" s="180">
        <v>2358</v>
      </c>
      <c r="DT73" s="180">
        <v>2561</v>
      </c>
      <c r="DU73" s="180">
        <v>2455</v>
      </c>
      <c r="DV73" s="180">
        <v>2222</v>
      </c>
      <c r="DW73" s="180">
        <v>2027</v>
      </c>
      <c r="DX73" s="180">
        <v>1140</v>
      </c>
      <c r="DY73" s="180">
        <v>1006</v>
      </c>
      <c r="DZ73" s="180">
        <v>1777</v>
      </c>
      <c r="EA73" s="180">
        <v>1927</v>
      </c>
      <c r="EB73" s="180">
        <v>1893</v>
      </c>
      <c r="EC73" s="180">
        <v>1878</v>
      </c>
      <c r="ED73" s="180">
        <v>1953</v>
      </c>
      <c r="EE73" s="187">
        <v>912</v>
      </c>
      <c r="EF73" s="187">
        <v>833</v>
      </c>
      <c r="EG73" s="180">
        <v>1765</v>
      </c>
      <c r="EH73" s="180">
        <v>1980</v>
      </c>
      <c r="EI73" s="180">
        <v>2089</v>
      </c>
      <c r="EJ73" s="180">
        <v>868</v>
      </c>
      <c r="EK73" s="180">
        <v>1701</v>
      </c>
      <c r="EL73" s="180">
        <v>1348</v>
      </c>
      <c r="EM73" s="180">
        <v>992</v>
      </c>
      <c r="EN73" s="180">
        <v>2288</v>
      </c>
      <c r="EO73" s="180">
        <v>2363</v>
      </c>
      <c r="EP73" s="180">
        <v>2507</v>
      </c>
      <c r="EQ73" s="180">
        <v>2352</v>
      </c>
      <c r="ER73" s="180">
        <v>2132</v>
      </c>
      <c r="ES73" s="180">
        <v>1367</v>
      </c>
      <c r="ET73" s="180">
        <v>1080</v>
      </c>
      <c r="EU73" s="180">
        <v>2119</v>
      </c>
      <c r="EV73" s="180">
        <v>2474</v>
      </c>
      <c r="EW73" s="180">
        <v>2338</v>
      </c>
      <c r="EX73" s="180">
        <v>2397</v>
      </c>
      <c r="EY73" s="180">
        <v>2207</v>
      </c>
      <c r="EZ73" s="180">
        <v>1450</v>
      </c>
      <c r="FA73" s="180">
        <v>844</v>
      </c>
      <c r="FB73" s="180">
        <v>2203</v>
      </c>
      <c r="FC73" s="180">
        <v>2258</v>
      </c>
      <c r="FD73" s="180">
        <v>2379</v>
      </c>
      <c r="FE73" s="180">
        <v>1977</v>
      </c>
      <c r="FF73" s="180">
        <v>2106</v>
      </c>
      <c r="FG73" s="180">
        <v>1424</v>
      </c>
      <c r="FH73" s="180">
        <v>980</v>
      </c>
      <c r="FI73" s="180">
        <v>1982</v>
      </c>
      <c r="FJ73" s="180">
        <v>2225</v>
      </c>
      <c r="FK73" s="180">
        <v>2438</v>
      </c>
      <c r="FL73" s="180">
        <v>2259</v>
      </c>
      <c r="FM73" s="180">
        <v>2203</v>
      </c>
      <c r="FN73" s="180">
        <v>1199</v>
      </c>
      <c r="FO73" s="180">
        <v>869</v>
      </c>
      <c r="FP73" s="180">
        <v>2201</v>
      </c>
      <c r="FQ73" s="180">
        <v>2391</v>
      </c>
      <c r="FR73" s="180">
        <v>2234</v>
      </c>
      <c r="FS73" s="180">
        <v>2360</v>
      </c>
      <c r="FT73" s="180">
        <v>2080</v>
      </c>
      <c r="FU73" s="180">
        <v>1240</v>
      </c>
      <c r="FV73" s="180">
        <v>900</v>
      </c>
      <c r="FW73" s="180">
        <v>936</v>
      </c>
      <c r="FX73" s="180">
        <v>2263</v>
      </c>
      <c r="FY73" s="180">
        <v>2271</v>
      </c>
      <c r="FZ73" s="180">
        <v>2350</v>
      </c>
      <c r="GA73" s="180">
        <v>2187</v>
      </c>
      <c r="GB73" s="180">
        <v>1267</v>
      </c>
      <c r="GC73" s="180">
        <v>740</v>
      </c>
      <c r="GD73" s="180">
        <v>2053</v>
      </c>
      <c r="GE73" s="180">
        <v>2110</v>
      </c>
      <c r="GF73" s="180">
        <v>2230</v>
      </c>
      <c r="GG73" s="180">
        <v>2258</v>
      </c>
      <c r="GH73" s="180">
        <v>1988</v>
      </c>
      <c r="GI73" s="180">
        <v>1285</v>
      </c>
      <c r="GJ73" s="180">
        <v>1023</v>
      </c>
      <c r="GK73" s="180">
        <v>2000</v>
      </c>
      <c r="GL73" s="180">
        <v>2200</v>
      </c>
      <c r="GM73" s="180">
        <v>2406</v>
      </c>
      <c r="GN73" s="180">
        <v>2215</v>
      </c>
      <c r="GO73" s="180">
        <v>2057</v>
      </c>
      <c r="GP73" s="180">
        <v>1155</v>
      </c>
      <c r="GQ73" s="180">
        <v>778</v>
      </c>
      <c r="GR73" s="180">
        <v>2052</v>
      </c>
      <c r="GS73" s="180">
        <v>2046</v>
      </c>
      <c r="GT73" s="180">
        <v>2183</v>
      </c>
      <c r="GU73" s="180">
        <v>2126</v>
      </c>
      <c r="GV73" s="180">
        <v>1018</v>
      </c>
      <c r="GW73" s="180">
        <v>1164</v>
      </c>
      <c r="GX73" s="180">
        <v>846</v>
      </c>
      <c r="GY73" s="180">
        <v>1913</v>
      </c>
      <c r="GZ73" s="180">
        <v>1879</v>
      </c>
      <c r="HA73" s="180">
        <v>2239</v>
      </c>
      <c r="HB73" s="180">
        <v>2221</v>
      </c>
      <c r="HC73" s="180">
        <v>1966</v>
      </c>
      <c r="HD73" s="180">
        <v>984</v>
      </c>
      <c r="HE73" s="180">
        <v>729</v>
      </c>
      <c r="HF73" s="180">
        <v>1411</v>
      </c>
      <c r="HG73" s="180">
        <v>1551</v>
      </c>
      <c r="HH73" s="180">
        <v>1726</v>
      </c>
      <c r="HI73" s="180">
        <v>1739</v>
      </c>
      <c r="HJ73" s="180">
        <v>1594</v>
      </c>
      <c r="HK73" s="180">
        <v>1135</v>
      </c>
      <c r="HL73" s="180">
        <v>850</v>
      </c>
      <c r="HM73" s="180">
        <v>1398</v>
      </c>
      <c r="HN73" s="180">
        <v>1829</v>
      </c>
      <c r="HO73" s="180">
        <v>1678</v>
      </c>
      <c r="HP73" s="180">
        <v>1934</v>
      </c>
      <c r="HQ73" s="180">
        <v>1620</v>
      </c>
      <c r="HR73" s="180">
        <v>1080</v>
      </c>
      <c r="HS73" s="180">
        <v>757</v>
      </c>
      <c r="HT73" s="180">
        <v>2122</v>
      </c>
      <c r="HU73" s="180">
        <v>2196</v>
      </c>
      <c r="HV73" s="180">
        <v>2261</v>
      </c>
      <c r="HW73" s="180">
        <v>2329</v>
      </c>
      <c r="HX73" s="180">
        <v>2219</v>
      </c>
      <c r="HY73" s="180">
        <v>1262</v>
      </c>
      <c r="HZ73" s="180">
        <v>912</v>
      </c>
      <c r="IA73" s="180">
        <v>2074</v>
      </c>
      <c r="IB73" s="180">
        <v>2236</v>
      </c>
      <c r="IC73" s="180">
        <v>2456</v>
      </c>
      <c r="ID73" s="180">
        <v>2307</v>
      </c>
      <c r="IE73" s="180">
        <v>2157</v>
      </c>
      <c r="IF73" s="180">
        <v>1288</v>
      </c>
      <c r="IG73" s="180">
        <v>946</v>
      </c>
      <c r="IH73" s="180">
        <v>2091</v>
      </c>
      <c r="II73" s="180">
        <v>2308</v>
      </c>
      <c r="IJ73" s="180">
        <v>2373</v>
      </c>
      <c r="IK73" s="180">
        <v>2281</v>
      </c>
      <c r="IL73" s="180">
        <v>2211</v>
      </c>
      <c r="IM73" s="180">
        <v>1356</v>
      </c>
      <c r="IN73" s="180">
        <v>968</v>
      </c>
      <c r="IO73" s="180">
        <v>2025</v>
      </c>
      <c r="IP73" s="180">
        <v>2335</v>
      </c>
      <c r="IQ73" s="180">
        <v>2253</v>
      </c>
      <c r="IR73" s="180">
        <v>2220</v>
      </c>
      <c r="IS73" s="180">
        <v>2132</v>
      </c>
      <c r="IT73" s="180">
        <v>1010</v>
      </c>
      <c r="IU73" s="180">
        <v>730</v>
      </c>
      <c r="IV73" s="180">
        <v>1943</v>
      </c>
      <c r="IW73" s="180">
        <v>2324</v>
      </c>
      <c r="IX73" s="180">
        <v>2275</v>
      </c>
      <c r="IY73" s="180">
        <v>2179</v>
      </c>
      <c r="IZ73" s="180">
        <v>1954</v>
      </c>
      <c r="JA73" s="180">
        <v>1171</v>
      </c>
      <c r="JB73" s="180">
        <v>943</v>
      </c>
      <c r="JC73" s="180">
        <v>1980</v>
      </c>
      <c r="JD73" s="180">
        <v>2077</v>
      </c>
      <c r="JE73" s="180">
        <v>2303</v>
      </c>
      <c r="JF73" s="180">
        <v>2140</v>
      </c>
      <c r="JG73" s="180">
        <v>2314</v>
      </c>
      <c r="JH73" s="180">
        <v>999</v>
      </c>
      <c r="JI73" s="180">
        <v>953</v>
      </c>
      <c r="JJ73" s="180">
        <v>1850</v>
      </c>
      <c r="JK73" s="180">
        <v>2155</v>
      </c>
      <c r="JL73" s="180">
        <v>2306</v>
      </c>
      <c r="JM73" s="180">
        <v>2327</v>
      </c>
      <c r="JN73" s="180">
        <v>2093</v>
      </c>
      <c r="JO73" s="180">
        <v>1265</v>
      </c>
      <c r="JP73" s="180">
        <v>927</v>
      </c>
      <c r="JQ73" s="180">
        <v>2083</v>
      </c>
      <c r="JR73" s="180">
        <v>2155</v>
      </c>
      <c r="JS73" s="180">
        <v>2151</v>
      </c>
      <c r="JT73" s="180">
        <v>2279</v>
      </c>
      <c r="JU73" s="180">
        <v>2132</v>
      </c>
      <c r="JV73" s="180">
        <v>1126</v>
      </c>
      <c r="JW73" s="180">
        <v>1015</v>
      </c>
      <c r="JX73" s="180">
        <v>2095</v>
      </c>
      <c r="JY73" s="180">
        <v>2027</v>
      </c>
      <c r="JZ73" s="180">
        <v>2292</v>
      </c>
      <c r="KA73" s="180">
        <v>2127</v>
      </c>
      <c r="KB73" s="180">
        <v>1857</v>
      </c>
      <c r="KC73" s="180">
        <v>1294</v>
      </c>
      <c r="KD73" s="180">
        <v>956</v>
      </c>
      <c r="KE73" s="180">
        <v>1996</v>
      </c>
      <c r="KF73" s="180">
        <v>2359</v>
      </c>
      <c r="KG73" s="180">
        <v>2318</v>
      </c>
      <c r="KH73" s="180">
        <v>2297</v>
      </c>
      <c r="KI73" s="180">
        <v>1838</v>
      </c>
      <c r="KJ73" s="180">
        <v>1447</v>
      </c>
      <c r="KK73" s="180">
        <v>999</v>
      </c>
      <c r="KL73" s="180">
        <v>1804</v>
      </c>
      <c r="KM73" s="180">
        <v>1876</v>
      </c>
      <c r="KN73" s="180">
        <v>1830</v>
      </c>
      <c r="KO73" s="180">
        <v>1872</v>
      </c>
      <c r="KP73" s="180">
        <v>1728</v>
      </c>
      <c r="KQ73" s="180">
        <v>736</v>
      </c>
      <c r="KR73" s="180">
        <v>907</v>
      </c>
      <c r="KS73" s="180">
        <v>1564</v>
      </c>
      <c r="KT73" s="180">
        <v>1945</v>
      </c>
      <c r="KU73" s="180">
        <v>1759</v>
      </c>
      <c r="KV73" s="180">
        <v>1927</v>
      </c>
      <c r="KW73" s="180">
        <v>1636</v>
      </c>
      <c r="KX73" s="180">
        <v>1087</v>
      </c>
      <c r="KY73" s="180">
        <v>832</v>
      </c>
      <c r="KZ73" s="180">
        <v>2102</v>
      </c>
      <c r="LA73" s="180">
        <v>2210</v>
      </c>
      <c r="LB73" s="180">
        <v>2329</v>
      </c>
      <c r="LC73" s="180">
        <v>2326</v>
      </c>
      <c r="LD73" s="180">
        <v>2106</v>
      </c>
      <c r="LE73" s="180">
        <v>1217</v>
      </c>
      <c r="LF73" s="180">
        <v>863</v>
      </c>
      <c r="LG73" s="180">
        <v>2007</v>
      </c>
      <c r="LH73" s="180">
        <v>2336</v>
      </c>
      <c r="LI73" s="180">
        <v>2157</v>
      </c>
      <c r="LJ73" s="180">
        <v>2241</v>
      </c>
      <c r="LK73" s="180">
        <v>2117</v>
      </c>
      <c r="LL73" s="180">
        <v>1219</v>
      </c>
      <c r="LM73" s="180">
        <v>1033</v>
      </c>
      <c r="LN73" s="180">
        <v>905</v>
      </c>
      <c r="LO73" s="180">
        <v>2155</v>
      </c>
      <c r="LP73" s="180">
        <v>2162</v>
      </c>
      <c r="LQ73" s="180">
        <v>2136</v>
      </c>
      <c r="LR73" s="180">
        <v>2097</v>
      </c>
      <c r="LS73" s="180">
        <v>1146</v>
      </c>
      <c r="LT73" s="180">
        <v>880</v>
      </c>
      <c r="LU73" s="180">
        <v>2012</v>
      </c>
      <c r="LV73" s="180">
        <v>2294</v>
      </c>
      <c r="LW73" s="180">
        <v>2255</v>
      </c>
      <c r="LX73" s="180">
        <v>2192</v>
      </c>
      <c r="LY73" s="180">
        <v>2077</v>
      </c>
      <c r="LZ73" s="180">
        <v>1147</v>
      </c>
      <c r="MA73" s="180">
        <v>913</v>
      </c>
      <c r="MB73" s="180">
        <v>1820</v>
      </c>
      <c r="MC73" s="180">
        <v>2253</v>
      </c>
      <c r="MD73" s="180">
        <v>2329</v>
      </c>
      <c r="ME73" s="180">
        <v>2187</v>
      </c>
      <c r="MF73" s="180">
        <v>1669</v>
      </c>
      <c r="MG73" s="180">
        <v>1295</v>
      </c>
      <c r="MH73" s="180">
        <v>970</v>
      </c>
      <c r="MI73" s="180">
        <v>1994</v>
      </c>
      <c r="MJ73" s="180">
        <v>2245</v>
      </c>
      <c r="MK73" s="180">
        <v>2263</v>
      </c>
      <c r="ML73" s="180">
        <v>2283</v>
      </c>
      <c r="MM73" s="180">
        <v>2154</v>
      </c>
      <c r="MN73" s="180">
        <v>1359</v>
      </c>
      <c r="MO73" s="180">
        <v>1111</v>
      </c>
      <c r="MP73" s="180">
        <v>1926</v>
      </c>
      <c r="MQ73" s="180">
        <v>1911</v>
      </c>
      <c r="MR73" s="180">
        <v>2077</v>
      </c>
      <c r="MS73" s="180">
        <v>1966</v>
      </c>
      <c r="MT73" s="180">
        <v>2036</v>
      </c>
      <c r="MU73" s="237">
        <v>1121</v>
      </c>
      <c r="MV73" s="237">
        <v>1031</v>
      </c>
      <c r="MW73" s="237">
        <v>1785</v>
      </c>
      <c r="MX73" s="237">
        <v>2151</v>
      </c>
      <c r="MY73" s="237">
        <v>2092</v>
      </c>
      <c r="MZ73" s="237">
        <v>2008</v>
      </c>
      <c r="NA73" s="237">
        <v>1801</v>
      </c>
      <c r="NB73" s="237">
        <v>1227</v>
      </c>
      <c r="NC73" s="237">
        <v>874</v>
      </c>
      <c r="ND73" s="237">
        <v>1633</v>
      </c>
      <c r="NE73" s="237">
        <v>1782</v>
      </c>
      <c r="NF73" s="237">
        <v>1753</v>
      </c>
      <c r="NG73" s="237">
        <v>1696</v>
      </c>
      <c r="NH73" s="237">
        <v>1669</v>
      </c>
      <c r="NI73" s="237">
        <v>1222</v>
      </c>
      <c r="NJ73" s="237">
        <v>796</v>
      </c>
      <c r="NK73" s="237">
        <v>1341</v>
      </c>
      <c r="NL73" s="237">
        <v>1574</v>
      </c>
      <c r="NM73" s="237">
        <v>1699</v>
      </c>
      <c r="NN73" s="237">
        <v>1548</v>
      </c>
      <c r="NO73" s="237">
        <v>1542</v>
      </c>
      <c r="NP73" s="237">
        <v>1064</v>
      </c>
      <c r="NQ73" s="237">
        <v>763</v>
      </c>
      <c r="NR73" s="237">
        <v>1212</v>
      </c>
      <c r="NS73" s="237">
        <v>1086</v>
      </c>
      <c r="NT73" s="237">
        <v>370</v>
      </c>
      <c r="NU73" s="237">
        <v>1077</v>
      </c>
      <c r="NV73" s="237">
        <v>983</v>
      </c>
      <c r="NW73" s="237">
        <v>865</v>
      </c>
      <c r="NX73" s="237">
        <v>801</v>
      </c>
      <c r="NY73" s="237">
        <v>926</v>
      </c>
      <c r="NZ73" s="237">
        <v>1192</v>
      </c>
      <c r="OB73" s="236"/>
      <c r="OC73" s="236"/>
    </row>
    <row r="74" spans="2:393" ht="15.95" customHeight="1" x14ac:dyDescent="0.25">
      <c r="B74" s="55" t="s">
        <v>99</v>
      </c>
      <c r="C74" s="56" t="s">
        <v>101</v>
      </c>
      <c r="D74" s="14" t="s">
        <v>26</v>
      </c>
      <c r="E74" s="15" t="s">
        <v>102</v>
      </c>
      <c r="F74" s="15" t="s">
        <v>97</v>
      </c>
      <c r="G74" s="16">
        <v>61</v>
      </c>
      <c r="J74" s="16" t="s">
        <v>101</v>
      </c>
      <c r="K74" s="178">
        <v>3050</v>
      </c>
      <c r="L74" s="178">
        <v>5363</v>
      </c>
      <c r="M74" s="178">
        <v>5581</v>
      </c>
      <c r="N74" s="178">
        <v>4771</v>
      </c>
      <c r="O74" s="178">
        <v>5970</v>
      </c>
      <c r="P74" s="178">
        <v>4495</v>
      </c>
      <c r="Q74" s="178">
        <v>4983</v>
      </c>
      <c r="R74" s="178">
        <v>5367</v>
      </c>
      <c r="S74" s="178">
        <v>5259</v>
      </c>
      <c r="T74" s="178">
        <v>4767</v>
      </c>
      <c r="U74" s="178">
        <v>4265</v>
      </c>
      <c r="V74" s="178">
        <v>2490</v>
      </c>
      <c r="W74" s="179"/>
      <c r="X74" s="180" t="s">
        <v>101</v>
      </c>
      <c r="Y74" s="180"/>
      <c r="Z74" s="180"/>
      <c r="AA74" s="180"/>
      <c r="AB74" s="180"/>
      <c r="AC74" s="180"/>
      <c r="AD74" s="180"/>
      <c r="AE74" s="180"/>
      <c r="AF74" s="180">
        <v>153</v>
      </c>
      <c r="AG74" s="180">
        <v>142</v>
      </c>
      <c r="AH74" s="180">
        <v>164</v>
      </c>
      <c r="AI74" s="180">
        <v>158</v>
      </c>
      <c r="AJ74" s="180">
        <v>108</v>
      </c>
      <c r="AK74" s="180"/>
      <c r="AL74" s="180"/>
      <c r="AM74" s="180">
        <v>175</v>
      </c>
      <c r="AN74" s="180">
        <v>237</v>
      </c>
      <c r="AO74" s="180">
        <v>165</v>
      </c>
      <c r="AP74" s="180">
        <v>245</v>
      </c>
      <c r="AQ74" s="180">
        <v>166</v>
      </c>
      <c r="AR74" s="180"/>
      <c r="AS74" s="180"/>
      <c r="AT74" s="180">
        <v>158</v>
      </c>
      <c r="AU74" s="180">
        <v>211</v>
      </c>
      <c r="AV74" s="180">
        <v>172</v>
      </c>
      <c r="AW74" s="180">
        <v>138</v>
      </c>
      <c r="AX74" s="180">
        <v>169</v>
      </c>
      <c r="AY74" s="180"/>
      <c r="AZ74" s="180"/>
      <c r="BA74" s="180"/>
      <c r="BB74" s="180">
        <v>237</v>
      </c>
      <c r="BC74" s="180">
        <v>252</v>
      </c>
      <c r="BD74" s="180">
        <v>257</v>
      </c>
      <c r="BE74" s="180">
        <v>209</v>
      </c>
      <c r="BF74" s="180"/>
      <c r="BG74" s="180"/>
      <c r="BH74" s="180">
        <v>167</v>
      </c>
      <c r="BI74" s="180"/>
      <c r="BJ74" s="180">
        <v>280</v>
      </c>
      <c r="BK74" s="180">
        <v>250</v>
      </c>
      <c r="BL74" s="180">
        <v>230</v>
      </c>
      <c r="BM74" s="180"/>
      <c r="BN74" s="180"/>
      <c r="BO74" s="180">
        <v>289</v>
      </c>
      <c r="BP74" s="180">
        <v>249</v>
      </c>
      <c r="BQ74" s="180">
        <v>296</v>
      </c>
      <c r="BR74" s="180">
        <v>295</v>
      </c>
      <c r="BS74" s="180">
        <v>240</v>
      </c>
      <c r="BT74" s="180"/>
      <c r="BU74" s="180"/>
      <c r="BV74" s="180">
        <v>254</v>
      </c>
      <c r="BW74" s="180">
        <v>326</v>
      </c>
      <c r="BX74" s="180">
        <v>322</v>
      </c>
      <c r="BY74" s="180">
        <v>298</v>
      </c>
      <c r="BZ74" s="180">
        <v>210</v>
      </c>
      <c r="CA74" s="180"/>
      <c r="CB74" s="180"/>
      <c r="CC74" s="180">
        <v>336</v>
      </c>
      <c r="CD74" s="180">
        <v>206</v>
      </c>
      <c r="CE74" s="180">
        <v>326</v>
      </c>
      <c r="CF74" s="180">
        <v>323</v>
      </c>
      <c r="CG74" s="180">
        <v>272</v>
      </c>
      <c r="CH74" s="180"/>
      <c r="CI74" s="180"/>
      <c r="CJ74" s="180">
        <v>311</v>
      </c>
      <c r="CK74" s="180">
        <v>257</v>
      </c>
      <c r="CL74" s="180">
        <v>308</v>
      </c>
      <c r="CM74" s="180">
        <v>320</v>
      </c>
      <c r="CN74" s="180">
        <v>254</v>
      </c>
      <c r="CO74" s="180"/>
      <c r="CP74" s="180"/>
      <c r="CQ74" s="180">
        <v>302</v>
      </c>
      <c r="CR74" s="180">
        <v>166</v>
      </c>
      <c r="CS74" s="180">
        <v>304</v>
      </c>
      <c r="CT74" s="180">
        <v>336</v>
      </c>
      <c r="CU74" s="180">
        <v>209</v>
      </c>
      <c r="CV74" s="180"/>
      <c r="CW74" s="180"/>
      <c r="CX74" s="180">
        <v>222</v>
      </c>
      <c r="CY74" s="180">
        <v>307</v>
      </c>
      <c r="CZ74" s="180">
        <v>296</v>
      </c>
      <c r="DA74" s="180">
        <v>332</v>
      </c>
      <c r="DB74" s="180">
        <v>225</v>
      </c>
      <c r="DC74" s="180"/>
      <c r="DD74" s="180"/>
      <c r="DE74" s="180">
        <v>280</v>
      </c>
      <c r="DF74" s="180">
        <v>309</v>
      </c>
      <c r="DG74" s="180">
        <v>312</v>
      </c>
      <c r="DH74" s="180">
        <v>259</v>
      </c>
      <c r="DI74" s="180"/>
      <c r="DJ74" s="180"/>
      <c r="DK74" s="180"/>
      <c r="DL74" s="180"/>
      <c r="DM74" s="180">
        <v>144</v>
      </c>
      <c r="DN74" s="180">
        <v>269</v>
      </c>
      <c r="DO74" s="180">
        <v>259</v>
      </c>
      <c r="DP74" s="180">
        <v>255</v>
      </c>
      <c r="DQ74" s="180"/>
      <c r="DR74" s="180"/>
      <c r="DS74" s="180">
        <v>277</v>
      </c>
      <c r="DT74" s="180">
        <v>326</v>
      </c>
      <c r="DU74" s="180">
        <v>281</v>
      </c>
      <c r="DV74" s="180">
        <v>279</v>
      </c>
      <c r="DW74" s="180">
        <v>226</v>
      </c>
      <c r="DX74" s="180"/>
      <c r="DY74" s="180"/>
      <c r="DZ74" s="180">
        <v>235</v>
      </c>
      <c r="EA74" s="180">
        <v>232</v>
      </c>
      <c r="EB74" s="180">
        <v>236</v>
      </c>
      <c r="EC74" s="180">
        <v>232</v>
      </c>
      <c r="ED74" s="180">
        <v>178</v>
      </c>
      <c r="EE74" s="187"/>
      <c r="EF74" s="187"/>
      <c r="EG74" s="180">
        <v>209</v>
      </c>
      <c r="EH74" s="180">
        <v>236</v>
      </c>
      <c r="EI74" s="180">
        <v>208</v>
      </c>
      <c r="EJ74" s="180"/>
      <c r="EK74" s="180">
        <v>125</v>
      </c>
      <c r="EL74" s="180"/>
      <c r="EM74" s="180"/>
      <c r="EN74" s="180">
        <v>292</v>
      </c>
      <c r="EO74" s="180">
        <v>272</v>
      </c>
      <c r="EP74" s="180">
        <v>246</v>
      </c>
      <c r="EQ74" s="180">
        <v>276</v>
      </c>
      <c r="ER74" s="180">
        <v>221</v>
      </c>
      <c r="ES74" s="180"/>
      <c r="ET74" s="180"/>
      <c r="EU74" s="180">
        <v>292</v>
      </c>
      <c r="EV74" s="180">
        <v>302</v>
      </c>
      <c r="EW74" s="180">
        <v>284</v>
      </c>
      <c r="EX74" s="180">
        <v>250</v>
      </c>
      <c r="EY74" s="180">
        <v>238</v>
      </c>
      <c r="EZ74" s="180"/>
      <c r="FA74" s="180"/>
      <c r="FB74" s="180">
        <v>235</v>
      </c>
      <c r="FC74" s="180">
        <v>296</v>
      </c>
      <c r="FD74" s="180">
        <v>267</v>
      </c>
      <c r="FE74" s="180">
        <v>266</v>
      </c>
      <c r="FF74" s="180">
        <v>194</v>
      </c>
      <c r="FG74" s="180"/>
      <c r="FH74" s="180"/>
      <c r="FI74" s="180">
        <v>282</v>
      </c>
      <c r="FJ74" s="180">
        <v>253</v>
      </c>
      <c r="FK74" s="180">
        <v>310</v>
      </c>
      <c r="FL74" s="180">
        <v>293</v>
      </c>
      <c r="FM74" s="180">
        <v>247</v>
      </c>
      <c r="FN74" s="180"/>
      <c r="FO74" s="180"/>
      <c r="FP74" s="180">
        <v>275</v>
      </c>
      <c r="FQ74" s="180">
        <v>263</v>
      </c>
      <c r="FR74" s="180">
        <v>238</v>
      </c>
      <c r="FS74" s="180">
        <v>248</v>
      </c>
      <c r="FT74" s="180">
        <v>194</v>
      </c>
      <c r="FU74" s="180"/>
      <c r="FV74" s="180"/>
      <c r="FW74" s="180"/>
      <c r="FX74" s="180">
        <v>283</v>
      </c>
      <c r="FY74" s="180">
        <v>281</v>
      </c>
      <c r="FZ74" s="180">
        <v>261</v>
      </c>
      <c r="GA74" s="180">
        <v>253</v>
      </c>
      <c r="GB74" s="180"/>
      <c r="GC74" s="180"/>
      <c r="GD74" s="180">
        <v>238</v>
      </c>
      <c r="GE74" s="180">
        <v>266</v>
      </c>
      <c r="GF74" s="180">
        <v>280</v>
      </c>
      <c r="GG74" s="180">
        <v>268</v>
      </c>
      <c r="GH74" s="180">
        <v>203</v>
      </c>
      <c r="GI74" s="180"/>
      <c r="GJ74" s="180"/>
      <c r="GK74" s="180">
        <v>239</v>
      </c>
      <c r="GL74" s="180">
        <v>262</v>
      </c>
      <c r="GM74" s="180">
        <v>254</v>
      </c>
      <c r="GN74" s="180">
        <v>219</v>
      </c>
      <c r="GO74" s="180">
        <v>228</v>
      </c>
      <c r="GP74" s="180"/>
      <c r="GQ74" s="180"/>
      <c r="GR74" s="180">
        <v>238</v>
      </c>
      <c r="GS74" s="180">
        <v>243</v>
      </c>
      <c r="GT74" s="180">
        <v>255</v>
      </c>
      <c r="GU74" s="180">
        <v>224</v>
      </c>
      <c r="GV74" s="180"/>
      <c r="GW74" s="180"/>
      <c r="GX74" s="180"/>
      <c r="GY74" s="180">
        <v>220</v>
      </c>
      <c r="GZ74" s="180">
        <v>213</v>
      </c>
      <c r="HA74" s="180">
        <v>230</v>
      </c>
      <c r="HB74" s="180">
        <v>193</v>
      </c>
      <c r="HC74" s="180">
        <v>193</v>
      </c>
      <c r="HD74" s="180"/>
      <c r="HE74" s="180"/>
      <c r="HF74" s="180">
        <v>180</v>
      </c>
      <c r="HG74" s="180">
        <v>188</v>
      </c>
      <c r="HH74" s="180">
        <v>215</v>
      </c>
      <c r="HI74" s="180">
        <v>161</v>
      </c>
      <c r="HJ74" s="180">
        <v>156</v>
      </c>
      <c r="HK74" s="180"/>
      <c r="HL74" s="180"/>
      <c r="HM74" s="180">
        <v>160</v>
      </c>
      <c r="HN74" s="180">
        <v>230</v>
      </c>
      <c r="HO74" s="180">
        <v>202</v>
      </c>
      <c r="HP74" s="180">
        <v>195</v>
      </c>
      <c r="HQ74" s="180">
        <v>166</v>
      </c>
      <c r="HR74" s="180"/>
      <c r="HS74" s="180"/>
      <c r="HT74" s="180">
        <v>255</v>
      </c>
      <c r="HU74" s="180">
        <v>298</v>
      </c>
      <c r="HV74" s="180">
        <v>244</v>
      </c>
      <c r="HW74" s="180">
        <v>282</v>
      </c>
      <c r="HX74" s="180">
        <v>225</v>
      </c>
      <c r="HY74" s="180"/>
      <c r="HZ74" s="180"/>
      <c r="IA74" s="180">
        <v>235</v>
      </c>
      <c r="IB74" s="180">
        <v>271</v>
      </c>
      <c r="IC74" s="180">
        <v>271</v>
      </c>
      <c r="ID74" s="180">
        <v>263</v>
      </c>
      <c r="IE74" s="180">
        <v>200</v>
      </c>
      <c r="IF74" s="180"/>
      <c r="IG74" s="180"/>
      <c r="IH74" s="180">
        <v>230</v>
      </c>
      <c r="II74" s="180">
        <v>287</v>
      </c>
      <c r="IJ74" s="180">
        <v>298</v>
      </c>
      <c r="IK74" s="180">
        <v>244</v>
      </c>
      <c r="IL74" s="180">
        <v>197</v>
      </c>
      <c r="IM74" s="180"/>
      <c r="IN74" s="180"/>
      <c r="IO74" s="180">
        <v>229</v>
      </c>
      <c r="IP74" s="180">
        <v>282</v>
      </c>
      <c r="IQ74" s="180">
        <v>261</v>
      </c>
      <c r="IR74" s="180">
        <v>230</v>
      </c>
      <c r="IS74" s="180">
        <v>231</v>
      </c>
      <c r="IT74" s="180"/>
      <c r="IU74" s="180"/>
      <c r="IV74" s="180">
        <v>213</v>
      </c>
      <c r="IW74" s="180">
        <v>257</v>
      </c>
      <c r="IX74" s="180">
        <v>285</v>
      </c>
      <c r="IY74" s="180">
        <v>256</v>
      </c>
      <c r="IZ74" s="180">
        <v>192</v>
      </c>
      <c r="JA74" s="180"/>
      <c r="JB74" s="180"/>
      <c r="JC74" s="180">
        <v>250</v>
      </c>
      <c r="JD74" s="180">
        <v>271</v>
      </c>
      <c r="JE74" s="180">
        <v>229</v>
      </c>
      <c r="JF74" s="180">
        <v>239</v>
      </c>
      <c r="JG74" s="180">
        <v>223</v>
      </c>
      <c r="JH74" s="180"/>
      <c r="JI74" s="180"/>
      <c r="JJ74" s="180">
        <v>230</v>
      </c>
      <c r="JK74" s="180">
        <v>261</v>
      </c>
      <c r="JL74" s="180">
        <v>321</v>
      </c>
      <c r="JM74" s="180">
        <v>235</v>
      </c>
      <c r="JN74" s="180">
        <v>191</v>
      </c>
      <c r="JO74" s="180"/>
      <c r="JP74" s="180"/>
      <c r="JQ74" s="180">
        <v>284</v>
      </c>
      <c r="JR74" s="180">
        <v>266</v>
      </c>
      <c r="JS74" s="180">
        <v>280</v>
      </c>
      <c r="JT74" s="180">
        <v>272</v>
      </c>
      <c r="JU74" s="180">
        <v>188</v>
      </c>
      <c r="JV74" s="180"/>
      <c r="JW74" s="180"/>
      <c r="JX74" s="180">
        <v>250</v>
      </c>
      <c r="JY74" s="180">
        <v>252</v>
      </c>
      <c r="JZ74" s="180">
        <v>272</v>
      </c>
      <c r="KA74" s="180">
        <v>283</v>
      </c>
      <c r="KB74" s="180">
        <v>215</v>
      </c>
      <c r="KC74" s="180"/>
      <c r="KD74" s="180"/>
      <c r="KE74" s="180">
        <v>277</v>
      </c>
      <c r="KF74" s="180">
        <v>282</v>
      </c>
      <c r="KG74" s="180">
        <v>276</v>
      </c>
      <c r="KH74" s="180">
        <v>251</v>
      </c>
      <c r="KI74" s="180">
        <v>193</v>
      </c>
      <c r="KJ74" s="180"/>
      <c r="KK74" s="180"/>
      <c r="KL74" s="180">
        <v>180</v>
      </c>
      <c r="KM74" s="180">
        <v>210</v>
      </c>
      <c r="KN74" s="180">
        <v>178</v>
      </c>
      <c r="KO74" s="180">
        <v>153</v>
      </c>
      <c r="KP74" s="180">
        <v>165</v>
      </c>
      <c r="KQ74" s="180"/>
      <c r="KR74" s="180"/>
      <c r="KS74" s="180">
        <v>174</v>
      </c>
      <c r="KT74" s="180">
        <v>199</v>
      </c>
      <c r="KU74" s="180">
        <v>207</v>
      </c>
      <c r="KV74" s="180">
        <v>155</v>
      </c>
      <c r="KW74" s="180">
        <v>159</v>
      </c>
      <c r="KX74" s="180"/>
      <c r="KY74" s="180"/>
      <c r="KZ74" s="180">
        <v>257</v>
      </c>
      <c r="LA74" s="180">
        <v>231</v>
      </c>
      <c r="LB74" s="180">
        <v>285</v>
      </c>
      <c r="LC74" s="180">
        <v>259</v>
      </c>
      <c r="LD74" s="180">
        <v>230</v>
      </c>
      <c r="LE74" s="180"/>
      <c r="LF74" s="180"/>
      <c r="LG74" s="180">
        <v>227</v>
      </c>
      <c r="LH74" s="180">
        <v>288</v>
      </c>
      <c r="LI74" s="180">
        <v>263</v>
      </c>
      <c r="LJ74" s="180">
        <v>261</v>
      </c>
      <c r="LK74" s="180">
        <v>184</v>
      </c>
      <c r="LL74" s="180"/>
      <c r="LM74" s="180"/>
      <c r="LN74" s="180"/>
      <c r="LO74" s="180">
        <v>246</v>
      </c>
      <c r="LP74" s="180">
        <v>225</v>
      </c>
      <c r="LQ74" s="180">
        <v>211</v>
      </c>
      <c r="LR74" s="180">
        <v>213</v>
      </c>
      <c r="LS74" s="180"/>
      <c r="LT74" s="180"/>
      <c r="LU74" s="180">
        <v>250</v>
      </c>
      <c r="LV74" s="180">
        <v>210</v>
      </c>
      <c r="LW74" s="180">
        <v>216</v>
      </c>
      <c r="LX74" s="180">
        <v>213</v>
      </c>
      <c r="LY74" s="180">
        <v>228</v>
      </c>
      <c r="LZ74" s="180"/>
      <c r="MA74" s="180"/>
      <c r="MB74" s="180">
        <v>233</v>
      </c>
      <c r="MC74" s="180">
        <v>255</v>
      </c>
      <c r="MD74" s="180">
        <v>210</v>
      </c>
      <c r="ME74" s="180">
        <v>170</v>
      </c>
      <c r="MF74" s="180">
        <v>116</v>
      </c>
      <c r="MG74" s="180"/>
      <c r="MH74" s="180"/>
      <c r="MI74" s="180">
        <v>231</v>
      </c>
      <c r="MJ74" s="180">
        <v>240</v>
      </c>
      <c r="MK74" s="180">
        <v>200</v>
      </c>
      <c r="ML74" s="180">
        <v>185</v>
      </c>
      <c r="MM74" s="180">
        <v>191</v>
      </c>
      <c r="MN74" s="180"/>
      <c r="MO74" s="180"/>
      <c r="MP74" s="180">
        <v>172</v>
      </c>
      <c r="MQ74" s="180">
        <v>182</v>
      </c>
      <c r="MR74" s="180">
        <v>217</v>
      </c>
      <c r="MS74" s="180">
        <v>181</v>
      </c>
      <c r="MT74" s="180">
        <v>152</v>
      </c>
      <c r="MU74" s="237"/>
      <c r="MV74" s="237" t="s">
        <v>402</v>
      </c>
      <c r="MW74" s="237">
        <v>197</v>
      </c>
      <c r="MX74" s="237">
        <v>161</v>
      </c>
      <c r="MY74" s="237">
        <v>192</v>
      </c>
      <c r="MZ74" s="237">
        <v>191</v>
      </c>
      <c r="NA74" s="237">
        <v>159</v>
      </c>
      <c r="NB74" s="237" t="s">
        <v>402</v>
      </c>
      <c r="NC74" s="237" t="s">
        <v>402</v>
      </c>
      <c r="ND74" s="237">
        <v>170</v>
      </c>
      <c r="NE74" s="237">
        <v>187</v>
      </c>
      <c r="NF74" s="237">
        <v>176</v>
      </c>
      <c r="NG74" s="237">
        <v>171</v>
      </c>
      <c r="NH74" s="237">
        <v>113</v>
      </c>
      <c r="NI74" s="237" t="s">
        <v>402</v>
      </c>
      <c r="NJ74" s="237" t="s">
        <v>402</v>
      </c>
      <c r="NK74" s="237">
        <v>131</v>
      </c>
      <c r="NL74" s="237">
        <v>170</v>
      </c>
      <c r="NM74" s="237">
        <v>118</v>
      </c>
      <c r="NN74" s="237">
        <v>149</v>
      </c>
      <c r="NO74" s="237">
        <v>103</v>
      </c>
      <c r="NP74" s="237" t="s">
        <v>402</v>
      </c>
      <c r="NQ74" s="237" t="s">
        <v>402</v>
      </c>
      <c r="NR74" s="237">
        <v>65</v>
      </c>
      <c r="NS74" s="237">
        <v>37</v>
      </c>
      <c r="NT74" s="237" t="s">
        <v>402</v>
      </c>
      <c r="NU74" s="237" t="s">
        <v>402</v>
      </c>
      <c r="NV74" s="237" t="s">
        <v>402</v>
      </c>
      <c r="NW74" s="237" t="s">
        <v>402</v>
      </c>
      <c r="NX74" s="237" t="s">
        <v>402</v>
      </c>
      <c r="NY74" s="237" t="s">
        <v>402</v>
      </c>
      <c r="NZ74" s="237" t="s">
        <v>402</v>
      </c>
      <c r="OB74" s="236"/>
      <c r="OC74" s="236"/>
    </row>
    <row r="75" spans="2:393" ht="15.95" customHeight="1" x14ac:dyDescent="0.25">
      <c r="B75" s="55" t="s">
        <v>99</v>
      </c>
      <c r="C75" s="57">
        <v>31</v>
      </c>
      <c r="D75" s="14" t="s">
        <v>55</v>
      </c>
      <c r="E75" s="15" t="s">
        <v>103</v>
      </c>
      <c r="F75" s="15" t="s">
        <v>97</v>
      </c>
      <c r="G75" s="16">
        <v>63</v>
      </c>
      <c r="J75" s="16">
        <v>31</v>
      </c>
      <c r="K75" s="178">
        <v>35641</v>
      </c>
      <c r="L75" s="178">
        <v>43808</v>
      </c>
      <c r="M75" s="178">
        <v>47514</v>
      </c>
      <c r="N75" s="178">
        <v>41845</v>
      </c>
      <c r="O75" s="178">
        <v>46672</v>
      </c>
      <c r="P75" s="178">
        <v>41252</v>
      </c>
      <c r="Q75" s="178">
        <v>40481</v>
      </c>
      <c r="R75" s="178">
        <v>43816</v>
      </c>
      <c r="S75" s="178">
        <v>42620</v>
      </c>
      <c r="T75" s="178">
        <v>42113</v>
      </c>
      <c r="U75" s="178">
        <v>41445</v>
      </c>
      <c r="V75" s="178">
        <v>35974</v>
      </c>
      <c r="W75" s="179"/>
      <c r="X75" s="180">
        <v>31</v>
      </c>
      <c r="Y75" s="180">
        <v>579</v>
      </c>
      <c r="Z75" s="180">
        <v>679</v>
      </c>
      <c r="AA75" s="180">
        <v>974</v>
      </c>
      <c r="AB75" s="180">
        <v>1085</v>
      </c>
      <c r="AC75" s="180">
        <v>1016</v>
      </c>
      <c r="AD75" s="180">
        <v>1308</v>
      </c>
      <c r="AE75" s="180">
        <v>664</v>
      </c>
      <c r="AF75" s="180">
        <v>1036</v>
      </c>
      <c r="AG75" s="180">
        <v>1239</v>
      </c>
      <c r="AH75" s="180">
        <v>1311</v>
      </c>
      <c r="AI75" s="180">
        <v>1186</v>
      </c>
      <c r="AJ75" s="180">
        <v>1209</v>
      </c>
      <c r="AK75" s="180">
        <v>1366</v>
      </c>
      <c r="AL75" s="180">
        <v>602</v>
      </c>
      <c r="AM75" s="180">
        <v>1078</v>
      </c>
      <c r="AN75" s="180">
        <v>1316</v>
      </c>
      <c r="AO75" s="180">
        <v>1454</v>
      </c>
      <c r="AP75" s="180">
        <v>1393</v>
      </c>
      <c r="AQ75" s="180">
        <v>1243</v>
      </c>
      <c r="AR75" s="180">
        <v>1291</v>
      </c>
      <c r="AS75" s="180">
        <v>686</v>
      </c>
      <c r="AT75" s="180">
        <v>1323</v>
      </c>
      <c r="AU75" s="180">
        <v>1421</v>
      </c>
      <c r="AV75" s="180">
        <v>1624</v>
      </c>
      <c r="AW75" s="180">
        <v>1434</v>
      </c>
      <c r="AX75" s="180">
        <v>1436</v>
      </c>
      <c r="AY75" s="180">
        <v>1401</v>
      </c>
      <c r="AZ75" s="180">
        <v>530</v>
      </c>
      <c r="BA75" s="180">
        <v>677</v>
      </c>
      <c r="BB75" s="180">
        <v>1391</v>
      </c>
      <c r="BC75" s="180">
        <v>1689</v>
      </c>
      <c r="BD75" s="180">
        <v>1634</v>
      </c>
      <c r="BE75" s="180">
        <v>1372</v>
      </c>
      <c r="BF75" s="180">
        <v>1222</v>
      </c>
      <c r="BG75" s="180">
        <v>702</v>
      </c>
      <c r="BH75" s="180">
        <v>1398</v>
      </c>
      <c r="BI75" s="180">
        <v>787</v>
      </c>
      <c r="BJ75" s="180">
        <v>1928</v>
      </c>
      <c r="BK75" s="180">
        <v>1765</v>
      </c>
      <c r="BL75" s="180">
        <v>1576</v>
      </c>
      <c r="BM75" s="180">
        <v>1106</v>
      </c>
      <c r="BN75" s="180">
        <v>663</v>
      </c>
      <c r="BO75" s="180">
        <v>1716</v>
      </c>
      <c r="BP75" s="180">
        <v>1928</v>
      </c>
      <c r="BQ75" s="180">
        <v>2037</v>
      </c>
      <c r="BR75" s="180">
        <v>1799</v>
      </c>
      <c r="BS75" s="180">
        <v>1742</v>
      </c>
      <c r="BT75" s="180">
        <v>1445</v>
      </c>
      <c r="BU75" s="180">
        <v>610</v>
      </c>
      <c r="BV75" s="180">
        <v>1699</v>
      </c>
      <c r="BW75" s="180">
        <v>1691</v>
      </c>
      <c r="BX75" s="180">
        <v>2021</v>
      </c>
      <c r="BY75" s="180">
        <v>1716</v>
      </c>
      <c r="BZ75" s="180">
        <v>1794</v>
      </c>
      <c r="CA75" s="180">
        <v>1282</v>
      </c>
      <c r="CB75" s="180">
        <v>587</v>
      </c>
      <c r="CC75" s="180">
        <v>1651</v>
      </c>
      <c r="CD75" s="180">
        <v>1871</v>
      </c>
      <c r="CE75" s="180">
        <v>2221</v>
      </c>
      <c r="CF75" s="180">
        <v>1845</v>
      </c>
      <c r="CG75" s="180">
        <v>1756</v>
      </c>
      <c r="CH75" s="180">
        <v>1524</v>
      </c>
      <c r="CI75" s="180">
        <v>625</v>
      </c>
      <c r="CJ75" s="180">
        <v>1525</v>
      </c>
      <c r="CK75" s="180">
        <v>1745</v>
      </c>
      <c r="CL75" s="180">
        <v>2051</v>
      </c>
      <c r="CM75" s="180">
        <v>1868</v>
      </c>
      <c r="CN75" s="180">
        <v>1743</v>
      </c>
      <c r="CO75" s="180">
        <v>1496</v>
      </c>
      <c r="CP75" s="180">
        <v>776</v>
      </c>
      <c r="CQ75" s="180">
        <v>1728</v>
      </c>
      <c r="CR75" s="180">
        <v>1860</v>
      </c>
      <c r="CS75" s="180">
        <v>2027</v>
      </c>
      <c r="CT75" s="180">
        <v>1850</v>
      </c>
      <c r="CU75" s="180">
        <v>1678</v>
      </c>
      <c r="CV75" s="180">
        <v>1434</v>
      </c>
      <c r="CW75" s="180">
        <v>707</v>
      </c>
      <c r="CX75" s="180">
        <v>1758</v>
      </c>
      <c r="CY75" s="180">
        <v>1869</v>
      </c>
      <c r="CZ75" s="180">
        <v>2019</v>
      </c>
      <c r="DA75" s="180">
        <v>1851</v>
      </c>
      <c r="DB75" s="180">
        <v>1778</v>
      </c>
      <c r="DC75" s="180">
        <v>1202</v>
      </c>
      <c r="DD75" s="180">
        <v>653</v>
      </c>
      <c r="DE75" s="180">
        <v>1663</v>
      </c>
      <c r="DF75" s="180">
        <v>1878</v>
      </c>
      <c r="DG75" s="180">
        <v>2084</v>
      </c>
      <c r="DH75" s="180">
        <v>1849</v>
      </c>
      <c r="DI75" s="180">
        <v>561</v>
      </c>
      <c r="DJ75" s="180">
        <v>1382</v>
      </c>
      <c r="DK75" s="180">
        <v>574</v>
      </c>
      <c r="DL75" s="180">
        <v>719</v>
      </c>
      <c r="DM75" s="180">
        <v>1399</v>
      </c>
      <c r="DN75" s="180">
        <v>2034</v>
      </c>
      <c r="DO75" s="180">
        <v>1914</v>
      </c>
      <c r="DP75" s="180">
        <v>1775</v>
      </c>
      <c r="DQ75" s="180">
        <v>1370</v>
      </c>
      <c r="DR75" s="180">
        <v>695</v>
      </c>
      <c r="DS75" s="180">
        <v>1778</v>
      </c>
      <c r="DT75" s="180">
        <v>1927</v>
      </c>
      <c r="DU75" s="180">
        <v>1992</v>
      </c>
      <c r="DV75" s="180">
        <v>1756</v>
      </c>
      <c r="DW75" s="180">
        <v>1406</v>
      </c>
      <c r="DX75" s="180">
        <v>1483</v>
      </c>
      <c r="DY75" s="180">
        <v>667</v>
      </c>
      <c r="DZ75" s="180">
        <v>1335</v>
      </c>
      <c r="EA75" s="180">
        <v>1450</v>
      </c>
      <c r="EB75" s="180">
        <v>1637</v>
      </c>
      <c r="EC75" s="180">
        <v>1414</v>
      </c>
      <c r="ED75" s="180">
        <v>1383</v>
      </c>
      <c r="EE75" s="187">
        <v>753</v>
      </c>
      <c r="EF75" s="187">
        <v>605</v>
      </c>
      <c r="EG75" s="180">
        <v>1283</v>
      </c>
      <c r="EH75" s="180">
        <v>1599</v>
      </c>
      <c r="EI75" s="180">
        <v>1690</v>
      </c>
      <c r="EJ75" s="180">
        <v>726</v>
      </c>
      <c r="EK75" s="180">
        <v>1399</v>
      </c>
      <c r="EL75" s="180">
        <v>1364</v>
      </c>
      <c r="EM75" s="180">
        <v>719</v>
      </c>
      <c r="EN75" s="180">
        <v>1717</v>
      </c>
      <c r="EO75" s="180">
        <v>1856</v>
      </c>
      <c r="EP75" s="180">
        <v>1864</v>
      </c>
      <c r="EQ75" s="180">
        <v>1582</v>
      </c>
      <c r="ER75" s="180">
        <v>1715</v>
      </c>
      <c r="ES75" s="180">
        <v>1282</v>
      </c>
      <c r="ET75" s="180">
        <v>723</v>
      </c>
      <c r="EU75" s="180">
        <v>1646</v>
      </c>
      <c r="EV75" s="180">
        <v>1793</v>
      </c>
      <c r="EW75" s="180">
        <v>1869</v>
      </c>
      <c r="EX75" s="180">
        <v>1831</v>
      </c>
      <c r="EY75" s="180">
        <v>1615</v>
      </c>
      <c r="EZ75" s="180">
        <v>1405</v>
      </c>
      <c r="FA75" s="180">
        <v>666</v>
      </c>
      <c r="FB75" s="180">
        <v>1618</v>
      </c>
      <c r="FC75" s="180">
        <v>1678</v>
      </c>
      <c r="FD75" s="180">
        <v>1778</v>
      </c>
      <c r="FE75" s="180">
        <v>1587</v>
      </c>
      <c r="FF75" s="180">
        <v>1559</v>
      </c>
      <c r="FG75" s="180">
        <v>1305</v>
      </c>
      <c r="FH75" s="180">
        <v>704</v>
      </c>
      <c r="FI75" s="180">
        <v>1579</v>
      </c>
      <c r="FJ75" s="180">
        <v>1676</v>
      </c>
      <c r="FK75" s="180">
        <v>1969</v>
      </c>
      <c r="FL75" s="180">
        <v>1925</v>
      </c>
      <c r="FM75" s="180">
        <v>1701</v>
      </c>
      <c r="FN75" s="180">
        <v>1209</v>
      </c>
      <c r="FO75" s="180">
        <v>658</v>
      </c>
      <c r="FP75" s="180">
        <v>1576</v>
      </c>
      <c r="FQ75" s="180">
        <v>1662</v>
      </c>
      <c r="FR75" s="180">
        <v>1549</v>
      </c>
      <c r="FS75" s="180">
        <v>1578</v>
      </c>
      <c r="FT75" s="180">
        <v>1370</v>
      </c>
      <c r="FU75" s="180">
        <v>1251</v>
      </c>
      <c r="FV75" s="180">
        <v>679</v>
      </c>
      <c r="FW75" s="180">
        <v>742</v>
      </c>
      <c r="FX75" s="180">
        <v>1633</v>
      </c>
      <c r="FY75" s="180">
        <v>1902</v>
      </c>
      <c r="FZ75" s="180">
        <v>1760</v>
      </c>
      <c r="GA75" s="180">
        <v>1572</v>
      </c>
      <c r="GB75" s="180">
        <v>1381</v>
      </c>
      <c r="GC75" s="180">
        <v>537</v>
      </c>
      <c r="GD75" s="180">
        <v>1461</v>
      </c>
      <c r="GE75" s="180">
        <v>1613</v>
      </c>
      <c r="GF75" s="180">
        <v>1792</v>
      </c>
      <c r="GG75" s="180">
        <v>1724</v>
      </c>
      <c r="GH75" s="180">
        <v>1400</v>
      </c>
      <c r="GI75" s="180">
        <v>1253</v>
      </c>
      <c r="GJ75" s="180">
        <v>688</v>
      </c>
      <c r="GK75" s="180">
        <v>1576</v>
      </c>
      <c r="GL75" s="180">
        <v>1715</v>
      </c>
      <c r="GM75" s="180">
        <v>1798</v>
      </c>
      <c r="GN75" s="180">
        <v>1769</v>
      </c>
      <c r="GO75" s="180">
        <v>1635</v>
      </c>
      <c r="GP75" s="180">
        <v>1361</v>
      </c>
      <c r="GQ75" s="180">
        <v>709</v>
      </c>
      <c r="GR75" s="180">
        <v>1404</v>
      </c>
      <c r="GS75" s="180">
        <v>1653</v>
      </c>
      <c r="GT75" s="180">
        <v>1789</v>
      </c>
      <c r="GU75" s="180">
        <v>1740</v>
      </c>
      <c r="GV75" s="180">
        <v>730</v>
      </c>
      <c r="GW75" s="180">
        <v>1343</v>
      </c>
      <c r="GX75" s="180">
        <v>642</v>
      </c>
      <c r="GY75" s="180">
        <v>1465</v>
      </c>
      <c r="GZ75" s="180">
        <v>1617</v>
      </c>
      <c r="HA75" s="180">
        <v>1675</v>
      </c>
      <c r="HB75" s="180">
        <v>1696</v>
      </c>
      <c r="HC75" s="180">
        <v>1455</v>
      </c>
      <c r="HD75" s="180">
        <v>1087</v>
      </c>
      <c r="HE75" s="180">
        <v>631</v>
      </c>
      <c r="HF75" s="180">
        <v>1157</v>
      </c>
      <c r="HG75" s="180">
        <v>1305</v>
      </c>
      <c r="HH75" s="180">
        <v>1362</v>
      </c>
      <c r="HI75" s="180">
        <v>1280</v>
      </c>
      <c r="HJ75" s="180">
        <v>1246</v>
      </c>
      <c r="HK75" s="180">
        <v>1325</v>
      </c>
      <c r="HL75" s="180">
        <v>579</v>
      </c>
      <c r="HM75" s="180">
        <v>814</v>
      </c>
      <c r="HN75" s="180">
        <v>1398</v>
      </c>
      <c r="HO75" s="180">
        <v>1142</v>
      </c>
      <c r="HP75" s="180">
        <v>1479</v>
      </c>
      <c r="HQ75" s="180">
        <v>1035</v>
      </c>
      <c r="HR75" s="180">
        <v>1019</v>
      </c>
      <c r="HS75" s="180">
        <v>609</v>
      </c>
      <c r="HT75" s="180">
        <v>1526</v>
      </c>
      <c r="HU75" s="180">
        <v>1708</v>
      </c>
      <c r="HV75" s="180">
        <v>1787</v>
      </c>
      <c r="HW75" s="180">
        <v>1696</v>
      </c>
      <c r="HX75" s="180">
        <v>1604</v>
      </c>
      <c r="HY75" s="180">
        <v>1321</v>
      </c>
      <c r="HZ75" s="180">
        <v>725</v>
      </c>
      <c r="IA75" s="180">
        <v>1340</v>
      </c>
      <c r="IB75" s="180">
        <v>1631</v>
      </c>
      <c r="IC75" s="180">
        <v>1767</v>
      </c>
      <c r="ID75" s="180">
        <v>1742</v>
      </c>
      <c r="IE75" s="180">
        <v>1609</v>
      </c>
      <c r="IF75" s="180">
        <v>1251</v>
      </c>
      <c r="IG75" s="180">
        <v>702</v>
      </c>
      <c r="IH75" s="180">
        <v>1578</v>
      </c>
      <c r="II75" s="180">
        <v>1706</v>
      </c>
      <c r="IJ75" s="180">
        <v>1655</v>
      </c>
      <c r="IK75" s="180">
        <v>1683</v>
      </c>
      <c r="IL75" s="180">
        <v>1428</v>
      </c>
      <c r="IM75" s="180">
        <v>1258</v>
      </c>
      <c r="IN75" s="180">
        <v>673</v>
      </c>
      <c r="IO75" s="180">
        <v>1363</v>
      </c>
      <c r="IP75" s="180">
        <v>1793</v>
      </c>
      <c r="IQ75" s="180">
        <v>1694</v>
      </c>
      <c r="IR75" s="180">
        <v>1683</v>
      </c>
      <c r="IS75" s="180">
        <v>1549</v>
      </c>
      <c r="IT75" s="180">
        <v>1018</v>
      </c>
      <c r="IU75" s="180">
        <v>589</v>
      </c>
      <c r="IV75" s="180">
        <v>1344</v>
      </c>
      <c r="IW75" s="180">
        <v>1563</v>
      </c>
      <c r="IX75" s="180">
        <v>1670</v>
      </c>
      <c r="IY75" s="180">
        <v>1799</v>
      </c>
      <c r="IZ75" s="180">
        <v>1610</v>
      </c>
      <c r="JA75" s="180">
        <v>1171</v>
      </c>
      <c r="JB75" s="180">
        <v>700</v>
      </c>
      <c r="JC75" s="180">
        <v>1490</v>
      </c>
      <c r="JD75" s="180">
        <v>1652</v>
      </c>
      <c r="JE75" s="180">
        <v>1730</v>
      </c>
      <c r="JF75" s="180">
        <v>1481</v>
      </c>
      <c r="JG75" s="180">
        <v>1669</v>
      </c>
      <c r="JH75" s="180">
        <v>963</v>
      </c>
      <c r="JI75" s="180">
        <v>698</v>
      </c>
      <c r="JJ75" s="180">
        <v>1527</v>
      </c>
      <c r="JK75" s="180">
        <v>1548</v>
      </c>
      <c r="JL75" s="180">
        <v>1819</v>
      </c>
      <c r="JM75" s="180">
        <v>1530</v>
      </c>
      <c r="JN75" s="180">
        <v>1581</v>
      </c>
      <c r="JO75" s="180">
        <v>1319</v>
      </c>
      <c r="JP75" s="180">
        <v>658</v>
      </c>
      <c r="JQ75" s="180">
        <v>1605</v>
      </c>
      <c r="JR75" s="180">
        <v>1664</v>
      </c>
      <c r="JS75" s="180">
        <v>1812</v>
      </c>
      <c r="JT75" s="180">
        <v>1625</v>
      </c>
      <c r="JU75" s="180">
        <v>1635</v>
      </c>
      <c r="JV75" s="180">
        <v>1421</v>
      </c>
      <c r="JW75" s="180">
        <v>689</v>
      </c>
      <c r="JX75" s="180">
        <v>1443</v>
      </c>
      <c r="JY75" s="180">
        <v>1408</v>
      </c>
      <c r="JZ75" s="180">
        <v>1649</v>
      </c>
      <c r="KA75" s="180">
        <v>1693</v>
      </c>
      <c r="KB75" s="180">
        <v>1329</v>
      </c>
      <c r="KC75" s="180">
        <v>1437</v>
      </c>
      <c r="KD75" s="180">
        <v>741</v>
      </c>
      <c r="KE75" s="180">
        <v>1540</v>
      </c>
      <c r="KF75" s="180">
        <v>1801</v>
      </c>
      <c r="KG75" s="180">
        <v>1893</v>
      </c>
      <c r="KH75" s="180">
        <v>1710</v>
      </c>
      <c r="KI75" s="180">
        <v>1511</v>
      </c>
      <c r="KJ75" s="180">
        <v>1412</v>
      </c>
      <c r="KK75" s="180">
        <v>634</v>
      </c>
      <c r="KL75" s="180">
        <v>1288</v>
      </c>
      <c r="KM75" s="180">
        <v>1423</v>
      </c>
      <c r="KN75" s="180">
        <v>1326</v>
      </c>
      <c r="KO75" s="180">
        <v>1373</v>
      </c>
      <c r="KP75" s="180">
        <v>1290</v>
      </c>
      <c r="KQ75" s="180">
        <v>1095</v>
      </c>
      <c r="KR75" s="180">
        <v>573</v>
      </c>
      <c r="KS75" s="180">
        <v>964</v>
      </c>
      <c r="KT75" s="180">
        <v>1496</v>
      </c>
      <c r="KU75" s="180">
        <v>1327</v>
      </c>
      <c r="KV75" s="180">
        <v>1345</v>
      </c>
      <c r="KW75" s="180">
        <v>1369</v>
      </c>
      <c r="KX75" s="180">
        <v>1188</v>
      </c>
      <c r="KY75" s="180">
        <v>607</v>
      </c>
      <c r="KZ75" s="180">
        <v>1587</v>
      </c>
      <c r="LA75" s="180">
        <v>1778</v>
      </c>
      <c r="LB75" s="180">
        <v>1782</v>
      </c>
      <c r="LC75" s="180">
        <v>1641</v>
      </c>
      <c r="LD75" s="180">
        <v>1662</v>
      </c>
      <c r="LE75" s="180">
        <v>1439</v>
      </c>
      <c r="LF75" s="180">
        <v>734</v>
      </c>
      <c r="LG75" s="180">
        <v>1613</v>
      </c>
      <c r="LH75" s="180">
        <v>1772</v>
      </c>
      <c r="LI75" s="180">
        <v>1674</v>
      </c>
      <c r="LJ75" s="180">
        <v>1677</v>
      </c>
      <c r="LK75" s="180">
        <v>1594</v>
      </c>
      <c r="LL75" s="180">
        <v>1309</v>
      </c>
      <c r="LM75" s="180">
        <v>673</v>
      </c>
      <c r="LN75" s="180">
        <v>631</v>
      </c>
      <c r="LO75" s="180">
        <v>1749</v>
      </c>
      <c r="LP75" s="180">
        <v>1663</v>
      </c>
      <c r="LQ75" s="180">
        <v>1759</v>
      </c>
      <c r="LR75" s="180">
        <v>1376</v>
      </c>
      <c r="LS75" s="180">
        <v>1359</v>
      </c>
      <c r="LT75" s="180">
        <v>685</v>
      </c>
      <c r="LU75" s="180">
        <v>1574</v>
      </c>
      <c r="LV75" s="180">
        <v>1748</v>
      </c>
      <c r="LW75" s="180">
        <v>1671</v>
      </c>
      <c r="LX75" s="180">
        <v>1597</v>
      </c>
      <c r="LY75" s="180">
        <v>1535</v>
      </c>
      <c r="LZ75" s="180">
        <v>1412</v>
      </c>
      <c r="MA75" s="180">
        <v>600</v>
      </c>
      <c r="MB75" s="180">
        <v>1366</v>
      </c>
      <c r="MC75" s="180">
        <v>1647</v>
      </c>
      <c r="MD75" s="180">
        <v>1615</v>
      </c>
      <c r="ME75" s="180">
        <v>1518</v>
      </c>
      <c r="MF75" s="180">
        <v>1041</v>
      </c>
      <c r="MG75" s="180">
        <v>1400</v>
      </c>
      <c r="MH75" s="180">
        <v>674</v>
      </c>
      <c r="MI75" s="180">
        <v>1380</v>
      </c>
      <c r="MJ75" s="180">
        <v>1788</v>
      </c>
      <c r="MK75" s="180">
        <v>1628</v>
      </c>
      <c r="ML75" s="180">
        <v>1582</v>
      </c>
      <c r="MM75" s="180">
        <v>1506</v>
      </c>
      <c r="MN75" s="180">
        <v>1397</v>
      </c>
      <c r="MO75" s="180">
        <v>714</v>
      </c>
      <c r="MP75" s="180">
        <v>1389</v>
      </c>
      <c r="MQ75" s="180">
        <v>1538</v>
      </c>
      <c r="MR75" s="180">
        <v>1612</v>
      </c>
      <c r="MS75" s="180">
        <v>1549</v>
      </c>
      <c r="MT75" s="180">
        <v>1554</v>
      </c>
      <c r="MU75" s="237">
        <v>990</v>
      </c>
      <c r="MV75" s="237">
        <v>652</v>
      </c>
      <c r="MW75" s="237">
        <v>1368</v>
      </c>
      <c r="MX75" s="237">
        <v>1574</v>
      </c>
      <c r="MY75" s="237">
        <v>1601</v>
      </c>
      <c r="MZ75" s="237">
        <v>1616</v>
      </c>
      <c r="NA75" s="237">
        <v>1520</v>
      </c>
      <c r="NB75" s="237">
        <v>1490</v>
      </c>
      <c r="NC75" s="237">
        <v>671</v>
      </c>
      <c r="ND75" s="237">
        <v>1301</v>
      </c>
      <c r="NE75" s="237">
        <v>1441</v>
      </c>
      <c r="NF75" s="237">
        <v>1559</v>
      </c>
      <c r="NG75" s="237">
        <v>1240</v>
      </c>
      <c r="NH75" s="237">
        <v>1344</v>
      </c>
      <c r="NI75" s="237">
        <v>1451</v>
      </c>
      <c r="NJ75" s="237">
        <v>638</v>
      </c>
      <c r="NK75" s="237">
        <v>954</v>
      </c>
      <c r="NL75" s="237">
        <v>1496</v>
      </c>
      <c r="NM75" s="237">
        <v>1524</v>
      </c>
      <c r="NN75" s="237">
        <v>1379</v>
      </c>
      <c r="NO75" s="237">
        <v>1319</v>
      </c>
      <c r="NP75" s="237">
        <v>1271</v>
      </c>
      <c r="NQ75" s="237">
        <v>722</v>
      </c>
      <c r="NR75" s="237">
        <v>1020</v>
      </c>
      <c r="NS75" s="237">
        <v>1135</v>
      </c>
      <c r="NT75" s="237">
        <v>287</v>
      </c>
      <c r="NU75" s="237">
        <v>627</v>
      </c>
      <c r="NV75" s="237">
        <v>840</v>
      </c>
      <c r="NW75" s="237">
        <v>1328</v>
      </c>
      <c r="NX75" s="237">
        <v>642</v>
      </c>
      <c r="NY75" s="237">
        <v>847</v>
      </c>
      <c r="NZ75" s="237">
        <v>1117</v>
      </c>
      <c r="OB75" s="236"/>
      <c r="OC75" s="236"/>
    </row>
    <row r="76" spans="2:393" ht="15.95" customHeight="1" x14ac:dyDescent="0.25">
      <c r="B76" s="55" t="s">
        <v>99</v>
      </c>
      <c r="C76" s="58">
        <v>313</v>
      </c>
      <c r="D76" s="14" t="s">
        <v>386</v>
      </c>
      <c r="E76" s="15" t="s">
        <v>381</v>
      </c>
      <c r="F76" s="15" t="s">
        <v>97</v>
      </c>
      <c r="G76" s="16">
        <v>63</v>
      </c>
      <c r="J76" s="16">
        <v>313</v>
      </c>
      <c r="K76" s="178">
        <v>10589</v>
      </c>
      <c r="L76" s="178">
        <v>15128</v>
      </c>
      <c r="M76" s="178">
        <v>16834</v>
      </c>
      <c r="N76" s="178">
        <v>14077</v>
      </c>
      <c r="O76" s="178">
        <v>16343</v>
      </c>
      <c r="P76" s="178">
        <v>13654</v>
      </c>
      <c r="Q76" s="178">
        <v>13775</v>
      </c>
      <c r="R76" s="178">
        <v>15000</v>
      </c>
      <c r="S76" s="178">
        <v>14530</v>
      </c>
      <c r="T76" s="178">
        <v>14557</v>
      </c>
      <c r="U76" s="178">
        <v>13017</v>
      </c>
      <c r="V76" s="178">
        <v>8192</v>
      </c>
      <c r="W76" s="179"/>
      <c r="X76" s="180">
        <v>313</v>
      </c>
      <c r="Y76" s="180">
        <v>163</v>
      </c>
      <c r="Z76" s="180">
        <v>195</v>
      </c>
      <c r="AA76" s="180">
        <v>329</v>
      </c>
      <c r="AB76" s="180">
        <v>353</v>
      </c>
      <c r="AC76" s="180">
        <v>348</v>
      </c>
      <c r="AD76" s="180">
        <v>246</v>
      </c>
      <c r="AE76" s="180">
        <v>168</v>
      </c>
      <c r="AF76" s="180">
        <v>361</v>
      </c>
      <c r="AG76" s="180">
        <v>434</v>
      </c>
      <c r="AH76" s="180">
        <v>444</v>
      </c>
      <c r="AI76" s="180">
        <v>431</v>
      </c>
      <c r="AJ76" s="180">
        <v>426</v>
      </c>
      <c r="AK76" s="180">
        <v>277</v>
      </c>
      <c r="AL76" s="180">
        <v>204</v>
      </c>
      <c r="AM76" s="180">
        <v>313</v>
      </c>
      <c r="AN76" s="180">
        <v>461</v>
      </c>
      <c r="AO76" s="180">
        <v>449</v>
      </c>
      <c r="AP76" s="180">
        <v>440</v>
      </c>
      <c r="AQ76" s="180">
        <v>387</v>
      </c>
      <c r="AR76" s="180">
        <v>267</v>
      </c>
      <c r="AS76" s="180">
        <v>193</v>
      </c>
      <c r="AT76" s="180">
        <v>387</v>
      </c>
      <c r="AU76" s="180">
        <v>436</v>
      </c>
      <c r="AV76" s="180">
        <v>501</v>
      </c>
      <c r="AW76" s="180">
        <v>514</v>
      </c>
      <c r="AX76" s="180">
        <v>407</v>
      </c>
      <c r="AY76" s="180">
        <v>257</v>
      </c>
      <c r="AZ76" s="180">
        <v>138</v>
      </c>
      <c r="BA76" s="180">
        <v>148</v>
      </c>
      <c r="BB76" s="180">
        <v>445</v>
      </c>
      <c r="BC76" s="180">
        <v>467</v>
      </c>
      <c r="BD76" s="180">
        <v>527</v>
      </c>
      <c r="BE76" s="180">
        <v>522</v>
      </c>
      <c r="BF76" s="180">
        <v>192</v>
      </c>
      <c r="BG76" s="180">
        <v>192</v>
      </c>
      <c r="BH76" s="180">
        <v>456</v>
      </c>
      <c r="BI76" s="180">
        <v>213</v>
      </c>
      <c r="BJ76" s="180">
        <v>688</v>
      </c>
      <c r="BK76" s="180">
        <v>662</v>
      </c>
      <c r="BL76" s="180">
        <v>552</v>
      </c>
      <c r="BM76" s="180">
        <v>236</v>
      </c>
      <c r="BN76" s="180">
        <v>188</v>
      </c>
      <c r="BO76" s="180">
        <v>609</v>
      </c>
      <c r="BP76" s="180">
        <v>721</v>
      </c>
      <c r="BQ76" s="180">
        <v>785</v>
      </c>
      <c r="BR76" s="180">
        <v>722</v>
      </c>
      <c r="BS76" s="180">
        <v>616</v>
      </c>
      <c r="BT76" s="180">
        <v>375</v>
      </c>
      <c r="BU76" s="180">
        <v>206</v>
      </c>
      <c r="BV76" s="180">
        <v>627</v>
      </c>
      <c r="BW76" s="180">
        <v>742</v>
      </c>
      <c r="BX76" s="180">
        <v>686</v>
      </c>
      <c r="BY76" s="180">
        <v>728</v>
      </c>
      <c r="BZ76" s="180">
        <v>678</v>
      </c>
      <c r="CA76" s="180">
        <v>311</v>
      </c>
      <c r="CB76" s="180">
        <v>168</v>
      </c>
      <c r="CC76" s="180">
        <v>548</v>
      </c>
      <c r="CD76" s="180">
        <v>756</v>
      </c>
      <c r="CE76" s="180">
        <v>695</v>
      </c>
      <c r="CF76" s="180">
        <v>727</v>
      </c>
      <c r="CG76" s="180">
        <v>684</v>
      </c>
      <c r="CH76" s="180">
        <v>320</v>
      </c>
      <c r="CI76" s="180">
        <v>191</v>
      </c>
      <c r="CJ76" s="180">
        <v>592</v>
      </c>
      <c r="CK76" s="180">
        <v>554</v>
      </c>
      <c r="CL76" s="180">
        <v>630</v>
      </c>
      <c r="CM76" s="180">
        <v>695</v>
      </c>
      <c r="CN76" s="180">
        <v>636</v>
      </c>
      <c r="CO76" s="180">
        <v>278</v>
      </c>
      <c r="CP76" s="180">
        <v>217</v>
      </c>
      <c r="CQ76" s="180">
        <v>690</v>
      </c>
      <c r="CR76" s="180">
        <v>783</v>
      </c>
      <c r="CS76" s="180">
        <v>815</v>
      </c>
      <c r="CT76" s="180">
        <v>745</v>
      </c>
      <c r="CU76" s="180">
        <v>680</v>
      </c>
      <c r="CV76" s="180">
        <v>358</v>
      </c>
      <c r="CW76" s="180">
        <v>212</v>
      </c>
      <c r="CX76" s="180">
        <v>683</v>
      </c>
      <c r="CY76" s="180">
        <v>766</v>
      </c>
      <c r="CZ76" s="180">
        <v>763</v>
      </c>
      <c r="DA76" s="180">
        <v>747</v>
      </c>
      <c r="DB76" s="180">
        <v>670</v>
      </c>
      <c r="DC76" s="180">
        <v>250</v>
      </c>
      <c r="DD76" s="180">
        <v>180</v>
      </c>
      <c r="DE76" s="180">
        <v>707</v>
      </c>
      <c r="DF76" s="180">
        <v>822</v>
      </c>
      <c r="DG76" s="180">
        <v>793</v>
      </c>
      <c r="DH76" s="180">
        <v>738</v>
      </c>
      <c r="DI76" s="180">
        <v>146</v>
      </c>
      <c r="DJ76" s="180">
        <v>345</v>
      </c>
      <c r="DK76" s="180">
        <v>144</v>
      </c>
      <c r="DL76" s="180">
        <v>204</v>
      </c>
      <c r="DM76" s="180">
        <v>464</v>
      </c>
      <c r="DN76" s="180">
        <v>770</v>
      </c>
      <c r="DO76" s="180">
        <v>776</v>
      </c>
      <c r="DP76" s="180">
        <v>692</v>
      </c>
      <c r="DQ76" s="180">
        <v>292</v>
      </c>
      <c r="DR76" s="180">
        <v>226</v>
      </c>
      <c r="DS76" s="180">
        <v>598</v>
      </c>
      <c r="DT76" s="180">
        <v>793</v>
      </c>
      <c r="DU76" s="180">
        <v>718</v>
      </c>
      <c r="DV76" s="180">
        <v>682</v>
      </c>
      <c r="DW76" s="180">
        <v>544</v>
      </c>
      <c r="DX76" s="180">
        <v>272</v>
      </c>
      <c r="DY76" s="180">
        <v>152</v>
      </c>
      <c r="DZ76" s="180">
        <v>495</v>
      </c>
      <c r="EA76" s="180">
        <v>509</v>
      </c>
      <c r="EB76" s="180">
        <v>513</v>
      </c>
      <c r="EC76" s="180">
        <v>553</v>
      </c>
      <c r="ED76" s="180">
        <v>458</v>
      </c>
      <c r="EE76" s="187">
        <v>200</v>
      </c>
      <c r="EF76" s="187">
        <v>218</v>
      </c>
      <c r="EG76" s="180">
        <v>410</v>
      </c>
      <c r="EH76" s="180">
        <v>488</v>
      </c>
      <c r="EI76" s="180">
        <v>559</v>
      </c>
      <c r="EJ76" s="180">
        <v>194</v>
      </c>
      <c r="EK76" s="180">
        <v>444</v>
      </c>
      <c r="EL76" s="180">
        <v>305</v>
      </c>
      <c r="EM76" s="180">
        <v>181</v>
      </c>
      <c r="EN76" s="180">
        <v>623</v>
      </c>
      <c r="EO76" s="180">
        <v>744</v>
      </c>
      <c r="EP76" s="180">
        <v>729</v>
      </c>
      <c r="EQ76" s="180">
        <v>682</v>
      </c>
      <c r="ER76" s="180">
        <v>642</v>
      </c>
      <c r="ES76" s="180">
        <v>264</v>
      </c>
      <c r="ET76" s="180">
        <v>173</v>
      </c>
      <c r="EU76" s="180">
        <v>604</v>
      </c>
      <c r="EV76" s="180">
        <v>732</v>
      </c>
      <c r="EW76" s="180">
        <v>714</v>
      </c>
      <c r="EX76" s="180">
        <v>694</v>
      </c>
      <c r="EY76" s="180">
        <v>589</v>
      </c>
      <c r="EZ76" s="180">
        <v>272</v>
      </c>
      <c r="FA76" s="180">
        <v>193</v>
      </c>
      <c r="FB76" s="180">
        <v>590</v>
      </c>
      <c r="FC76" s="180">
        <v>610</v>
      </c>
      <c r="FD76" s="180">
        <v>560</v>
      </c>
      <c r="FE76" s="180">
        <v>657</v>
      </c>
      <c r="FF76" s="180">
        <v>615</v>
      </c>
      <c r="FG76" s="180">
        <v>268</v>
      </c>
      <c r="FH76" s="180">
        <v>158</v>
      </c>
      <c r="FI76" s="180">
        <v>604</v>
      </c>
      <c r="FJ76" s="180">
        <v>635</v>
      </c>
      <c r="FK76" s="180">
        <v>702</v>
      </c>
      <c r="FL76" s="180">
        <v>704</v>
      </c>
      <c r="FM76" s="180">
        <v>644</v>
      </c>
      <c r="FN76" s="180">
        <v>279</v>
      </c>
      <c r="FO76" s="180">
        <v>180</v>
      </c>
      <c r="FP76" s="180">
        <v>529</v>
      </c>
      <c r="FQ76" s="180">
        <v>669</v>
      </c>
      <c r="FR76" s="180">
        <v>570</v>
      </c>
      <c r="FS76" s="180">
        <v>599</v>
      </c>
      <c r="FT76" s="180">
        <v>482</v>
      </c>
      <c r="FU76" s="180">
        <v>233</v>
      </c>
      <c r="FV76" s="180">
        <v>181</v>
      </c>
      <c r="FW76" s="180">
        <v>146</v>
      </c>
      <c r="FX76" s="180">
        <v>644</v>
      </c>
      <c r="FY76" s="180">
        <v>712</v>
      </c>
      <c r="FZ76" s="180">
        <v>684</v>
      </c>
      <c r="GA76" s="180">
        <v>525</v>
      </c>
      <c r="GB76" s="180">
        <v>234</v>
      </c>
      <c r="GC76" s="180">
        <v>161</v>
      </c>
      <c r="GD76" s="180">
        <v>618</v>
      </c>
      <c r="GE76" s="180">
        <v>625</v>
      </c>
      <c r="GF76" s="180">
        <v>646</v>
      </c>
      <c r="GG76" s="180">
        <v>688</v>
      </c>
      <c r="GH76" s="180">
        <v>531</v>
      </c>
      <c r="GI76" s="180">
        <v>274</v>
      </c>
      <c r="GJ76" s="180">
        <v>162</v>
      </c>
      <c r="GK76" s="180">
        <v>530</v>
      </c>
      <c r="GL76" s="180">
        <v>653</v>
      </c>
      <c r="GM76" s="180">
        <v>733</v>
      </c>
      <c r="GN76" s="180">
        <v>661</v>
      </c>
      <c r="GO76" s="180">
        <v>602</v>
      </c>
      <c r="GP76" s="180">
        <v>257</v>
      </c>
      <c r="GQ76" s="180">
        <v>159</v>
      </c>
      <c r="GR76" s="180">
        <v>576</v>
      </c>
      <c r="GS76" s="180">
        <v>619</v>
      </c>
      <c r="GT76" s="180">
        <v>637</v>
      </c>
      <c r="GU76" s="180">
        <v>549</v>
      </c>
      <c r="GV76" s="180">
        <v>214</v>
      </c>
      <c r="GW76" s="180">
        <v>248</v>
      </c>
      <c r="GX76" s="180">
        <v>152</v>
      </c>
      <c r="GY76" s="180">
        <v>577</v>
      </c>
      <c r="GZ76" s="180">
        <v>645</v>
      </c>
      <c r="HA76" s="180">
        <v>630</v>
      </c>
      <c r="HB76" s="180">
        <v>634</v>
      </c>
      <c r="HC76" s="180">
        <v>558</v>
      </c>
      <c r="HD76" s="180">
        <v>226</v>
      </c>
      <c r="HE76" s="180">
        <v>159</v>
      </c>
      <c r="HF76" s="180">
        <v>389</v>
      </c>
      <c r="HG76" s="180">
        <v>414</v>
      </c>
      <c r="HH76" s="180">
        <v>469</v>
      </c>
      <c r="HI76" s="180">
        <v>401</v>
      </c>
      <c r="HJ76" s="180">
        <v>364</v>
      </c>
      <c r="HK76" s="180">
        <v>263</v>
      </c>
      <c r="HL76" s="180">
        <v>123</v>
      </c>
      <c r="HM76" s="180">
        <v>277</v>
      </c>
      <c r="HN76" s="180">
        <v>458</v>
      </c>
      <c r="HO76" s="180">
        <v>394</v>
      </c>
      <c r="HP76" s="180">
        <v>512</v>
      </c>
      <c r="HQ76" s="180">
        <v>369</v>
      </c>
      <c r="HR76" s="180">
        <v>238</v>
      </c>
      <c r="HS76" s="180">
        <v>165</v>
      </c>
      <c r="HT76" s="180">
        <v>571</v>
      </c>
      <c r="HU76" s="180">
        <v>648</v>
      </c>
      <c r="HV76" s="180">
        <v>681</v>
      </c>
      <c r="HW76" s="180">
        <v>627</v>
      </c>
      <c r="HX76" s="180">
        <v>603</v>
      </c>
      <c r="HY76" s="180">
        <v>286</v>
      </c>
      <c r="HZ76" s="180">
        <v>177</v>
      </c>
      <c r="IA76" s="180">
        <v>569</v>
      </c>
      <c r="IB76" s="180">
        <v>646</v>
      </c>
      <c r="IC76" s="180">
        <v>702</v>
      </c>
      <c r="ID76" s="180">
        <v>657</v>
      </c>
      <c r="IE76" s="180">
        <v>580</v>
      </c>
      <c r="IF76" s="180">
        <v>265</v>
      </c>
      <c r="IG76" s="180">
        <v>136</v>
      </c>
      <c r="IH76" s="180">
        <v>563</v>
      </c>
      <c r="II76" s="180">
        <v>582</v>
      </c>
      <c r="IJ76" s="180">
        <v>547</v>
      </c>
      <c r="IK76" s="180">
        <v>568</v>
      </c>
      <c r="IL76" s="180">
        <v>560</v>
      </c>
      <c r="IM76" s="180">
        <v>260</v>
      </c>
      <c r="IN76" s="180">
        <v>148</v>
      </c>
      <c r="IO76" s="180">
        <v>511</v>
      </c>
      <c r="IP76" s="180">
        <v>643</v>
      </c>
      <c r="IQ76" s="180">
        <v>705</v>
      </c>
      <c r="IR76" s="180">
        <v>587</v>
      </c>
      <c r="IS76" s="180">
        <v>585</v>
      </c>
      <c r="IT76" s="180">
        <v>172</v>
      </c>
      <c r="IU76" s="180">
        <v>141</v>
      </c>
      <c r="IV76" s="180">
        <v>520</v>
      </c>
      <c r="IW76" s="180">
        <v>557</v>
      </c>
      <c r="IX76" s="180">
        <v>652</v>
      </c>
      <c r="IY76" s="180">
        <v>630</v>
      </c>
      <c r="IZ76" s="180">
        <v>581</v>
      </c>
      <c r="JA76" s="180">
        <v>259</v>
      </c>
      <c r="JB76" s="180">
        <v>182</v>
      </c>
      <c r="JC76" s="180">
        <v>603</v>
      </c>
      <c r="JD76" s="180">
        <v>619</v>
      </c>
      <c r="JE76" s="180">
        <v>695</v>
      </c>
      <c r="JF76" s="180">
        <v>700</v>
      </c>
      <c r="JG76" s="180">
        <v>600</v>
      </c>
      <c r="JH76" s="180">
        <v>192</v>
      </c>
      <c r="JI76" s="180">
        <v>179</v>
      </c>
      <c r="JJ76" s="180">
        <v>544</v>
      </c>
      <c r="JK76" s="180">
        <v>606</v>
      </c>
      <c r="JL76" s="180">
        <v>680</v>
      </c>
      <c r="JM76" s="180">
        <v>576</v>
      </c>
      <c r="JN76" s="180">
        <v>565</v>
      </c>
      <c r="JO76" s="180">
        <v>270</v>
      </c>
      <c r="JP76" s="180">
        <v>152</v>
      </c>
      <c r="JQ76" s="180">
        <v>633</v>
      </c>
      <c r="JR76" s="180">
        <v>723</v>
      </c>
      <c r="JS76" s="180">
        <v>681</v>
      </c>
      <c r="JT76" s="180">
        <v>677</v>
      </c>
      <c r="JU76" s="180">
        <v>565</v>
      </c>
      <c r="JV76" s="180">
        <v>220</v>
      </c>
      <c r="JW76" s="180">
        <v>173</v>
      </c>
      <c r="JX76" s="180">
        <v>559</v>
      </c>
      <c r="JY76" s="180">
        <v>534</v>
      </c>
      <c r="JZ76" s="180">
        <v>659</v>
      </c>
      <c r="KA76" s="180">
        <v>652</v>
      </c>
      <c r="KB76" s="180">
        <v>487</v>
      </c>
      <c r="KC76" s="180">
        <v>320</v>
      </c>
      <c r="KD76" s="180">
        <v>178</v>
      </c>
      <c r="KE76" s="180">
        <v>577</v>
      </c>
      <c r="KF76" s="180">
        <v>709</v>
      </c>
      <c r="KG76" s="180">
        <v>632</v>
      </c>
      <c r="KH76" s="180">
        <v>637</v>
      </c>
      <c r="KI76" s="180">
        <v>517</v>
      </c>
      <c r="KJ76" s="180">
        <v>264</v>
      </c>
      <c r="KK76" s="180">
        <v>171</v>
      </c>
      <c r="KL76" s="180">
        <v>390</v>
      </c>
      <c r="KM76" s="180">
        <v>450</v>
      </c>
      <c r="KN76" s="180">
        <v>465</v>
      </c>
      <c r="KO76" s="180">
        <v>476</v>
      </c>
      <c r="KP76" s="180">
        <v>415</v>
      </c>
      <c r="KQ76" s="180">
        <v>179</v>
      </c>
      <c r="KR76" s="180">
        <v>193</v>
      </c>
      <c r="KS76" s="180">
        <v>336</v>
      </c>
      <c r="KT76" s="180">
        <v>530</v>
      </c>
      <c r="KU76" s="180">
        <v>493</v>
      </c>
      <c r="KV76" s="180">
        <v>489</v>
      </c>
      <c r="KW76" s="180">
        <v>469</v>
      </c>
      <c r="KX76" s="180">
        <v>243</v>
      </c>
      <c r="KY76" s="180">
        <v>204</v>
      </c>
      <c r="KZ76" s="180">
        <v>633</v>
      </c>
      <c r="LA76" s="180">
        <v>688</v>
      </c>
      <c r="LB76" s="180">
        <v>677</v>
      </c>
      <c r="LC76" s="180">
        <v>712</v>
      </c>
      <c r="LD76" s="180">
        <v>654</v>
      </c>
      <c r="LE76" s="180">
        <v>289</v>
      </c>
      <c r="LF76" s="180">
        <v>183</v>
      </c>
      <c r="LG76" s="180">
        <v>596</v>
      </c>
      <c r="LH76" s="180">
        <v>682</v>
      </c>
      <c r="LI76" s="180">
        <v>693</v>
      </c>
      <c r="LJ76" s="180">
        <v>677</v>
      </c>
      <c r="LK76" s="180">
        <v>568</v>
      </c>
      <c r="LL76" s="180">
        <v>245</v>
      </c>
      <c r="LM76" s="180">
        <v>187</v>
      </c>
      <c r="LN76" s="180">
        <v>174</v>
      </c>
      <c r="LO76" s="180">
        <v>637</v>
      </c>
      <c r="LP76" s="180">
        <v>680</v>
      </c>
      <c r="LQ76" s="180">
        <v>640</v>
      </c>
      <c r="LR76" s="180">
        <v>551</v>
      </c>
      <c r="LS76" s="180">
        <v>230</v>
      </c>
      <c r="LT76" s="180">
        <v>176</v>
      </c>
      <c r="LU76" s="180">
        <v>583</v>
      </c>
      <c r="LV76" s="180">
        <v>651</v>
      </c>
      <c r="LW76" s="180">
        <v>638</v>
      </c>
      <c r="LX76" s="180">
        <v>660</v>
      </c>
      <c r="LY76" s="180">
        <v>512</v>
      </c>
      <c r="LZ76" s="180">
        <v>230</v>
      </c>
      <c r="MA76" s="180">
        <v>187</v>
      </c>
      <c r="MB76" s="180">
        <v>556</v>
      </c>
      <c r="MC76" s="180">
        <v>635</v>
      </c>
      <c r="MD76" s="180">
        <v>664</v>
      </c>
      <c r="ME76" s="180">
        <v>654</v>
      </c>
      <c r="MF76" s="180">
        <v>373</v>
      </c>
      <c r="MG76" s="180">
        <v>270</v>
      </c>
      <c r="MH76" s="180">
        <v>130</v>
      </c>
      <c r="MI76" s="180">
        <v>461</v>
      </c>
      <c r="MJ76" s="180">
        <v>604</v>
      </c>
      <c r="MK76" s="180">
        <v>496</v>
      </c>
      <c r="ML76" s="180">
        <v>472</v>
      </c>
      <c r="MM76" s="180">
        <v>496</v>
      </c>
      <c r="MN76" s="180">
        <v>165</v>
      </c>
      <c r="MO76" s="180">
        <v>162</v>
      </c>
      <c r="MP76" s="180">
        <v>433</v>
      </c>
      <c r="MQ76" s="180">
        <v>491</v>
      </c>
      <c r="MR76" s="180">
        <v>500</v>
      </c>
      <c r="MS76" s="180">
        <v>472</v>
      </c>
      <c r="MT76" s="180">
        <v>392</v>
      </c>
      <c r="MU76" s="237">
        <v>173</v>
      </c>
      <c r="MV76" s="237">
        <v>130</v>
      </c>
      <c r="MW76" s="237">
        <v>389</v>
      </c>
      <c r="MX76" s="237">
        <v>460</v>
      </c>
      <c r="MY76" s="237">
        <v>464</v>
      </c>
      <c r="MZ76" s="237">
        <v>506</v>
      </c>
      <c r="NA76" s="237">
        <v>378</v>
      </c>
      <c r="NB76" s="237">
        <v>185</v>
      </c>
      <c r="NC76" s="237">
        <v>126</v>
      </c>
      <c r="ND76" s="237">
        <v>408</v>
      </c>
      <c r="NE76" s="237">
        <v>420</v>
      </c>
      <c r="NF76" s="237">
        <v>422</v>
      </c>
      <c r="NG76" s="237">
        <v>346</v>
      </c>
      <c r="NH76" s="237">
        <v>334</v>
      </c>
      <c r="NI76" s="237">
        <v>180</v>
      </c>
      <c r="NJ76" s="237">
        <v>116</v>
      </c>
      <c r="NK76" s="237">
        <v>236</v>
      </c>
      <c r="NL76" s="237">
        <v>380</v>
      </c>
      <c r="NM76" s="237">
        <v>341</v>
      </c>
      <c r="NN76" s="237">
        <v>372</v>
      </c>
      <c r="NO76" s="237">
        <v>281</v>
      </c>
      <c r="NP76" s="237">
        <v>144</v>
      </c>
      <c r="NQ76" s="237">
        <v>141</v>
      </c>
      <c r="NR76" s="237">
        <v>224</v>
      </c>
      <c r="NS76" s="237">
        <v>224</v>
      </c>
      <c r="NT76" s="237">
        <v>44</v>
      </c>
      <c r="NU76" s="237">
        <v>118</v>
      </c>
      <c r="NV76" s="237">
        <v>180</v>
      </c>
      <c r="NW76" s="237">
        <v>172</v>
      </c>
      <c r="NX76" s="237">
        <v>105</v>
      </c>
      <c r="NY76" s="237">
        <v>171</v>
      </c>
      <c r="NZ76" s="237">
        <v>195</v>
      </c>
      <c r="OB76" s="236"/>
      <c r="OC76" s="236"/>
    </row>
    <row r="77" spans="2:393" ht="15.95" customHeight="1" x14ac:dyDescent="0.25">
      <c r="B77" s="55" t="s">
        <v>99</v>
      </c>
      <c r="C77" s="59">
        <v>314</v>
      </c>
      <c r="D77" s="14" t="s">
        <v>29</v>
      </c>
      <c r="E77" s="15" t="s">
        <v>105</v>
      </c>
      <c r="F77" s="15" t="s">
        <v>97</v>
      </c>
      <c r="G77" s="16">
        <v>63</v>
      </c>
      <c r="J77" s="16">
        <v>314</v>
      </c>
      <c r="K77" s="178">
        <v>13556</v>
      </c>
      <c r="L77" s="178">
        <v>18926</v>
      </c>
      <c r="M77" s="178">
        <v>20350</v>
      </c>
      <c r="N77" s="178">
        <v>17503</v>
      </c>
      <c r="O77" s="178">
        <v>20175</v>
      </c>
      <c r="P77" s="178">
        <v>16500</v>
      </c>
      <c r="Q77" s="178">
        <v>18164</v>
      </c>
      <c r="R77" s="178">
        <v>19416</v>
      </c>
      <c r="S77" s="178">
        <v>18616</v>
      </c>
      <c r="T77" s="178">
        <v>17795</v>
      </c>
      <c r="U77" s="178">
        <v>18030</v>
      </c>
      <c r="V77" s="178">
        <v>14737</v>
      </c>
      <c r="W77" s="179"/>
      <c r="X77" s="180">
        <v>314</v>
      </c>
      <c r="Y77" s="180">
        <v>172</v>
      </c>
      <c r="Z77" s="180">
        <v>227</v>
      </c>
      <c r="AA77" s="180">
        <v>340</v>
      </c>
      <c r="AB77" s="180">
        <v>360</v>
      </c>
      <c r="AC77" s="180">
        <v>347</v>
      </c>
      <c r="AD77" s="180">
        <v>414</v>
      </c>
      <c r="AE77" s="180">
        <v>197</v>
      </c>
      <c r="AF77" s="180">
        <v>461</v>
      </c>
      <c r="AG77" s="180">
        <v>418</v>
      </c>
      <c r="AH77" s="180">
        <v>449</v>
      </c>
      <c r="AI77" s="180">
        <v>443</v>
      </c>
      <c r="AJ77" s="180">
        <v>459</v>
      </c>
      <c r="AK77" s="180">
        <v>414</v>
      </c>
      <c r="AL77" s="180">
        <v>220</v>
      </c>
      <c r="AM77" s="180">
        <v>454</v>
      </c>
      <c r="AN77" s="180">
        <v>577</v>
      </c>
      <c r="AO77" s="180">
        <v>603</v>
      </c>
      <c r="AP77" s="180">
        <v>593</v>
      </c>
      <c r="AQ77" s="180">
        <v>570</v>
      </c>
      <c r="AR77" s="180">
        <v>407</v>
      </c>
      <c r="AS77" s="180">
        <v>252</v>
      </c>
      <c r="AT77" s="180">
        <v>542</v>
      </c>
      <c r="AU77" s="180">
        <v>648</v>
      </c>
      <c r="AV77" s="180">
        <v>619</v>
      </c>
      <c r="AW77" s="180">
        <v>627</v>
      </c>
      <c r="AX77" s="180">
        <v>576</v>
      </c>
      <c r="AY77" s="180">
        <v>387</v>
      </c>
      <c r="AZ77" s="180">
        <v>185</v>
      </c>
      <c r="BA77" s="180">
        <v>204</v>
      </c>
      <c r="BB77" s="180">
        <v>638</v>
      </c>
      <c r="BC77" s="180">
        <v>753</v>
      </c>
      <c r="BD77" s="180">
        <v>710</v>
      </c>
      <c r="BE77" s="180">
        <v>697</v>
      </c>
      <c r="BF77" s="180">
        <v>355</v>
      </c>
      <c r="BG77" s="180">
        <v>248</v>
      </c>
      <c r="BH77" s="180">
        <v>577</v>
      </c>
      <c r="BI77" s="180">
        <v>293</v>
      </c>
      <c r="BJ77" s="180">
        <v>846</v>
      </c>
      <c r="BK77" s="180">
        <v>837</v>
      </c>
      <c r="BL77" s="180">
        <v>730</v>
      </c>
      <c r="BM77" s="180">
        <v>378</v>
      </c>
      <c r="BN77" s="180">
        <v>248</v>
      </c>
      <c r="BO77" s="180">
        <v>660</v>
      </c>
      <c r="BP77" s="180">
        <v>914</v>
      </c>
      <c r="BQ77" s="180">
        <v>877</v>
      </c>
      <c r="BR77" s="180">
        <v>827</v>
      </c>
      <c r="BS77" s="180">
        <v>805</v>
      </c>
      <c r="BT77" s="180">
        <v>392</v>
      </c>
      <c r="BU77" s="180">
        <v>236</v>
      </c>
      <c r="BV77" s="180">
        <v>790</v>
      </c>
      <c r="BW77" s="180">
        <v>848</v>
      </c>
      <c r="BX77" s="180">
        <v>800</v>
      </c>
      <c r="BY77" s="180">
        <v>843</v>
      </c>
      <c r="BZ77" s="180">
        <v>834</v>
      </c>
      <c r="CA77" s="180">
        <v>531</v>
      </c>
      <c r="CB77" s="180">
        <v>222</v>
      </c>
      <c r="CC77" s="180">
        <v>761</v>
      </c>
      <c r="CD77" s="180">
        <v>934</v>
      </c>
      <c r="CE77" s="180">
        <v>916</v>
      </c>
      <c r="CF77" s="180">
        <v>817</v>
      </c>
      <c r="CG77" s="180">
        <v>901</v>
      </c>
      <c r="CH77" s="180">
        <v>460</v>
      </c>
      <c r="CI77" s="180">
        <v>219</v>
      </c>
      <c r="CJ77" s="180">
        <v>656</v>
      </c>
      <c r="CK77" s="180">
        <v>767</v>
      </c>
      <c r="CL77" s="180">
        <v>963</v>
      </c>
      <c r="CM77" s="180">
        <v>841</v>
      </c>
      <c r="CN77" s="180">
        <v>881</v>
      </c>
      <c r="CO77" s="180">
        <v>489</v>
      </c>
      <c r="CP77" s="180">
        <v>267</v>
      </c>
      <c r="CQ77" s="180">
        <v>848</v>
      </c>
      <c r="CR77" s="180">
        <v>894</v>
      </c>
      <c r="CS77" s="180">
        <v>911</v>
      </c>
      <c r="CT77" s="180">
        <v>789</v>
      </c>
      <c r="CU77" s="180">
        <v>777</v>
      </c>
      <c r="CV77" s="180">
        <v>401</v>
      </c>
      <c r="CW77" s="180">
        <v>287</v>
      </c>
      <c r="CX77" s="180">
        <v>806</v>
      </c>
      <c r="CY77" s="180">
        <v>771</v>
      </c>
      <c r="CZ77" s="180">
        <v>872</v>
      </c>
      <c r="DA77" s="180">
        <v>919</v>
      </c>
      <c r="DB77" s="180">
        <v>799</v>
      </c>
      <c r="DC77" s="180">
        <v>397</v>
      </c>
      <c r="DD77" s="180">
        <v>265</v>
      </c>
      <c r="DE77" s="180">
        <v>817</v>
      </c>
      <c r="DF77" s="180">
        <v>872</v>
      </c>
      <c r="DG77" s="180">
        <v>859</v>
      </c>
      <c r="DH77" s="180">
        <v>840</v>
      </c>
      <c r="DI77" s="180">
        <v>173</v>
      </c>
      <c r="DJ77" s="180">
        <v>420</v>
      </c>
      <c r="DK77" s="180">
        <v>189</v>
      </c>
      <c r="DL77" s="180">
        <v>210</v>
      </c>
      <c r="DM77" s="180">
        <v>624</v>
      </c>
      <c r="DN77" s="180">
        <v>882</v>
      </c>
      <c r="DO77" s="180">
        <v>837</v>
      </c>
      <c r="DP77" s="180">
        <v>760</v>
      </c>
      <c r="DQ77" s="180">
        <v>449</v>
      </c>
      <c r="DR77" s="180">
        <v>244</v>
      </c>
      <c r="DS77" s="180">
        <v>828</v>
      </c>
      <c r="DT77" s="180">
        <v>871</v>
      </c>
      <c r="DU77" s="180">
        <v>867</v>
      </c>
      <c r="DV77" s="180">
        <v>810</v>
      </c>
      <c r="DW77" s="180">
        <v>677</v>
      </c>
      <c r="DX77" s="180">
        <v>452</v>
      </c>
      <c r="DY77" s="180">
        <v>218</v>
      </c>
      <c r="DZ77" s="180">
        <v>628</v>
      </c>
      <c r="EA77" s="180">
        <v>671</v>
      </c>
      <c r="EB77" s="180">
        <v>741</v>
      </c>
      <c r="EC77" s="180">
        <v>674</v>
      </c>
      <c r="ED77" s="180">
        <v>593</v>
      </c>
      <c r="EE77" s="187">
        <v>188</v>
      </c>
      <c r="EF77" s="187">
        <v>252</v>
      </c>
      <c r="EG77" s="180">
        <v>476</v>
      </c>
      <c r="EH77" s="180">
        <v>727</v>
      </c>
      <c r="EI77" s="180">
        <v>698</v>
      </c>
      <c r="EJ77" s="180">
        <v>239</v>
      </c>
      <c r="EK77" s="180">
        <v>560</v>
      </c>
      <c r="EL77" s="180">
        <v>413</v>
      </c>
      <c r="EM77" s="180">
        <v>245</v>
      </c>
      <c r="EN77" s="180">
        <v>802</v>
      </c>
      <c r="EO77" s="180">
        <v>867</v>
      </c>
      <c r="EP77" s="180">
        <v>892</v>
      </c>
      <c r="EQ77" s="180">
        <v>750</v>
      </c>
      <c r="ER77" s="180">
        <v>818</v>
      </c>
      <c r="ES77" s="180">
        <v>459</v>
      </c>
      <c r="ET77" s="180">
        <v>213</v>
      </c>
      <c r="EU77" s="180">
        <v>741</v>
      </c>
      <c r="EV77" s="180">
        <v>865</v>
      </c>
      <c r="EW77" s="180">
        <v>864</v>
      </c>
      <c r="EX77" s="180">
        <v>826</v>
      </c>
      <c r="EY77" s="180">
        <v>673</v>
      </c>
      <c r="EZ77" s="180">
        <v>443</v>
      </c>
      <c r="FA77" s="180">
        <v>213</v>
      </c>
      <c r="FB77" s="180">
        <v>712</v>
      </c>
      <c r="FC77" s="180">
        <v>806</v>
      </c>
      <c r="FD77" s="180">
        <v>852</v>
      </c>
      <c r="FE77" s="180">
        <v>715</v>
      </c>
      <c r="FF77" s="180">
        <v>717</v>
      </c>
      <c r="FG77" s="180">
        <v>430</v>
      </c>
      <c r="FH77" s="180">
        <v>261</v>
      </c>
      <c r="FI77" s="180">
        <v>744</v>
      </c>
      <c r="FJ77" s="180">
        <v>757</v>
      </c>
      <c r="FK77" s="180">
        <v>903</v>
      </c>
      <c r="FL77" s="180">
        <v>829</v>
      </c>
      <c r="FM77" s="180">
        <v>719</v>
      </c>
      <c r="FN77" s="180">
        <v>456</v>
      </c>
      <c r="FO77" s="180">
        <v>241</v>
      </c>
      <c r="FP77" s="180">
        <v>766</v>
      </c>
      <c r="FQ77" s="180">
        <v>806</v>
      </c>
      <c r="FR77" s="180">
        <v>637</v>
      </c>
      <c r="FS77" s="180">
        <v>645</v>
      </c>
      <c r="FT77" s="180">
        <v>422</v>
      </c>
      <c r="FU77" s="180">
        <v>401</v>
      </c>
      <c r="FV77" s="180">
        <v>246</v>
      </c>
      <c r="FW77" s="180">
        <v>208</v>
      </c>
      <c r="FX77" s="180">
        <v>689</v>
      </c>
      <c r="FY77" s="180">
        <v>732</v>
      </c>
      <c r="FZ77" s="180">
        <v>781</v>
      </c>
      <c r="GA77" s="180">
        <v>700</v>
      </c>
      <c r="GB77" s="180">
        <v>412</v>
      </c>
      <c r="GC77" s="180">
        <v>198</v>
      </c>
      <c r="GD77" s="180">
        <v>635</v>
      </c>
      <c r="GE77" s="180">
        <v>728</v>
      </c>
      <c r="GF77" s="180">
        <v>762</v>
      </c>
      <c r="GG77" s="180">
        <v>782</v>
      </c>
      <c r="GH77" s="180">
        <v>574</v>
      </c>
      <c r="GI77" s="180">
        <v>416</v>
      </c>
      <c r="GJ77" s="180">
        <v>211</v>
      </c>
      <c r="GK77" s="180">
        <v>717</v>
      </c>
      <c r="GL77" s="180">
        <v>744</v>
      </c>
      <c r="GM77" s="180">
        <v>802</v>
      </c>
      <c r="GN77" s="180">
        <v>751</v>
      </c>
      <c r="GO77" s="180">
        <v>628</v>
      </c>
      <c r="GP77" s="180">
        <v>441</v>
      </c>
      <c r="GQ77" s="180">
        <v>226</v>
      </c>
      <c r="GR77" s="180">
        <v>688</v>
      </c>
      <c r="GS77" s="180">
        <v>689</v>
      </c>
      <c r="GT77" s="180">
        <v>733</v>
      </c>
      <c r="GU77" s="180">
        <v>742</v>
      </c>
      <c r="GV77" s="180">
        <v>228</v>
      </c>
      <c r="GW77" s="180">
        <v>422</v>
      </c>
      <c r="GX77" s="180">
        <v>214</v>
      </c>
      <c r="GY77" s="180">
        <v>720</v>
      </c>
      <c r="GZ77" s="180">
        <v>715</v>
      </c>
      <c r="HA77" s="180">
        <v>771</v>
      </c>
      <c r="HB77" s="180">
        <v>768</v>
      </c>
      <c r="HC77" s="180">
        <v>664</v>
      </c>
      <c r="HD77" s="180">
        <v>403</v>
      </c>
      <c r="HE77" s="180">
        <v>200</v>
      </c>
      <c r="HF77" s="180">
        <v>435</v>
      </c>
      <c r="HG77" s="180">
        <v>645</v>
      </c>
      <c r="HH77" s="180">
        <v>598</v>
      </c>
      <c r="HI77" s="180">
        <v>604</v>
      </c>
      <c r="HJ77" s="180">
        <v>491</v>
      </c>
      <c r="HK77" s="180">
        <v>416</v>
      </c>
      <c r="HL77" s="180">
        <v>201</v>
      </c>
      <c r="HM77" s="180">
        <v>447</v>
      </c>
      <c r="HN77" s="180">
        <v>635</v>
      </c>
      <c r="HO77" s="180">
        <v>529</v>
      </c>
      <c r="HP77" s="180">
        <v>741</v>
      </c>
      <c r="HQ77" s="180">
        <v>563</v>
      </c>
      <c r="HR77" s="180">
        <v>321</v>
      </c>
      <c r="HS77" s="180">
        <v>215</v>
      </c>
      <c r="HT77" s="180">
        <v>805</v>
      </c>
      <c r="HU77" s="180">
        <v>836</v>
      </c>
      <c r="HV77" s="180">
        <v>864</v>
      </c>
      <c r="HW77" s="180">
        <v>845</v>
      </c>
      <c r="HX77" s="180">
        <v>792</v>
      </c>
      <c r="HY77" s="180">
        <v>445</v>
      </c>
      <c r="HZ77" s="180">
        <v>232</v>
      </c>
      <c r="IA77" s="180">
        <v>728</v>
      </c>
      <c r="IB77" s="180">
        <v>753</v>
      </c>
      <c r="IC77" s="180">
        <v>782</v>
      </c>
      <c r="ID77" s="180">
        <v>834</v>
      </c>
      <c r="IE77" s="180">
        <v>781</v>
      </c>
      <c r="IF77" s="180">
        <v>424</v>
      </c>
      <c r="IG77" s="180">
        <v>248</v>
      </c>
      <c r="IH77" s="180">
        <v>776</v>
      </c>
      <c r="II77" s="180">
        <v>853</v>
      </c>
      <c r="IJ77" s="180">
        <v>856</v>
      </c>
      <c r="IK77" s="180">
        <v>778</v>
      </c>
      <c r="IL77" s="180">
        <v>821</v>
      </c>
      <c r="IM77" s="180">
        <v>246</v>
      </c>
      <c r="IN77" s="180">
        <v>189</v>
      </c>
      <c r="IO77" s="180">
        <v>673</v>
      </c>
      <c r="IP77" s="180">
        <v>770</v>
      </c>
      <c r="IQ77" s="180">
        <v>839</v>
      </c>
      <c r="IR77" s="180">
        <v>774</v>
      </c>
      <c r="IS77" s="180">
        <v>747</v>
      </c>
      <c r="IT77" s="180">
        <v>342</v>
      </c>
      <c r="IU77" s="180">
        <v>212</v>
      </c>
      <c r="IV77" s="180">
        <v>636</v>
      </c>
      <c r="IW77" s="180">
        <v>711</v>
      </c>
      <c r="IX77" s="180">
        <v>794</v>
      </c>
      <c r="IY77" s="180">
        <v>768</v>
      </c>
      <c r="IZ77" s="180">
        <v>715</v>
      </c>
      <c r="JA77" s="180">
        <v>366</v>
      </c>
      <c r="JB77" s="180">
        <v>250</v>
      </c>
      <c r="JC77" s="180">
        <v>755</v>
      </c>
      <c r="JD77" s="180">
        <v>743</v>
      </c>
      <c r="JE77" s="180">
        <v>670</v>
      </c>
      <c r="JF77" s="180">
        <v>818</v>
      </c>
      <c r="JG77" s="180">
        <v>733</v>
      </c>
      <c r="JH77" s="180">
        <v>294</v>
      </c>
      <c r="JI77" s="180">
        <v>233</v>
      </c>
      <c r="JJ77" s="180">
        <v>773</v>
      </c>
      <c r="JK77" s="180">
        <v>757</v>
      </c>
      <c r="JL77" s="180">
        <v>772</v>
      </c>
      <c r="JM77" s="180">
        <v>805</v>
      </c>
      <c r="JN77" s="180">
        <v>733</v>
      </c>
      <c r="JO77" s="180">
        <v>386</v>
      </c>
      <c r="JP77" s="180">
        <v>194</v>
      </c>
      <c r="JQ77" s="180">
        <v>756</v>
      </c>
      <c r="JR77" s="180">
        <v>848</v>
      </c>
      <c r="JS77" s="180">
        <v>926</v>
      </c>
      <c r="JT77" s="180">
        <v>802</v>
      </c>
      <c r="JU77" s="180">
        <v>781</v>
      </c>
      <c r="JV77" s="180">
        <v>352</v>
      </c>
      <c r="JW77" s="180">
        <v>260</v>
      </c>
      <c r="JX77" s="180">
        <v>737</v>
      </c>
      <c r="JY77" s="180">
        <v>658</v>
      </c>
      <c r="JZ77" s="180">
        <v>817</v>
      </c>
      <c r="KA77" s="180">
        <v>614</v>
      </c>
      <c r="KB77" s="180">
        <v>593</v>
      </c>
      <c r="KC77" s="180">
        <v>430</v>
      </c>
      <c r="KD77" s="180">
        <v>276</v>
      </c>
      <c r="KE77" s="180">
        <v>776</v>
      </c>
      <c r="KF77" s="180">
        <v>800</v>
      </c>
      <c r="KG77" s="180">
        <v>865</v>
      </c>
      <c r="KH77" s="180">
        <v>760</v>
      </c>
      <c r="KI77" s="180">
        <v>679</v>
      </c>
      <c r="KJ77" s="180">
        <v>397</v>
      </c>
      <c r="KK77" s="180">
        <v>228</v>
      </c>
      <c r="KL77" s="180">
        <v>608</v>
      </c>
      <c r="KM77" s="180">
        <v>645</v>
      </c>
      <c r="KN77" s="180">
        <v>612</v>
      </c>
      <c r="KO77" s="180">
        <v>628</v>
      </c>
      <c r="KP77" s="180">
        <v>587</v>
      </c>
      <c r="KQ77" s="180">
        <v>255</v>
      </c>
      <c r="KR77" s="180">
        <v>146</v>
      </c>
      <c r="KS77" s="180">
        <v>500</v>
      </c>
      <c r="KT77" s="180">
        <v>649</v>
      </c>
      <c r="KU77" s="180">
        <v>565</v>
      </c>
      <c r="KV77" s="180">
        <v>566</v>
      </c>
      <c r="KW77" s="180">
        <v>609</v>
      </c>
      <c r="KX77" s="180">
        <v>347</v>
      </c>
      <c r="KY77" s="180">
        <v>208</v>
      </c>
      <c r="KZ77" s="180">
        <v>725</v>
      </c>
      <c r="LA77" s="180">
        <v>844</v>
      </c>
      <c r="LB77" s="180">
        <v>835</v>
      </c>
      <c r="LC77" s="180">
        <v>782</v>
      </c>
      <c r="LD77" s="180">
        <v>742</v>
      </c>
      <c r="LE77" s="180">
        <v>389</v>
      </c>
      <c r="LF77" s="180">
        <v>276</v>
      </c>
      <c r="LG77" s="180">
        <v>682</v>
      </c>
      <c r="LH77" s="180">
        <v>840</v>
      </c>
      <c r="LI77" s="180">
        <v>790</v>
      </c>
      <c r="LJ77" s="180">
        <v>796</v>
      </c>
      <c r="LK77" s="180">
        <v>743</v>
      </c>
      <c r="LL77" s="180">
        <v>355</v>
      </c>
      <c r="LM77" s="180">
        <v>225</v>
      </c>
      <c r="LN77" s="180">
        <v>196</v>
      </c>
      <c r="LO77" s="180">
        <v>747</v>
      </c>
      <c r="LP77" s="180">
        <v>748</v>
      </c>
      <c r="LQ77" s="180">
        <v>763</v>
      </c>
      <c r="LR77" s="180">
        <v>660</v>
      </c>
      <c r="LS77" s="180">
        <v>412</v>
      </c>
      <c r="LT77" s="180">
        <v>254</v>
      </c>
      <c r="LU77" s="180">
        <v>651</v>
      </c>
      <c r="LV77" s="180">
        <v>808</v>
      </c>
      <c r="LW77" s="180">
        <v>751</v>
      </c>
      <c r="LX77" s="180">
        <v>761</v>
      </c>
      <c r="LY77" s="180">
        <v>703</v>
      </c>
      <c r="LZ77" s="180">
        <v>449</v>
      </c>
      <c r="MA77" s="180">
        <v>270</v>
      </c>
      <c r="MB77" s="180">
        <v>649</v>
      </c>
      <c r="MC77" s="180">
        <v>757</v>
      </c>
      <c r="MD77" s="180">
        <v>762</v>
      </c>
      <c r="ME77" s="180">
        <v>719</v>
      </c>
      <c r="MF77" s="180">
        <v>455</v>
      </c>
      <c r="MG77" s="180">
        <v>485</v>
      </c>
      <c r="MH77" s="180">
        <v>269</v>
      </c>
      <c r="MI77" s="180">
        <v>718</v>
      </c>
      <c r="MJ77" s="180">
        <v>767</v>
      </c>
      <c r="MK77" s="180">
        <v>763</v>
      </c>
      <c r="ML77" s="180">
        <v>742</v>
      </c>
      <c r="MM77" s="180">
        <v>634</v>
      </c>
      <c r="MN77" s="180">
        <v>407</v>
      </c>
      <c r="MO77" s="180">
        <v>278</v>
      </c>
      <c r="MP77" s="180">
        <v>699</v>
      </c>
      <c r="MQ77" s="180">
        <v>778</v>
      </c>
      <c r="MR77" s="180">
        <v>737</v>
      </c>
      <c r="MS77" s="180">
        <v>723</v>
      </c>
      <c r="MT77" s="180">
        <v>679</v>
      </c>
      <c r="MU77" s="237">
        <v>290</v>
      </c>
      <c r="MV77" s="237">
        <v>217</v>
      </c>
      <c r="MW77" s="237">
        <v>677</v>
      </c>
      <c r="MX77" s="237">
        <v>706</v>
      </c>
      <c r="MY77" s="237">
        <v>745</v>
      </c>
      <c r="MZ77" s="237">
        <v>709</v>
      </c>
      <c r="NA77" s="237">
        <v>623</v>
      </c>
      <c r="NB77" s="237">
        <v>488</v>
      </c>
      <c r="NC77" s="237">
        <v>280</v>
      </c>
      <c r="ND77" s="237">
        <v>593</v>
      </c>
      <c r="NE77" s="237">
        <v>688</v>
      </c>
      <c r="NF77" s="237">
        <v>712</v>
      </c>
      <c r="NG77" s="237">
        <v>599</v>
      </c>
      <c r="NH77" s="237">
        <v>611</v>
      </c>
      <c r="NI77" s="237">
        <v>498</v>
      </c>
      <c r="NJ77" s="237">
        <v>239</v>
      </c>
      <c r="NK77" s="237">
        <v>476</v>
      </c>
      <c r="NL77" s="237">
        <v>630</v>
      </c>
      <c r="NM77" s="237">
        <v>641</v>
      </c>
      <c r="NN77" s="237">
        <v>604</v>
      </c>
      <c r="NO77" s="237">
        <v>625</v>
      </c>
      <c r="NP77" s="237">
        <v>459</v>
      </c>
      <c r="NQ77" s="237">
        <v>290</v>
      </c>
      <c r="NR77" s="237">
        <v>445</v>
      </c>
      <c r="NS77" s="237">
        <v>417</v>
      </c>
      <c r="NT77" s="237">
        <v>110</v>
      </c>
      <c r="NU77" s="237">
        <v>210</v>
      </c>
      <c r="NV77" s="237">
        <v>310</v>
      </c>
      <c r="NW77" s="237">
        <v>359</v>
      </c>
      <c r="NX77" s="237">
        <v>208</v>
      </c>
      <c r="NY77" s="237">
        <v>277</v>
      </c>
      <c r="NZ77" s="237">
        <v>291</v>
      </c>
      <c r="OB77" s="236"/>
      <c r="OC77" s="236"/>
    </row>
    <row r="78" spans="2:393" ht="15.95" customHeight="1" x14ac:dyDescent="0.25">
      <c r="B78" s="55" t="s">
        <v>99</v>
      </c>
      <c r="C78" s="173">
        <v>32</v>
      </c>
      <c r="D78" s="14" t="s">
        <v>55</v>
      </c>
      <c r="E78" s="15" t="s">
        <v>106</v>
      </c>
      <c r="F78" s="15" t="s">
        <v>97</v>
      </c>
      <c r="G78" s="16">
        <v>62</v>
      </c>
      <c r="J78" s="16">
        <v>32</v>
      </c>
      <c r="K78" s="178">
        <v>31181</v>
      </c>
      <c r="L78" s="178">
        <v>39108</v>
      </c>
      <c r="M78" s="178">
        <v>41773</v>
      </c>
      <c r="N78" s="178">
        <v>37504</v>
      </c>
      <c r="O78" s="178">
        <v>42325</v>
      </c>
      <c r="P78" s="178">
        <v>36925</v>
      </c>
      <c r="Q78" s="178">
        <v>36229</v>
      </c>
      <c r="R78" s="178">
        <v>39421</v>
      </c>
      <c r="S78" s="178">
        <v>38231</v>
      </c>
      <c r="T78" s="178">
        <v>37828</v>
      </c>
      <c r="U78" s="178">
        <v>37645</v>
      </c>
      <c r="V78" s="178">
        <v>31388</v>
      </c>
      <c r="W78" s="179"/>
      <c r="X78" s="180">
        <v>32</v>
      </c>
      <c r="Y78" s="180">
        <v>583</v>
      </c>
      <c r="Z78" s="180">
        <v>698</v>
      </c>
      <c r="AA78" s="180">
        <v>1027</v>
      </c>
      <c r="AB78" s="180">
        <v>1211</v>
      </c>
      <c r="AC78" s="180">
        <v>974</v>
      </c>
      <c r="AD78" s="180">
        <v>884</v>
      </c>
      <c r="AE78" s="180">
        <v>582</v>
      </c>
      <c r="AF78" s="180">
        <v>992</v>
      </c>
      <c r="AG78" s="180">
        <v>1094</v>
      </c>
      <c r="AH78" s="180">
        <v>1263</v>
      </c>
      <c r="AI78" s="180">
        <v>1350</v>
      </c>
      <c r="AJ78" s="180">
        <v>1130</v>
      </c>
      <c r="AK78" s="180">
        <v>876</v>
      </c>
      <c r="AL78" s="180">
        <v>576</v>
      </c>
      <c r="AM78" s="180">
        <v>894</v>
      </c>
      <c r="AN78" s="180">
        <v>1152</v>
      </c>
      <c r="AO78" s="180">
        <v>1268</v>
      </c>
      <c r="AP78" s="180">
        <v>1258</v>
      </c>
      <c r="AQ78" s="180">
        <v>1013</v>
      </c>
      <c r="AR78" s="180">
        <v>904</v>
      </c>
      <c r="AS78" s="180">
        <v>507</v>
      </c>
      <c r="AT78" s="180">
        <v>1046</v>
      </c>
      <c r="AU78" s="180">
        <v>1384</v>
      </c>
      <c r="AV78" s="180">
        <v>1205</v>
      </c>
      <c r="AW78" s="180">
        <v>1339</v>
      </c>
      <c r="AX78" s="180">
        <v>1178</v>
      </c>
      <c r="AY78" s="180">
        <v>945</v>
      </c>
      <c r="AZ78" s="180">
        <v>476</v>
      </c>
      <c r="BA78" s="180">
        <v>555</v>
      </c>
      <c r="BB78" s="180">
        <v>1308</v>
      </c>
      <c r="BC78" s="180">
        <v>1509</v>
      </c>
      <c r="BD78" s="180">
        <v>1531</v>
      </c>
      <c r="BE78" s="180">
        <v>1368</v>
      </c>
      <c r="BF78" s="180">
        <v>760</v>
      </c>
      <c r="BG78" s="180">
        <v>602</v>
      </c>
      <c r="BH78" s="180">
        <v>1258</v>
      </c>
      <c r="BI78" s="180">
        <v>729</v>
      </c>
      <c r="BJ78" s="180">
        <v>1711</v>
      </c>
      <c r="BK78" s="180">
        <v>1670</v>
      </c>
      <c r="BL78" s="180">
        <v>1609</v>
      </c>
      <c r="BM78" s="180">
        <v>1030</v>
      </c>
      <c r="BN78" s="180">
        <v>602</v>
      </c>
      <c r="BO78" s="180">
        <v>1480</v>
      </c>
      <c r="BP78" s="180">
        <v>1709</v>
      </c>
      <c r="BQ78" s="180">
        <v>1730</v>
      </c>
      <c r="BR78" s="180">
        <v>1700</v>
      </c>
      <c r="BS78" s="180">
        <v>1558</v>
      </c>
      <c r="BT78" s="180">
        <v>1123</v>
      </c>
      <c r="BU78" s="180">
        <v>681</v>
      </c>
      <c r="BV78" s="180">
        <v>1455</v>
      </c>
      <c r="BW78" s="180">
        <v>1591</v>
      </c>
      <c r="BX78" s="180">
        <v>1772</v>
      </c>
      <c r="BY78" s="180">
        <v>1830</v>
      </c>
      <c r="BZ78" s="180">
        <v>1495</v>
      </c>
      <c r="CA78" s="180">
        <v>903</v>
      </c>
      <c r="CB78" s="180">
        <v>450</v>
      </c>
      <c r="CC78" s="180">
        <v>1377</v>
      </c>
      <c r="CD78" s="180">
        <v>1750</v>
      </c>
      <c r="CE78" s="180">
        <v>1783</v>
      </c>
      <c r="CF78" s="180">
        <v>1851</v>
      </c>
      <c r="CG78" s="180">
        <v>1492</v>
      </c>
      <c r="CH78" s="180">
        <v>1041</v>
      </c>
      <c r="CI78" s="180">
        <v>436</v>
      </c>
      <c r="CJ78" s="180">
        <v>1284</v>
      </c>
      <c r="CK78" s="180">
        <v>1696</v>
      </c>
      <c r="CL78" s="180">
        <v>1707</v>
      </c>
      <c r="CM78" s="180">
        <v>1799</v>
      </c>
      <c r="CN78" s="180">
        <v>1635</v>
      </c>
      <c r="CO78" s="180">
        <v>1015</v>
      </c>
      <c r="CP78" s="180">
        <v>783</v>
      </c>
      <c r="CQ78" s="180">
        <v>1559</v>
      </c>
      <c r="CR78" s="180">
        <v>1622</v>
      </c>
      <c r="CS78" s="180">
        <v>1846</v>
      </c>
      <c r="CT78" s="180">
        <v>1790</v>
      </c>
      <c r="CU78" s="180">
        <v>1376</v>
      </c>
      <c r="CV78" s="180">
        <v>1082</v>
      </c>
      <c r="CW78" s="180">
        <v>708</v>
      </c>
      <c r="CX78" s="180">
        <v>1518</v>
      </c>
      <c r="CY78" s="180">
        <v>1688</v>
      </c>
      <c r="CZ78" s="180">
        <v>1823</v>
      </c>
      <c r="DA78" s="180">
        <v>1801</v>
      </c>
      <c r="DB78" s="180">
        <v>1576</v>
      </c>
      <c r="DC78" s="180">
        <v>885</v>
      </c>
      <c r="DD78" s="180">
        <v>626</v>
      </c>
      <c r="DE78" s="180">
        <v>1571</v>
      </c>
      <c r="DF78" s="180">
        <v>1852</v>
      </c>
      <c r="DG78" s="180">
        <v>1818</v>
      </c>
      <c r="DH78" s="180">
        <v>1742</v>
      </c>
      <c r="DI78" s="180">
        <v>417</v>
      </c>
      <c r="DJ78" s="180">
        <v>1163</v>
      </c>
      <c r="DK78" s="180">
        <v>422</v>
      </c>
      <c r="DL78" s="180">
        <v>751</v>
      </c>
      <c r="DM78" s="180">
        <v>1270</v>
      </c>
      <c r="DN78" s="180">
        <v>1824</v>
      </c>
      <c r="DO78" s="180">
        <v>1762</v>
      </c>
      <c r="DP78" s="180">
        <v>1585</v>
      </c>
      <c r="DQ78" s="180">
        <v>905</v>
      </c>
      <c r="DR78" s="180">
        <v>568</v>
      </c>
      <c r="DS78" s="180">
        <v>1621</v>
      </c>
      <c r="DT78" s="180">
        <v>1770</v>
      </c>
      <c r="DU78" s="180">
        <v>1879</v>
      </c>
      <c r="DV78" s="180">
        <v>1649</v>
      </c>
      <c r="DW78" s="180">
        <v>1329</v>
      </c>
      <c r="DX78" s="180">
        <v>927</v>
      </c>
      <c r="DY78" s="180">
        <v>576</v>
      </c>
      <c r="DZ78" s="180">
        <v>1292</v>
      </c>
      <c r="EA78" s="180">
        <v>1340</v>
      </c>
      <c r="EB78" s="180">
        <v>1435</v>
      </c>
      <c r="EC78" s="180">
        <v>1347</v>
      </c>
      <c r="ED78" s="180">
        <v>1512</v>
      </c>
      <c r="EE78" s="187">
        <v>652</v>
      </c>
      <c r="EF78" s="187">
        <v>622</v>
      </c>
      <c r="EG78" s="180">
        <v>1261</v>
      </c>
      <c r="EH78" s="180">
        <v>1412</v>
      </c>
      <c r="EI78" s="180">
        <v>1464</v>
      </c>
      <c r="EJ78" s="180">
        <v>776</v>
      </c>
      <c r="EK78" s="180">
        <v>1164</v>
      </c>
      <c r="EL78" s="180">
        <v>972</v>
      </c>
      <c r="EM78" s="180">
        <v>687</v>
      </c>
      <c r="EN78" s="180">
        <v>1527</v>
      </c>
      <c r="EO78" s="180">
        <v>1625</v>
      </c>
      <c r="EP78" s="180">
        <v>1710</v>
      </c>
      <c r="EQ78" s="180">
        <v>1623</v>
      </c>
      <c r="ER78" s="180">
        <v>1558</v>
      </c>
      <c r="ES78" s="180">
        <v>962</v>
      </c>
      <c r="ET78" s="180">
        <v>608</v>
      </c>
      <c r="EU78" s="180">
        <v>1464</v>
      </c>
      <c r="EV78" s="180">
        <v>1725</v>
      </c>
      <c r="EW78" s="180">
        <v>1621</v>
      </c>
      <c r="EX78" s="180">
        <v>1861</v>
      </c>
      <c r="EY78" s="180">
        <v>1400</v>
      </c>
      <c r="EZ78" s="180">
        <v>942</v>
      </c>
      <c r="FA78" s="180">
        <v>654</v>
      </c>
      <c r="FB78" s="180">
        <v>1478</v>
      </c>
      <c r="FC78" s="180">
        <v>1621</v>
      </c>
      <c r="FD78" s="180">
        <v>1559</v>
      </c>
      <c r="FE78" s="180">
        <v>1545</v>
      </c>
      <c r="FF78" s="180">
        <v>1407</v>
      </c>
      <c r="FG78" s="180">
        <v>904</v>
      </c>
      <c r="FH78" s="180">
        <v>619</v>
      </c>
      <c r="FI78" s="180">
        <v>1466</v>
      </c>
      <c r="FJ78" s="180">
        <v>1614</v>
      </c>
      <c r="FK78" s="180">
        <v>1727</v>
      </c>
      <c r="FL78" s="180">
        <v>1739</v>
      </c>
      <c r="FM78" s="180">
        <v>1481</v>
      </c>
      <c r="FN78" s="180">
        <v>887</v>
      </c>
      <c r="FO78" s="180">
        <v>511</v>
      </c>
      <c r="FP78" s="180">
        <v>1395</v>
      </c>
      <c r="FQ78" s="180">
        <v>1590</v>
      </c>
      <c r="FR78" s="180">
        <v>1360</v>
      </c>
      <c r="FS78" s="180">
        <v>1853</v>
      </c>
      <c r="FT78" s="180">
        <v>1441</v>
      </c>
      <c r="FU78" s="180">
        <v>1128</v>
      </c>
      <c r="FV78" s="180">
        <v>638</v>
      </c>
      <c r="FW78" s="180">
        <v>755</v>
      </c>
      <c r="FX78" s="180">
        <v>1520</v>
      </c>
      <c r="FY78" s="180">
        <v>1773</v>
      </c>
      <c r="FZ78" s="180">
        <v>1687</v>
      </c>
      <c r="GA78" s="180">
        <v>1505</v>
      </c>
      <c r="GB78" s="180">
        <v>967</v>
      </c>
      <c r="GC78" s="180">
        <v>459</v>
      </c>
      <c r="GD78" s="180">
        <v>1454</v>
      </c>
      <c r="GE78" s="180">
        <v>1502</v>
      </c>
      <c r="GF78" s="180">
        <v>1619</v>
      </c>
      <c r="GG78" s="180">
        <v>1646</v>
      </c>
      <c r="GH78" s="180">
        <v>1241</v>
      </c>
      <c r="GI78" s="180">
        <v>905</v>
      </c>
      <c r="GJ78" s="180">
        <v>769</v>
      </c>
      <c r="GK78" s="180">
        <v>1367</v>
      </c>
      <c r="GL78" s="180">
        <v>1672</v>
      </c>
      <c r="GM78" s="180">
        <v>1775</v>
      </c>
      <c r="GN78" s="180">
        <v>1577</v>
      </c>
      <c r="GO78" s="180">
        <v>1523</v>
      </c>
      <c r="GP78" s="180">
        <v>929</v>
      </c>
      <c r="GQ78" s="180">
        <v>544</v>
      </c>
      <c r="GR78" s="180">
        <v>1321</v>
      </c>
      <c r="GS78" s="180">
        <v>1490</v>
      </c>
      <c r="GT78" s="180">
        <v>1566</v>
      </c>
      <c r="GU78" s="180">
        <v>1329</v>
      </c>
      <c r="GV78" s="180">
        <v>821</v>
      </c>
      <c r="GW78" s="180">
        <v>859</v>
      </c>
      <c r="GX78" s="180">
        <v>584</v>
      </c>
      <c r="GY78" s="180">
        <v>1212</v>
      </c>
      <c r="GZ78" s="180">
        <v>1420</v>
      </c>
      <c r="HA78" s="180">
        <v>1540</v>
      </c>
      <c r="HB78" s="180">
        <v>1808</v>
      </c>
      <c r="HC78" s="180">
        <v>1212</v>
      </c>
      <c r="HD78" s="180">
        <v>807</v>
      </c>
      <c r="HE78" s="180">
        <v>550</v>
      </c>
      <c r="HF78" s="180">
        <v>1047</v>
      </c>
      <c r="HG78" s="180">
        <v>1260</v>
      </c>
      <c r="HH78" s="180">
        <v>1184</v>
      </c>
      <c r="HI78" s="180">
        <v>1253</v>
      </c>
      <c r="HJ78" s="180">
        <v>1212</v>
      </c>
      <c r="HK78" s="180">
        <v>813</v>
      </c>
      <c r="HL78" s="180">
        <v>502</v>
      </c>
      <c r="HM78" s="180">
        <v>710</v>
      </c>
      <c r="HN78" s="180">
        <v>1171</v>
      </c>
      <c r="HO78" s="180">
        <v>1071</v>
      </c>
      <c r="HP78" s="180">
        <v>1281</v>
      </c>
      <c r="HQ78" s="180">
        <v>1024</v>
      </c>
      <c r="HR78" s="180">
        <v>813</v>
      </c>
      <c r="HS78" s="180">
        <v>534</v>
      </c>
      <c r="HT78" s="180">
        <v>1378</v>
      </c>
      <c r="HU78" s="180">
        <v>1476</v>
      </c>
      <c r="HV78" s="180">
        <v>1551</v>
      </c>
      <c r="HW78" s="180">
        <v>1641</v>
      </c>
      <c r="HX78" s="180">
        <v>1540</v>
      </c>
      <c r="HY78" s="180">
        <v>991</v>
      </c>
      <c r="HZ78" s="180">
        <v>646</v>
      </c>
      <c r="IA78" s="180">
        <v>1313</v>
      </c>
      <c r="IB78" s="180">
        <v>1587</v>
      </c>
      <c r="IC78" s="180">
        <v>1682</v>
      </c>
      <c r="ID78" s="180">
        <v>1671</v>
      </c>
      <c r="IE78" s="180">
        <v>1462</v>
      </c>
      <c r="IF78" s="180">
        <v>1064</v>
      </c>
      <c r="IG78" s="180">
        <v>595</v>
      </c>
      <c r="IH78" s="180">
        <v>1428</v>
      </c>
      <c r="II78" s="180">
        <v>1560</v>
      </c>
      <c r="IJ78" s="180">
        <v>1549</v>
      </c>
      <c r="IK78" s="180">
        <v>1446</v>
      </c>
      <c r="IL78" s="180">
        <v>1409</v>
      </c>
      <c r="IM78" s="180">
        <v>1064</v>
      </c>
      <c r="IN78" s="180">
        <v>604</v>
      </c>
      <c r="IO78" s="180">
        <v>1301</v>
      </c>
      <c r="IP78" s="180">
        <v>1649</v>
      </c>
      <c r="IQ78" s="180">
        <v>1652</v>
      </c>
      <c r="IR78" s="180">
        <v>1573</v>
      </c>
      <c r="IS78" s="180">
        <v>1479</v>
      </c>
      <c r="IT78" s="180">
        <v>662</v>
      </c>
      <c r="IU78" s="180">
        <v>474</v>
      </c>
      <c r="IV78" s="180">
        <v>1153</v>
      </c>
      <c r="IW78" s="180">
        <v>1469</v>
      </c>
      <c r="IX78" s="180">
        <v>1588</v>
      </c>
      <c r="IY78" s="180">
        <v>1641</v>
      </c>
      <c r="IZ78" s="180">
        <v>1357</v>
      </c>
      <c r="JA78" s="180">
        <v>869</v>
      </c>
      <c r="JB78" s="180">
        <v>609</v>
      </c>
      <c r="JC78" s="180">
        <v>1304</v>
      </c>
      <c r="JD78" s="180">
        <v>1398</v>
      </c>
      <c r="JE78" s="180">
        <v>1659</v>
      </c>
      <c r="JF78" s="180">
        <v>1558</v>
      </c>
      <c r="JG78" s="180">
        <v>1471</v>
      </c>
      <c r="JH78" s="180">
        <v>703</v>
      </c>
      <c r="JI78" s="180">
        <v>599</v>
      </c>
      <c r="JJ78" s="180">
        <v>1369</v>
      </c>
      <c r="JK78" s="180">
        <v>1492</v>
      </c>
      <c r="JL78" s="180">
        <v>1829</v>
      </c>
      <c r="JM78" s="180">
        <v>1630</v>
      </c>
      <c r="JN78" s="180">
        <v>1413</v>
      </c>
      <c r="JO78" s="180">
        <v>961</v>
      </c>
      <c r="JP78" s="180">
        <v>635</v>
      </c>
      <c r="JQ78" s="180">
        <v>1454</v>
      </c>
      <c r="JR78" s="180">
        <v>1632</v>
      </c>
      <c r="JS78" s="180">
        <v>1553</v>
      </c>
      <c r="JT78" s="180">
        <v>1717</v>
      </c>
      <c r="JU78" s="180">
        <v>1503</v>
      </c>
      <c r="JV78" s="180">
        <v>819</v>
      </c>
      <c r="JW78" s="180">
        <v>645</v>
      </c>
      <c r="JX78" s="180">
        <v>1373</v>
      </c>
      <c r="JY78" s="180">
        <v>1355</v>
      </c>
      <c r="JZ78" s="180">
        <v>1444</v>
      </c>
      <c r="KA78" s="180">
        <v>1668</v>
      </c>
      <c r="KB78" s="180">
        <v>1252</v>
      </c>
      <c r="KC78" s="180">
        <v>940</v>
      </c>
      <c r="KD78" s="180">
        <v>623</v>
      </c>
      <c r="KE78" s="180">
        <v>1448</v>
      </c>
      <c r="KF78" s="180">
        <v>1573</v>
      </c>
      <c r="KG78" s="180">
        <v>1549</v>
      </c>
      <c r="KH78" s="180">
        <v>1687</v>
      </c>
      <c r="KI78" s="180">
        <v>1363</v>
      </c>
      <c r="KJ78" s="180">
        <v>1006</v>
      </c>
      <c r="KK78" s="180">
        <v>576</v>
      </c>
      <c r="KL78" s="180">
        <v>1123</v>
      </c>
      <c r="KM78" s="180">
        <v>1390</v>
      </c>
      <c r="KN78" s="180">
        <v>1231</v>
      </c>
      <c r="KO78" s="180">
        <v>1279</v>
      </c>
      <c r="KP78" s="180">
        <v>1262</v>
      </c>
      <c r="KQ78" s="180">
        <v>629</v>
      </c>
      <c r="KR78" s="180">
        <v>562</v>
      </c>
      <c r="KS78" s="180">
        <v>988</v>
      </c>
      <c r="KT78" s="180">
        <v>1391</v>
      </c>
      <c r="KU78" s="180">
        <v>1197</v>
      </c>
      <c r="KV78" s="180">
        <v>1479</v>
      </c>
      <c r="KW78" s="180">
        <v>1104</v>
      </c>
      <c r="KX78" s="180">
        <v>839</v>
      </c>
      <c r="KY78" s="180">
        <v>582</v>
      </c>
      <c r="KZ78" s="180">
        <v>1369</v>
      </c>
      <c r="LA78" s="180">
        <v>1515</v>
      </c>
      <c r="LB78" s="180">
        <v>1676</v>
      </c>
      <c r="LC78" s="180">
        <v>1641</v>
      </c>
      <c r="LD78" s="180">
        <v>1479</v>
      </c>
      <c r="LE78" s="180">
        <v>832</v>
      </c>
      <c r="LF78" s="180">
        <v>668</v>
      </c>
      <c r="LG78" s="180">
        <v>1434</v>
      </c>
      <c r="LH78" s="180">
        <v>1575</v>
      </c>
      <c r="LI78" s="180">
        <v>1669</v>
      </c>
      <c r="LJ78" s="180">
        <v>1741</v>
      </c>
      <c r="LK78" s="180">
        <v>1543</v>
      </c>
      <c r="LL78" s="180">
        <v>805</v>
      </c>
      <c r="LM78" s="180">
        <v>705</v>
      </c>
      <c r="LN78" s="180">
        <v>637</v>
      </c>
      <c r="LO78" s="180">
        <v>1390</v>
      </c>
      <c r="LP78" s="180">
        <v>1523</v>
      </c>
      <c r="LQ78" s="180">
        <v>1693</v>
      </c>
      <c r="LR78" s="180">
        <v>1542</v>
      </c>
      <c r="LS78" s="180">
        <v>798</v>
      </c>
      <c r="LT78" s="180">
        <v>612</v>
      </c>
      <c r="LU78" s="180">
        <v>1323</v>
      </c>
      <c r="LV78" s="180">
        <v>1633</v>
      </c>
      <c r="LW78" s="180">
        <v>1540</v>
      </c>
      <c r="LX78" s="180">
        <v>1618</v>
      </c>
      <c r="LY78" s="180">
        <v>1490</v>
      </c>
      <c r="LZ78" s="180">
        <v>916</v>
      </c>
      <c r="MA78" s="180">
        <v>585</v>
      </c>
      <c r="MB78" s="180">
        <v>1280</v>
      </c>
      <c r="MC78" s="180">
        <v>1595</v>
      </c>
      <c r="MD78" s="180">
        <v>1576</v>
      </c>
      <c r="ME78" s="180">
        <v>1621</v>
      </c>
      <c r="MF78" s="180">
        <v>1027</v>
      </c>
      <c r="MG78" s="180">
        <v>996</v>
      </c>
      <c r="MH78" s="180">
        <v>582</v>
      </c>
      <c r="MI78" s="180">
        <v>1320</v>
      </c>
      <c r="MJ78" s="180">
        <v>1524</v>
      </c>
      <c r="MK78" s="180">
        <v>1391</v>
      </c>
      <c r="ML78" s="180">
        <v>1520</v>
      </c>
      <c r="MM78" s="180">
        <v>1476</v>
      </c>
      <c r="MN78" s="180">
        <v>1003</v>
      </c>
      <c r="MO78" s="180">
        <v>606</v>
      </c>
      <c r="MP78" s="180">
        <v>1312</v>
      </c>
      <c r="MQ78" s="180">
        <v>1395</v>
      </c>
      <c r="MR78" s="180">
        <v>1538</v>
      </c>
      <c r="MS78" s="180">
        <v>1507</v>
      </c>
      <c r="MT78" s="180">
        <v>1427</v>
      </c>
      <c r="MU78" s="237">
        <v>892</v>
      </c>
      <c r="MV78" s="237">
        <v>547</v>
      </c>
      <c r="MW78" s="237">
        <v>1271</v>
      </c>
      <c r="MX78" s="237">
        <v>1488</v>
      </c>
      <c r="MY78" s="237">
        <v>1393</v>
      </c>
      <c r="MZ78" s="237">
        <v>1454</v>
      </c>
      <c r="NA78" s="237">
        <v>1332</v>
      </c>
      <c r="NB78" s="237">
        <v>848</v>
      </c>
      <c r="NC78" s="237">
        <v>592</v>
      </c>
      <c r="ND78" s="237">
        <v>1051</v>
      </c>
      <c r="NE78" s="237">
        <v>1388</v>
      </c>
      <c r="NF78" s="237">
        <v>1392</v>
      </c>
      <c r="NG78" s="237">
        <v>1208</v>
      </c>
      <c r="NH78" s="237">
        <v>1182</v>
      </c>
      <c r="NI78" s="237">
        <v>932</v>
      </c>
      <c r="NJ78" s="237">
        <v>638</v>
      </c>
      <c r="NK78" s="237">
        <v>917</v>
      </c>
      <c r="NL78" s="237">
        <v>1336</v>
      </c>
      <c r="NM78" s="237">
        <v>1263</v>
      </c>
      <c r="NN78" s="237">
        <v>1241</v>
      </c>
      <c r="NO78" s="237">
        <v>1130</v>
      </c>
      <c r="NP78" s="237">
        <v>898</v>
      </c>
      <c r="NQ78" s="237">
        <v>596</v>
      </c>
      <c r="NR78" s="237">
        <v>914</v>
      </c>
      <c r="NS78" s="237">
        <v>1107</v>
      </c>
      <c r="NT78" s="237">
        <v>247</v>
      </c>
      <c r="NU78" s="237">
        <v>689</v>
      </c>
      <c r="NV78" s="237">
        <v>912</v>
      </c>
      <c r="NW78" s="237">
        <v>864</v>
      </c>
      <c r="NX78" s="237">
        <v>561</v>
      </c>
      <c r="NY78" s="237">
        <v>815</v>
      </c>
      <c r="NZ78" s="237">
        <v>1182</v>
      </c>
      <c r="OB78" s="236"/>
      <c r="OC78" s="236"/>
    </row>
    <row r="79" spans="2:393" ht="15.95" customHeight="1" x14ac:dyDescent="0.25">
      <c r="B79" s="12" t="s">
        <v>25</v>
      </c>
      <c r="C79" s="60">
        <v>321</v>
      </c>
      <c r="D79" s="14" t="s">
        <v>33</v>
      </c>
      <c r="E79" s="15" t="s">
        <v>107</v>
      </c>
      <c r="F79" s="15" t="s">
        <v>28</v>
      </c>
      <c r="G79" s="16">
        <v>17</v>
      </c>
      <c r="J79" s="16">
        <v>321</v>
      </c>
      <c r="K79" s="178">
        <v>18735</v>
      </c>
      <c r="L79" s="178">
        <v>27163</v>
      </c>
      <c r="M79" s="178">
        <v>33966</v>
      </c>
      <c r="N79" s="178">
        <v>25904</v>
      </c>
      <c r="O79" s="178">
        <v>33041</v>
      </c>
      <c r="P79" s="178">
        <v>22014</v>
      </c>
      <c r="Q79" s="178">
        <v>28761</v>
      </c>
      <c r="R79" s="178">
        <v>29654</v>
      </c>
      <c r="S79" s="178">
        <v>27738</v>
      </c>
      <c r="T79" s="178">
        <v>26366</v>
      </c>
      <c r="U79" s="178">
        <v>22070</v>
      </c>
      <c r="V79" s="178">
        <v>14745</v>
      </c>
      <c r="W79" s="179"/>
      <c r="X79" s="180">
        <v>321</v>
      </c>
      <c r="Y79" s="180"/>
      <c r="Z79" s="180"/>
      <c r="AA79" s="180">
        <v>529</v>
      </c>
      <c r="AB79" s="180">
        <v>575</v>
      </c>
      <c r="AC79" s="180">
        <v>548</v>
      </c>
      <c r="AD79" s="180"/>
      <c r="AE79" s="180"/>
      <c r="AF79" s="180">
        <v>834</v>
      </c>
      <c r="AG79" s="180">
        <v>869</v>
      </c>
      <c r="AH79" s="180">
        <v>971</v>
      </c>
      <c r="AI79" s="180">
        <v>952</v>
      </c>
      <c r="AJ79" s="180">
        <v>876</v>
      </c>
      <c r="AK79" s="180"/>
      <c r="AL79" s="180"/>
      <c r="AM79" s="180">
        <v>984</v>
      </c>
      <c r="AN79" s="180">
        <v>993</v>
      </c>
      <c r="AO79" s="180">
        <v>958</v>
      </c>
      <c r="AP79" s="180">
        <v>956</v>
      </c>
      <c r="AQ79" s="180">
        <v>838</v>
      </c>
      <c r="AR79" s="180"/>
      <c r="AS79" s="180"/>
      <c r="AT79" s="180">
        <v>924</v>
      </c>
      <c r="AU79" s="180">
        <v>1116</v>
      </c>
      <c r="AV79" s="180">
        <v>1145</v>
      </c>
      <c r="AW79" s="180">
        <v>1175</v>
      </c>
      <c r="AX79" s="180">
        <v>1059</v>
      </c>
      <c r="AY79" s="180"/>
      <c r="AZ79" s="180"/>
      <c r="BA79" s="180"/>
      <c r="BB79" s="180">
        <v>1271</v>
      </c>
      <c r="BC79" s="180">
        <v>1162</v>
      </c>
      <c r="BD79" s="180">
        <v>1236</v>
      </c>
      <c r="BE79" s="180">
        <v>1105</v>
      </c>
      <c r="BF79" s="180"/>
      <c r="BG79" s="180"/>
      <c r="BH79" s="180">
        <v>903</v>
      </c>
      <c r="BI79" s="180"/>
      <c r="BJ79" s="180">
        <v>1362</v>
      </c>
      <c r="BK79" s="180">
        <v>1276</v>
      </c>
      <c r="BL79" s="180">
        <v>1137</v>
      </c>
      <c r="BM79" s="180"/>
      <c r="BN79" s="180"/>
      <c r="BO79" s="180">
        <v>1262</v>
      </c>
      <c r="BP79" s="180">
        <v>1286</v>
      </c>
      <c r="BQ79" s="180">
        <v>1293</v>
      </c>
      <c r="BR79" s="180">
        <v>1298</v>
      </c>
      <c r="BS79" s="180">
        <v>1036</v>
      </c>
      <c r="BT79" s="180"/>
      <c r="BU79" s="180"/>
      <c r="BV79" s="180">
        <v>1263</v>
      </c>
      <c r="BW79" s="180">
        <v>1396</v>
      </c>
      <c r="BX79" s="180">
        <v>1322</v>
      </c>
      <c r="BY79" s="180">
        <v>1427</v>
      </c>
      <c r="BZ79" s="180">
        <v>1195</v>
      </c>
      <c r="CA79" s="180"/>
      <c r="CB79" s="180"/>
      <c r="CC79" s="180">
        <v>1761</v>
      </c>
      <c r="CD79" s="180">
        <v>1908</v>
      </c>
      <c r="CE79" s="180">
        <v>1835</v>
      </c>
      <c r="CF79" s="180">
        <v>1862</v>
      </c>
      <c r="CG79" s="180">
        <v>1471</v>
      </c>
      <c r="CH79" s="180"/>
      <c r="CI79" s="180"/>
      <c r="CJ79" s="180">
        <v>1652</v>
      </c>
      <c r="CK79" s="180">
        <v>1813</v>
      </c>
      <c r="CL79" s="180">
        <v>1912</v>
      </c>
      <c r="CM79" s="180">
        <v>1829</v>
      </c>
      <c r="CN79" s="180">
        <v>1524</v>
      </c>
      <c r="CO79" s="180"/>
      <c r="CP79" s="180"/>
      <c r="CQ79" s="180">
        <v>1680</v>
      </c>
      <c r="CR79" s="180">
        <v>1814</v>
      </c>
      <c r="CS79" s="180">
        <v>1844</v>
      </c>
      <c r="CT79" s="180">
        <v>1755</v>
      </c>
      <c r="CU79" s="180">
        <v>1532</v>
      </c>
      <c r="CV79" s="180"/>
      <c r="CW79" s="180"/>
      <c r="CX79" s="180">
        <v>1661</v>
      </c>
      <c r="CY79" s="180">
        <v>1759</v>
      </c>
      <c r="CZ79" s="180">
        <v>1694</v>
      </c>
      <c r="DA79" s="180">
        <v>1769</v>
      </c>
      <c r="DB79" s="180">
        <v>1416</v>
      </c>
      <c r="DC79" s="180"/>
      <c r="DD79" s="180"/>
      <c r="DE79" s="180">
        <v>1639</v>
      </c>
      <c r="DF79" s="180">
        <v>1813</v>
      </c>
      <c r="DG79" s="180">
        <v>1778</v>
      </c>
      <c r="DH79" s="180">
        <v>1611</v>
      </c>
      <c r="DI79" s="180"/>
      <c r="DJ79" s="180"/>
      <c r="DK79" s="180"/>
      <c r="DL79" s="180"/>
      <c r="DM79" s="180">
        <v>1001</v>
      </c>
      <c r="DN79" s="180">
        <v>1273</v>
      </c>
      <c r="DO79" s="180">
        <v>1229</v>
      </c>
      <c r="DP79" s="180">
        <v>1136</v>
      </c>
      <c r="DQ79" s="180"/>
      <c r="DR79" s="180"/>
      <c r="DS79" s="180">
        <v>1130</v>
      </c>
      <c r="DT79" s="180">
        <v>1278</v>
      </c>
      <c r="DU79" s="180">
        <v>1294</v>
      </c>
      <c r="DV79" s="180">
        <v>1224</v>
      </c>
      <c r="DW79" s="180">
        <v>1004</v>
      </c>
      <c r="DX79" s="180"/>
      <c r="DY79" s="180"/>
      <c r="DZ79" s="180">
        <v>1339</v>
      </c>
      <c r="EA79" s="180">
        <v>1416</v>
      </c>
      <c r="EB79" s="180">
        <v>1468</v>
      </c>
      <c r="EC79" s="180">
        <v>1467</v>
      </c>
      <c r="ED79" s="180">
        <v>1272</v>
      </c>
      <c r="EE79" s="187"/>
      <c r="EF79" s="187"/>
      <c r="EG79" s="180">
        <v>1324</v>
      </c>
      <c r="EH79" s="180">
        <v>1469</v>
      </c>
      <c r="EI79" s="180">
        <v>1337</v>
      </c>
      <c r="EJ79" s="180"/>
      <c r="EK79" s="180">
        <v>957</v>
      </c>
      <c r="EL79" s="180"/>
      <c r="EM79" s="180"/>
      <c r="EN79" s="180">
        <v>1534</v>
      </c>
      <c r="EO79" s="180">
        <v>1752</v>
      </c>
      <c r="EP79" s="180">
        <v>1715</v>
      </c>
      <c r="EQ79" s="180">
        <v>1588</v>
      </c>
      <c r="ER79" s="180">
        <v>1352</v>
      </c>
      <c r="ES79" s="180"/>
      <c r="ET79" s="180"/>
      <c r="EU79" s="180">
        <v>1336</v>
      </c>
      <c r="EV79" s="180">
        <v>1527</v>
      </c>
      <c r="EW79" s="180">
        <v>1496</v>
      </c>
      <c r="EX79" s="180">
        <v>1632</v>
      </c>
      <c r="EY79" s="180">
        <v>1198</v>
      </c>
      <c r="EZ79" s="180"/>
      <c r="FA79" s="180"/>
      <c r="FB79" s="180">
        <v>1413</v>
      </c>
      <c r="FC79" s="180">
        <v>1464</v>
      </c>
      <c r="FD79" s="180">
        <v>1489</v>
      </c>
      <c r="FE79" s="180">
        <v>1511</v>
      </c>
      <c r="FF79" s="180">
        <v>1231</v>
      </c>
      <c r="FG79" s="180"/>
      <c r="FH79" s="180"/>
      <c r="FI79" s="180">
        <v>1391</v>
      </c>
      <c r="FJ79" s="180">
        <v>1567</v>
      </c>
      <c r="FK79" s="180">
        <v>1503</v>
      </c>
      <c r="FL79" s="180">
        <v>1437</v>
      </c>
      <c r="FM79" s="180">
        <v>1238</v>
      </c>
      <c r="FN79" s="180"/>
      <c r="FO79" s="180"/>
      <c r="FP79" s="180">
        <v>1419</v>
      </c>
      <c r="FQ79" s="180">
        <v>1445</v>
      </c>
      <c r="FR79" s="180">
        <v>1517</v>
      </c>
      <c r="FS79" s="180">
        <v>1412</v>
      </c>
      <c r="FT79" s="180">
        <v>1160</v>
      </c>
      <c r="FU79" s="180"/>
      <c r="FV79" s="180"/>
      <c r="FW79" s="180"/>
      <c r="FX79" s="180">
        <v>1384</v>
      </c>
      <c r="FY79" s="180">
        <v>1270</v>
      </c>
      <c r="FZ79" s="180">
        <v>1363</v>
      </c>
      <c r="GA79" s="180">
        <v>1353</v>
      </c>
      <c r="GB79" s="180"/>
      <c r="GC79" s="180"/>
      <c r="GD79" s="180">
        <v>1234</v>
      </c>
      <c r="GE79" s="180">
        <v>1326</v>
      </c>
      <c r="GF79" s="180">
        <v>1188</v>
      </c>
      <c r="GG79" s="180">
        <v>1201</v>
      </c>
      <c r="GH79" s="180">
        <v>1135</v>
      </c>
      <c r="GI79" s="180"/>
      <c r="GJ79" s="180"/>
      <c r="GK79" s="180">
        <v>1106</v>
      </c>
      <c r="GL79" s="180">
        <v>1166</v>
      </c>
      <c r="GM79" s="180">
        <v>1591</v>
      </c>
      <c r="GN79" s="180">
        <v>1255</v>
      </c>
      <c r="GO79" s="180">
        <v>1050</v>
      </c>
      <c r="GP79" s="180"/>
      <c r="GQ79" s="180"/>
      <c r="GR79" s="180">
        <v>1040</v>
      </c>
      <c r="GS79" s="180">
        <v>1119</v>
      </c>
      <c r="GT79" s="180">
        <v>1146</v>
      </c>
      <c r="GU79" s="180">
        <v>1087</v>
      </c>
      <c r="GV79" s="180"/>
      <c r="GW79" s="180"/>
      <c r="GX79" s="180"/>
      <c r="GY79" s="180">
        <v>1043</v>
      </c>
      <c r="GZ79" s="180">
        <v>1079</v>
      </c>
      <c r="HA79" s="180">
        <v>1231</v>
      </c>
      <c r="HB79" s="180">
        <v>1394</v>
      </c>
      <c r="HC79" s="180">
        <v>985</v>
      </c>
      <c r="HD79" s="180"/>
      <c r="HE79" s="180"/>
      <c r="HF79" s="180">
        <v>939</v>
      </c>
      <c r="HG79" s="180">
        <v>1027</v>
      </c>
      <c r="HH79" s="180">
        <v>929</v>
      </c>
      <c r="HI79" s="180">
        <v>959</v>
      </c>
      <c r="HJ79" s="180">
        <v>831</v>
      </c>
      <c r="HK79" s="180"/>
      <c r="HL79" s="180"/>
      <c r="HM79" s="180">
        <v>1239</v>
      </c>
      <c r="HN79" s="180">
        <v>1240</v>
      </c>
      <c r="HO79" s="180">
        <v>1398</v>
      </c>
      <c r="HP79" s="180">
        <v>1285</v>
      </c>
      <c r="HQ79" s="180">
        <v>1078</v>
      </c>
      <c r="HR79" s="180"/>
      <c r="HS79" s="180"/>
      <c r="HT79" s="180">
        <v>1511</v>
      </c>
      <c r="HU79" s="180">
        <v>1516</v>
      </c>
      <c r="HV79" s="180">
        <v>1664</v>
      </c>
      <c r="HW79" s="180">
        <v>1570</v>
      </c>
      <c r="HX79" s="180">
        <v>1344</v>
      </c>
      <c r="HY79" s="180"/>
      <c r="HZ79" s="180"/>
      <c r="IA79" s="180">
        <v>1487</v>
      </c>
      <c r="IB79" s="180">
        <v>1530</v>
      </c>
      <c r="IC79" s="180">
        <v>1482</v>
      </c>
      <c r="ID79" s="180">
        <v>1448</v>
      </c>
      <c r="IE79" s="180">
        <v>1339</v>
      </c>
      <c r="IF79" s="180"/>
      <c r="IG79" s="180"/>
      <c r="IH79" s="180">
        <v>1378</v>
      </c>
      <c r="II79" s="180">
        <v>1541</v>
      </c>
      <c r="IJ79" s="180">
        <v>1420</v>
      </c>
      <c r="IK79" s="180">
        <v>1514</v>
      </c>
      <c r="IL79" s="180">
        <v>1320</v>
      </c>
      <c r="IM79" s="180"/>
      <c r="IN79" s="180"/>
      <c r="IO79" s="180">
        <v>1400</v>
      </c>
      <c r="IP79" s="180">
        <v>1595</v>
      </c>
      <c r="IQ79" s="180">
        <v>1543</v>
      </c>
      <c r="IR79" s="180">
        <v>1402</v>
      </c>
      <c r="IS79" s="180">
        <v>1113</v>
      </c>
      <c r="IT79" s="180"/>
      <c r="IU79" s="180"/>
      <c r="IV79" s="180">
        <v>1277</v>
      </c>
      <c r="IW79" s="180">
        <v>1511</v>
      </c>
      <c r="IX79" s="180">
        <v>1507</v>
      </c>
      <c r="IY79" s="180">
        <v>1435</v>
      </c>
      <c r="IZ79" s="180">
        <v>1130</v>
      </c>
      <c r="JA79" s="180"/>
      <c r="JB79" s="180"/>
      <c r="JC79" s="180">
        <v>1162</v>
      </c>
      <c r="JD79" s="180">
        <v>1172</v>
      </c>
      <c r="JE79" s="180">
        <v>1138</v>
      </c>
      <c r="JF79" s="180">
        <v>1264</v>
      </c>
      <c r="JG79" s="180">
        <v>1045</v>
      </c>
      <c r="JH79" s="180"/>
      <c r="JI79" s="180"/>
      <c r="JJ79" s="180">
        <v>1134</v>
      </c>
      <c r="JK79" s="180">
        <v>1196</v>
      </c>
      <c r="JL79" s="180">
        <v>1283</v>
      </c>
      <c r="JM79" s="180">
        <v>1115</v>
      </c>
      <c r="JN79" s="180">
        <v>972</v>
      </c>
      <c r="JO79" s="180"/>
      <c r="JP79" s="180"/>
      <c r="JQ79" s="180">
        <v>1390</v>
      </c>
      <c r="JR79" s="180">
        <v>1438</v>
      </c>
      <c r="JS79" s="180">
        <v>1436</v>
      </c>
      <c r="JT79" s="180">
        <v>1348</v>
      </c>
      <c r="JU79" s="180">
        <v>1387</v>
      </c>
      <c r="JV79" s="180"/>
      <c r="JW79" s="180"/>
      <c r="JX79" s="180">
        <v>1409</v>
      </c>
      <c r="JY79" s="180">
        <v>1408</v>
      </c>
      <c r="JZ79" s="180">
        <v>1462</v>
      </c>
      <c r="KA79" s="180">
        <v>1417</v>
      </c>
      <c r="KB79" s="180">
        <v>1146</v>
      </c>
      <c r="KC79" s="180"/>
      <c r="KD79" s="180"/>
      <c r="KE79" s="180">
        <v>1459</v>
      </c>
      <c r="KF79" s="180">
        <v>1446</v>
      </c>
      <c r="KG79" s="180">
        <v>1491</v>
      </c>
      <c r="KH79" s="180">
        <v>1419</v>
      </c>
      <c r="KI79" s="180">
        <v>1186</v>
      </c>
      <c r="KJ79" s="180"/>
      <c r="KK79" s="180"/>
      <c r="KL79" s="180">
        <v>1196</v>
      </c>
      <c r="KM79" s="180">
        <v>1280</v>
      </c>
      <c r="KN79" s="180">
        <v>1153</v>
      </c>
      <c r="KO79" s="180">
        <v>1074</v>
      </c>
      <c r="KP79" s="180">
        <v>987</v>
      </c>
      <c r="KQ79" s="180"/>
      <c r="KR79" s="180"/>
      <c r="KS79" s="180">
        <v>987</v>
      </c>
      <c r="KT79" s="180">
        <v>1288</v>
      </c>
      <c r="KU79" s="180">
        <v>1119</v>
      </c>
      <c r="KV79" s="180">
        <v>1212</v>
      </c>
      <c r="KW79" s="180">
        <v>947</v>
      </c>
      <c r="KX79" s="180"/>
      <c r="KY79" s="180"/>
      <c r="KZ79" s="180">
        <v>1325</v>
      </c>
      <c r="LA79" s="180">
        <v>1444</v>
      </c>
      <c r="LB79" s="180">
        <v>1319</v>
      </c>
      <c r="LC79" s="180">
        <v>1404</v>
      </c>
      <c r="LD79" s="180">
        <v>1248</v>
      </c>
      <c r="LE79" s="180"/>
      <c r="LF79" s="180"/>
      <c r="LG79" s="180">
        <v>1174</v>
      </c>
      <c r="LH79" s="180">
        <v>1251</v>
      </c>
      <c r="LI79" s="180">
        <v>1247</v>
      </c>
      <c r="LJ79" s="180">
        <v>1220</v>
      </c>
      <c r="LK79" s="180">
        <v>1084</v>
      </c>
      <c r="LL79" s="180"/>
      <c r="LM79" s="180"/>
      <c r="LN79" s="180"/>
      <c r="LO79" s="180">
        <v>1227</v>
      </c>
      <c r="LP79" s="180">
        <v>1219</v>
      </c>
      <c r="LQ79" s="180">
        <v>1157</v>
      </c>
      <c r="LR79" s="180">
        <v>1278</v>
      </c>
      <c r="LS79" s="180"/>
      <c r="LT79" s="180"/>
      <c r="LU79" s="180">
        <v>1083</v>
      </c>
      <c r="LV79" s="180">
        <v>1155</v>
      </c>
      <c r="LW79" s="180">
        <v>1121</v>
      </c>
      <c r="LX79" s="180">
        <v>1135</v>
      </c>
      <c r="LY79" s="180">
        <v>990</v>
      </c>
      <c r="LZ79" s="180"/>
      <c r="MA79" s="180"/>
      <c r="MB79" s="180">
        <v>1027</v>
      </c>
      <c r="MC79" s="180">
        <v>1120</v>
      </c>
      <c r="MD79" s="180">
        <v>1104</v>
      </c>
      <c r="ME79" s="180">
        <v>1051</v>
      </c>
      <c r="MF79" s="180">
        <v>811</v>
      </c>
      <c r="MG79" s="180"/>
      <c r="MH79" s="180"/>
      <c r="MI79" s="180">
        <v>1088</v>
      </c>
      <c r="MJ79" s="180">
        <v>1125</v>
      </c>
      <c r="MK79" s="180">
        <v>1018</v>
      </c>
      <c r="ML79" s="180">
        <v>1106</v>
      </c>
      <c r="MM79" s="180">
        <v>885</v>
      </c>
      <c r="MN79" s="180"/>
      <c r="MO79" s="180"/>
      <c r="MP79" s="180">
        <v>1061</v>
      </c>
      <c r="MQ79" s="180">
        <v>1070</v>
      </c>
      <c r="MR79" s="180">
        <v>975</v>
      </c>
      <c r="MS79" s="180">
        <v>992</v>
      </c>
      <c r="MT79" s="180">
        <v>875</v>
      </c>
      <c r="MU79" s="237"/>
      <c r="MV79" s="237" t="s">
        <v>402</v>
      </c>
      <c r="MW79" s="237">
        <v>999</v>
      </c>
      <c r="MX79" s="237">
        <v>1071</v>
      </c>
      <c r="MY79" s="237">
        <v>1024</v>
      </c>
      <c r="MZ79" s="237">
        <v>1034</v>
      </c>
      <c r="NA79" s="237">
        <v>857</v>
      </c>
      <c r="NB79" s="237" t="s">
        <v>402</v>
      </c>
      <c r="NC79" s="237" t="s">
        <v>402</v>
      </c>
      <c r="ND79" s="237">
        <v>877</v>
      </c>
      <c r="NE79" s="237">
        <v>893</v>
      </c>
      <c r="NF79" s="237">
        <v>911</v>
      </c>
      <c r="NG79" s="237">
        <v>865</v>
      </c>
      <c r="NH79" s="237">
        <v>799</v>
      </c>
      <c r="NI79" s="237" t="s">
        <v>402</v>
      </c>
      <c r="NJ79" s="237" t="s">
        <v>402</v>
      </c>
      <c r="NK79" s="237">
        <v>701</v>
      </c>
      <c r="NL79" s="237">
        <v>849</v>
      </c>
      <c r="NM79" s="237">
        <v>825</v>
      </c>
      <c r="NN79" s="237">
        <v>697</v>
      </c>
      <c r="NO79" s="237">
        <v>627</v>
      </c>
      <c r="NP79" s="237" t="s">
        <v>402</v>
      </c>
      <c r="NQ79" s="237" t="s">
        <v>402</v>
      </c>
      <c r="NR79" s="237">
        <v>402</v>
      </c>
      <c r="NS79" s="237">
        <v>309</v>
      </c>
      <c r="NT79" s="237" t="s">
        <v>402</v>
      </c>
      <c r="NU79" s="237" t="s">
        <v>402</v>
      </c>
      <c r="NV79" s="237">
        <v>302</v>
      </c>
      <c r="NW79" s="237" t="s">
        <v>402</v>
      </c>
      <c r="NX79" s="237" t="s">
        <v>402</v>
      </c>
      <c r="NY79" s="237">
        <v>365</v>
      </c>
      <c r="NZ79" s="237">
        <v>338</v>
      </c>
      <c r="OB79" s="236"/>
      <c r="OC79" s="236"/>
    </row>
    <row r="80" spans="2:393" ht="15.95" customHeight="1" x14ac:dyDescent="0.25">
      <c r="B80" s="12" t="s">
        <v>25</v>
      </c>
      <c r="C80" s="61">
        <v>323</v>
      </c>
      <c r="D80" s="14" t="s">
        <v>29</v>
      </c>
      <c r="E80" s="15" t="s">
        <v>108</v>
      </c>
      <c r="F80" s="15" t="s">
        <v>97</v>
      </c>
      <c r="G80" s="16">
        <v>14</v>
      </c>
      <c r="J80" s="16">
        <v>323</v>
      </c>
      <c r="K80" s="178">
        <v>16275</v>
      </c>
      <c r="L80" s="178">
        <v>21296</v>
      </c>
      <c r="M80" s="178">
        <v>21956</v>
      </c>
      <c r="N80" s="178">
        <v>18821</v>
      </c>
      <c r="O80" s="178">
        <v>20952</v>
      </c>
      <c r="P80" s="178">
        <v>18034</v>
      </c>
      <c r="Q80" s="178">
        <v>18903</v>
      </c>
      <c r="R80" s="178">
        <v>20570</v>
      </c>
      <c r="S80" s="178">
        <v>19540</v>
      </c>
      <c r="T80" s="178">
        <v>18916</v>
      </c>
      <c r="U80" s="178">
        <v>19035</v>
      </c>
      <c r="V80" s="178">
        <v>14871</v>
      </c>
      <c r="W80" s="179"/>
      <c r="X80" s="180">
        <v>323</v>
      </c>
      <c r="Y80" s="180">
        <v>193</v>
      </c>
      <c r="Z80" s="180">
        <v>262</v>
      </c>
      <c r="AA80" s="180">
        <v>414</v>
      </c>
      <c r="AB80" s="180">
        <v>453</v>
      </c>
      <c r="AC80" s="180">
        <v>437</v>
      </c>
      <c r="AD80" s="180">
        <v>281</v>
      </c>
      <c r="AE80" s="180">
        <v>261</v>
      </c>
      <c r="AF80" s="180">
        <v>496</v>
      </c>
      <c r="AG80" s="180">
        <v>630</v>
      </c>
      <c r="AH80" s="180">
        <v>655</v>
      </c>
      <c r="AI80" s="180">
        <v>646</v>
      </c>
      <c r="AJ80" s="180">
        <v>649</v>
      </c>
      <c r="AK80" s="180">
        <v>355</v>
      </c>
      <c r="AL80" s="180">
        <v>227</v>
      </c>
      <c r="AM80" s="180">
        <v>599</v>
      </c>
      <c r="AN80" s="180">
        <v>770</v>
      </c>
      <c r="AO80" s="180">
        <v>744</v>
      </c>
      <c r="AP80" s="180">
        <v>736</v>
      </c>
      <c r="AQ80" s="180">
        <v>661</v>
      </c>
      <c r="AR80" s="180">
        <v>346</v>
      </c>
      <c r="AS80" s="180">
        <v>237</v>
      </c>
      <c r="AT80" s="180">
        <v>713</v>
      </c>
      <c r="AU80" s="180">
        <v>897</v>
      </c>
      <c r="AV80" s="180">
        <v>762</v>
      </c>
      <c r="AW80" s="180">
        <v>751</v>
      </c>
      <c r="AX80" s="180">
        <v>725</v>
      </c>
      <c r="AY80" s="180">
        <v>356</v>
      </c>
      <c r="AZ80" s="180">
        <v>244</v>
      </c>
      <c r="BA80" s="180">
        <v>283</v>
      </c>
      <c r="BB80" s="180">
        <v>715</v>
      </c>
      <c r="BC80" s="180">
        <v>777</v>
      </c>
      <c r="BD80" s="180">
        <v>891</v>
      </c>
      <c r="BE80" s="180">
        <v>822</v>
      </c>
      <c r="BF80" s="180">
        <v>343</v>
      </c>
      <c r="BG80" s="180">
        <v>264</v>
      </c>
      <c r="BH80" s="180">
        <v>723</v>
      </c>
      <c r="BI80" s="180">
        <v>302</v>
      </c>
      <c r="BJ80" s="180">
        <v>966</v>
      </c>
      <c r="BK80" s="180">
        <v>977</v>
      </c>
      <c r="BL80" s="180">
        <v>903</v>
      </c>
      <c r="BM80" s="180">
        <v>387</v>
      </c>
      <c r="BN80" s="180">
        <v>323</v>
      </c>
      <c r="BO80" s="180">
        <v>942</v>
      </c>
      <c r="BP80" s="180">
        <v>928</v>
      </c>
      <c r="BQ80" s="180">
        <v>977</v>
      </c>
      <c r="BR80" s="180">
        <v>931</v>
      </c>
      <c r="BS80" s="180">
        <v>883</v>
      </c>
      <c r="BT80" s="180">
        <v>343</v>
      </c>
      <c r="BU80" s="180">
        <v>308</v>
      </c>
      <c r="BV80" s="180">
        <v>845</v>
      </c>
      <c r="BW80" s="180">
        <v>940</v>
      </c>
      <c r="BX80" s="180">
        <v>968</v>
      </c>
      <c r="BY80" s="180">
        <v>942</v>
      </c>
      <c r="BZ80" s="180">
        <v>905</v>
      </c>
      <c r="CA80" s="180">
        <v>401</v>
      </c>
      <c r="CB80" s="180">
        <v>244</v>
      </c>
      <c r="CC80" s="180">
        <v>889</v>
      </c>
      <c r="CD80" s="180">
        <v>990</v>
      </c>
      <c r="CE80" s="180">
        <v>963</v>
      </c>
      <c r="CF80" s="180">
        <v>996</v>
      </c>
      <c r="CG80" s="180">
        <v>883</v>
      </c>
      <c r="CH80" s="180">
        <v>386</v>
      </c>
      <c r="CI80" s="180">
        <v>236</v>
      </c>
      <c r="CJ80" s="180">
        <v>830</v>
      </c>
      <c r="CK80" s="180">
        <v>926</v>
      </c>
      <c r="CL80" s="180">
        <v>1000</v>
      </c>
      <c r="CM80" s="180">
        <v>876</v>
      </c>
      <c r="CN80" s="180">
        <v>925</v>
      </c>
      <c r="CO80" s="180">
        <v>420</v>
      </c>
      <c r="CP80" s="180">
        <v>272</v>
      </c>
      <c r="CQ80" s="180">
        <v>907</v>
      </c>
      <c r="CR80" s="180">
        <v>951</v>
      </c>
      <c r="CS80" s="180">
        <v>967</v>
      </c>
      <c r="CT80" s="180">
        <v>907</v>
      </c>
      <c r="CU80" s="180">
        <v>812</v>
      </c>
      <c r="CV80" s="180">
        <v>354</v>
      </c>
      <c r="CW80" s="180">
        <v>319</v>
      </c>
      <c r="CX80" s="180">
        <v>895</v>
      </c>
      <c r="CY80" s="180">
        <v>1020</v>
      </c>
      <c r="CZ80" s="180">
        <v>939</v>
      </c>
      <c r="DA80" s="180">
        <v>950</v>
      </c>
      <c r="DB80" s="180">
        <v>862</v>
      </c>
      <c r="DC80" s="180">
        <v>369</v>
      </c>
      <c r="DD80" s="180">
        <v>259</v>
      </c>
      <c r="DE80" s="180">
        <v>903</v>
      </c>
      <c r="DF80" s="180">
        <v>976</v>
      </c>
      <c r="DG80" s="180">
        <v>925</v>
      </c>
      <c r="DH80" s="180">
        <v>967</v>
      </c>
      <c r="DI80" s="180">
        <v>240</v>
      </c>
      <c r="DJ80" s="180">
        <v>413</v>
      </c>
      <c r="DK80" s="180">
        <v>267</v>
      </c>
      <c r="DL80" s="180">
        <v>290</v>
      </c>
      <c r="DM80" s="180">
        <v>723</v>
      </c>
      <c r="DN80" s="180">
        <v>887</v>
      </c>
      <c r="DO80" s="180">
        <v>935</v>
      </c>
      <c r="DP80" s="180">
        <v>837</v>
      </c>
      <c r="DQ80" s="180">
        <v>338</v>
      </c>
      <c r="DR80" s="180">
        <v>263</v>
      </c>
      <c r="DS80" s="180">
        <v>923</v>
      </c>
      <c r="DT80" s="180">
        <v>943</v>
      </c>
      <c r="DU80" s="180">
        <v>925</v>
      </c>
      <c r="DV80" s="180">
        <v>851</v>
      </c>
      <c r="DW80" s="180">
        <v>759</v>
      </c>
      <c r="DX80" s="180">
        <v>360</v>
      </c>
      <c r="DY80" s="180">
        <v>295</v>
      </c>
      <c r="DZ80" s="180">
        <v>653</v>
      </c>
      <c r="EA80" s="180">
        <v>725</v>
      </c>
      <c r="EB80" s="180">
        <v>716</v>
      </c>
      <c r="EC80" s="180">
        <v>718</v>
      </c>
      <c r="ED80" s="180">
        <v>656</v>
      </c>
      <c r="EE80" s="187">
        <v>292</v>
      </c>
      <c r="EF80" s="187">
        <v>252</v>
      </c>
      <c r="EG80" s="180">
        <v>645</v>
      </c>
      <c r="EH80" s="180">
        <v>751</v>
      </c>
      <c r="EI80" s="180">
        <v>741</v>
      </c>
      <c r="EJ80" s="180">
        <v>270</v>
      </c>
      <c r="EK80" s="180">
        <v>626</v>
      </c>
      <c r="EL80" s="180">
        <v>411</v>
      </c>
      <c r="EM80" s="180">
        <v>332</v>
      </c>
      <c r="EN80" s="180">
        <v>799</v>
      </c>
      <c r="EO80" s="180">
        <v>905</v>
      </c>
      <c r="EP80" s="180">
        <v>886</v>
      </c>
      <c r="EQ80" s="180">
        <v>836</v>
      </c>
      <c r="ER80" s="180">
        <v>792</v>
      </c>
      <c r="ES80" s="180">
        <v>372</v>
      </c>
      <c r="ET80" s="180">
        <v>282</v>
      </c>
      <c r="EU80" s="180">
        <v>777</v>
      </c>
      <c r="EV80" s="180">
        <v>884</v>
      </c>
      <c r="EW80" s="180">
        <v>856</v>
      </c>
      <c r="EX80" s="180">
        <v>907</v>
      </c>
      <c r="EY80" s="180">
        <v>779</v>
      </c>
      <c r="EZ80" s="180">
        <v>335</v>
      </c>
      <c r="FA80" s="180">
        <v>257</v>
      </c>
      <c r="FB80" s="180">
        <v>758</v>
      </c>
      <c r="FC80" s="180">
        <v>861</v>
      </c>
      <c r="FD80" s="180">
        <v>814</v>
      </c>
      <c r="FE80" s="180">
        <v>759</v>
      </c>
      <c r="FF80" s="180">
        <v>710</v>
      </c>
      <c r="FG80" s="180">
        <v>324</v>
      </c>
      <c r="FH80" s="180">
        <v>270</v>
      </c>
      <c r="FI80" s="180">
        <v>733</v>
      </c>
      <c r="FJ80" s="180">
        <v>835</v>
      </c>
      <c r="FK80" s="180">
        <v>822</v>
      </c>
      <c r="FL80" s="180">
        <v>870</v>
      </c>
      <c r="FM80" s="180">
        <v>758</v>
      </c>
      <c r="FN80" s="180">
        <v>346</v>
      </c>
      <c r="FO80" s="180">
        <v>206</v>
      </c>
      <c r="FP80" s="180">
        <v>798</v>
      </c>
      <c r="FQ80" s="180">
        <v>833</v>
      </c>
      <c r="FR80" s="180">
        <v>720</v>
      </c>
      <c r="FS80" s="180">
        <v>825</v>
      </c>
      <c r="FT80" s="180">
        <v>747</v>
      </c>
      <c r="FU80" s="180">
        <v>362</v>
      </c>
      <c r="FV80" s="180">
        <v>250</v>
      </c>
      <c r="FW80" s="180">
        <v>237</v>
      </c>
      <c r="FX80" s="180">
        <v>867</v>
      </c>
      <c r="FY80" s="180">
        <v>853</v>
      </c>
      <c r="FZ80" s="180">
        <v>825</v>
      </c>
      <c r="GA80" s="180">
        <v>734</v>
      </c>
      <c r="GB80" s="180">
        <v>293</v>
      </c>
      <c r="GC80" s="180">
        <v>199</v>
      </c>
      <c r="GD80" s="180">
        <v>771</v>
      </c>
      <c r="GE80" s="180">
        <v>859</v>
      </c>
      <c r="GF80" s="180">
        <v>860</v>
      </c>
      <c r="GG80" s="180">
        <v>873</v>
      </c>
      <c r="GH80" s="180">
        <v>683</v>
      </c>
      <c r="GI80" s="180">
        <v>303</v>
      </c>
      <c r="GJ80" s="180">
        <v>285</v>
      </c>
      <c r="GK80" s="180">
        <v>766</v>
      </c>
      <c r="GL80" s="180">
        <v>915</v>
      </c>
      <c r="GM80" s="180">
        <v>913</v>
      </c>
      <c r="GN80" s="180">
        <v>833</v>
      </c>
      <c r="GO80" s="180">
        <v>695</v>
      </c>
      <c r="GP80" s="180">
        <v>339</v>
      </c>
      <c r="GQ80" s="180">
        <v>247</v>
      </c>
      <c r="GR80" s="180">
        <v>720</v>
      </c>
      <c r="GS80" s="180">
        <v>861</v>
      </c>
      <c r="GT80" s="180">
        <v>817</v>
      </c>
      <c r="GU80" s="180">
        <v>808</v>
      </c>
      <c r="GV80" s="180">
        <v>275</v>
      </c>
      <c r="GW80" s="180">
        <v>317</v>
      </c>
      <c r="GX80" s="180">
        <v>274</v>
      </c>
      <c r="GY80" s="180">
        <v>692</v>
      </c>
      <c r="GZ80" s="180">
        <v>800</v>
      </c>
      <c r="HA80" s="180">
        <v>853</v>
      </c>
      <c r="HB80" s="180">
        <v>940</v>
      </c>
      <c r="HC80" s="180">
        <v>735</v>
      </c>
      <c r="HD80" s="180">
        <v>274</v>
      </c>
      <c r="HE80" s="180">
        <v>260</v>
      </c>
      <c r="HF80" s="180">
        <v>596</v>
      </c>
      <c r="HG80" s="180">
        <v>644</v>
      </c>
      <c r="HH80" s="180">
        <v>688</v>
      </c>
      <c r="HI80" s="180">
        <v>674</v>
      </c>
      <c r="HJ80" s="180">
        <v>604</v>
      </c>
      <c r="HK80" s="180">
        <v>309</v>
      </c>
      <c r="HL80" s="180">
        <v>260</v>
      </c>
      <c r="HM80" s="180">
        <v>469</v>
      </c>
      <c r="HN80" s="180">
        <v>657</v>
      </c>
      <c r="HO80" s="180">
        <v>578</v>
      </c>
      <c r="HP80" s="180">
        <v>660</v>
      </c>
      <c r="HQ80" s="180">
        <v>540</v>
      </c>
      <c r="HR80" s="180">
        <v>292</v>
      </c>
      <c r="HS80" s="180">
        <v>231</v>
      </c>
      <c r="HT80" s="180">
        <v>759</v>
      </c>
      <c r="HU80" s="180">
        <v>833</v>
      </c>
      <c r="HV80" s="180">
        <v>816</v>
      </c>
      <c r="HW80" s="180">
        <v>840</v>
      </c>
      <c r="HX80" s="180">
        <v>775</v>
      </c>
      <c r="HY80" s="180">
        <v>368</v>
      </c>
      <c r="HZ80" s="180">
        <v>306</v>
      </c>
      <c r="IA80" s="180">
        <v>713</v>
      </c>
      <c r="IB80" s="180">
        <v>883</v>
      </c>
      <c r="IC80" s="180">
        <v>854</v>
      </c>
      <c r="ID80" s="180">
        <v>851</v>
      </c>
      <c r="IE80" s="180">
        <v>785</v>
      </c>
      <c r="IF80" s="180">
        <v>352</v>
      </c>
      <c r="IG80" s="180">
        <v>276</v>
      </c>
      <c r="IH80" s="180">
        <v>814</v>
      </c>
      <c r="II80" s="180">
        <v>895</v>
      </c>
      <c r="IJ80" s="180">
        <v>863</v>
      </c>
      <c r="IK80" s="180">
        <v>826</v>
      </c>
      <c r="IL80" s="180">
        <v>753</v>
      </c>
      <c r="IM80" s="180">
        <v>353</v>
      </c>
      <c r="IN80" s="180">
        <v>291</v>
      </c>
      <c r="IO80" s="180">
        <v>733</v>
      </c>
      <c r="IP80" s="180">
        <v>851</v>
      </c>
      <c r="IQ80" s="180">
        <v>858</v>
      </c>
      <c r="IR80" s="180">
        <v>900</v>
      </c>
      <c r="IS80" s="180">
        <v>821</v>
      </c>
      <c r="IT80" s="180">
        <v>271</v>
      </c>
      <c r="IU80" s="180">
        <v>216</v>
      </c>
      <c r="IV80" s="180">
        <v>730</v>
      </c>
      <c r="IW80" s="180">
        <v>838</v>
      </c>
      <c r="IX80" s="180">
        <v>805</v>
      </c>
      <c r="IY80" s="180">
        <v>870</v>
      </c>
      <c r="IZ80" s="180">
        <v>772</v>
      </c>
      <c r="JA80" s="180">
        <v>326</v>
      </c>
      <c r="JB80" s="180">
        <v>269</v>
      </c>
      <c r="JC80" s="180">
        <v>745</v>
      </c>
      <c r="JD80" s="180">
        <v>751</v>
      </c>
      <c r="JE80" s="180">
        <v>848</v>
      </c>
      <c r="JF80" s="180">
        <v>860</v>
      </c>
      <c r="JG80" s="180">
        <v>759</v>
      </c>
      <c r="JH80" s="180">
        <v>288</v>
      </c>
      <c r="JI80" s="180">
        <v>283</v>
      </c>
      <c r="JJ80" s="180">
        <v>786</v>
      </c>
      <c r="JK80" s="180">
        <v>791</v>
      </c>
      <c r="JL80" s="180">
        <v>1126</v>
      </c>
      <c r="JM80" s="180">
        <v>818</v>
      </c>
      <c r="JN80" s="180">
        <v>708</v>
      </c>
      <c r="JO80" s="180">
        <v>394</v>
      </c>
      <c r="JP80" s="180">
        <v>265</v>
      </c>
      <c r="JQ80" s="180">
        <v>740</v>
      </c>
      <c r="JR80" s="180">
        <v>889</v>
      </c>
      <c r="JS80" s="180">
        <v>882</v>
      </c>
      <c r="JT80" s="180">
        <v>809</v>
      </c>
      <c r="JU80" s="180">
        <v>774</v>
      </c>
      <c r="JV80" s="180">
        <v>286</v>
      </c>
      <c r="JW80" s="180">
        <v>313</v>
      </c>
      <c r="JX80" s="180">
        <v>770</v>
      </c>
      <c r="JY80" s="180">
        <v>758</v>
      </c>
      <c r="JZ80" s="180">
        <v>812</v>
      </c>
      <c r="KA80" s="180">
        <v>792</v>
      </c>
      <c r="KB80" s="180">
        <v>665</v>
      </c>
      <c r="KC80" s="180">
        <v>337</v>
      </c>
      <c r="KD80" s="180">
        <v>255</v>
      </c>
      <c r="KE80" s="180">
        <v>771</v>
      </c>
      <c r="KF80" s="180">
        <v>816</v>
      </c>
      <c r="KG80" s="180">
        <v>892</v>
      </c>
      <c r="KH80" s="180">
        <v>853</v>
      </c>
      <c r="KI80" s="180">
        <v>729</v>
      </c>
      <c r="KJ80" s="180">
        <v>342</v>
      </c>
      <c r="KK80" s="180">
        <v>272</v>
      </c>
      <c r="KL80" s="180">
        <v>612</v>
      </c>
      <c r="KM80" s="180">
        <v>668</v>
      </c>
      <c r="KN80" s="180">
        <v>620</v>
      </c>
      <c r="KO80" s="180">
        <v>619</v>
      </c>
      <c r="KP80" s="180">
        <v>631</v>
      </c>
      <c r="KQ80" s="180">
        <v>207</v>
      </c>
      <c r="KR80" s="180">
        <v>258</v>
      </c>
      <c r="KS80" s="180">
        <v>636</v>
      </c>
      <c r="KT80" s="180">
        <v>666</v>
      </c>
      <c r="KU80" s="180">
        <v>697</v>
      </c>
      <c r="KV80" s="180">
        <v>714</v>
      </c>
      <c r="KW80" s="180">
        <v>627</v>
      </c>
      <c r="KX80" s="180">
        <v>344</v>
      </c>
      <c r="KY80" s="180">
        <v>257</v>
      </c>
      <c r="KZ80" s="180">
        <v>813</v>
      </c>
      <c r="LA80" s="180">
        <v>820</v>
      </c>
      <c r="LB80" s="180">
        <v>859</v>
      </c>
      <c r="LC80" s="180">
        <v>797</v>
      </c>
      <c r="LD80" s="180">
        <v>738</v>
      </c>
      <c r="LE80" s="180">
        <v>343</v>
      </c>
      <c r="LF80" s="180">
        <v>240</v>
      </c>
      <c r="LG80" s="180">
        <v>809</v>
      </c>
      <c r="LH80" s="180">
        <v>853</v>
      </c>
      <c r="LI80" s="180">
        <v>835</v>
      </c>
      <c r="LJ80" s="180">
        <v>785</v>
      </c>
      <c r="LK80" s="180">
        <v>765</v>
      </c>
      <c r="LL80" s="180">
        <v>311</v>
      </c>
      <c r="LM80" s="180">
        <v>279</v>
      </c>
      <c r="LN80" s="180">
        <v>266</v>
      </c>
      <c r="LO80" s="180">
        <v>790</v>
      </c>
      <c r="LP80" s="180">
        <v>831</v>
      </c>
      <c r="LQ80" s="180">
        <v>838</v>
      </c>
      <c r="LR80" s="180">
        <v>928</v>
      </c>
      <c r="LS80" s="180">
        <v>321</v>
      </c>
      <c r="LT80" s="180">
        <v>291</v>
      </c>
      <c r="LU80" s="180">
        <v>718</v>
      </c>
      <c r="LV80" s="180">
        <v>911</v>
      </c>
      <c r="LW80" s="180">
        <v>785</v>
      </c>
      <c r="LX80" s="180">
        <v>789</v>
      </c>
      <c r="LY80" s="180">
        <v>798</v>
      </c>
      <c r="LZ80" s="180">
        <v>352</v>
      </c>
      <c r="MA80" s="180">
        <v>236</v>
      </c>
      <c r="MB80" s="180">
        <v>733</v>
      </c>
      <c r="MC80" s="180">
        <v>864</v>
      </c>
      <c r="MD80" s="180">
        <v>844</v>
      </c>
      <c r="ME80" s="180">
        <v>780</v>
      </c>
      <c r="MF80" s="180">
        <v>608</v>
      </c>
      <c r="MG80" s="180">
        <v>339</v>
      </c>
      <c r="MH80" s="180">
        <v>238</v>
      </c>
      <c r="MI80" s="180">
        <v>751</v>
      </c>
      <c r="MJ80" s="180">
        <v>813</v>
      </c>
      <c r="MK80" s="180">
        <v>783</v>
      </c>
      <c r="ML80" s="180">
        <v>720</v>
      </c>
      <c r="MM80" s="180">
        <v>755</v>
      </c>
      <c r="MN80" s="180">
        <v>303</v>
      </c>
      <c r="MO80" s="180">
        <v>302</v>
      </c>
      <c r="MP80" s="180">
        <v>744</v>
      </c>
      <c r="MQ80" s="180">
        <v>751</v>
      </c>
      <c r="MR80" s="180">
        <v>785</v>
      </c>
      <c r="MS80" s="180">
        <v>732</v>
      </c>
      <c r="MT80" s="180">
        <v>707</v>
      </c>
      <c r="MU80" s="237">
        <v>354</v>
      </c>
      <c r="MV80" s="237">
        <v>309</v>
      </c>
      <c r="MW80" s="237">
        <v>705</v>
      </c>
      <c r="MX80" s="237">
        <v>809</v>
      </c>
      <c r="MY80" s="237">
        <v>781</v>
      </c>
      <c r="MZ80" s="237">
        <v>751</v>
      </c>
      <c r="NA80" s="237">
        <v>689</v>
      </c>
      <c r="NB80" s="237">
        <v>338</v>
      </c>
      <c r="NC80" s="237">
        <v>232</v>
      </c>
      <c r="ND80" s="237">
        <v>662</v>
      </c>
      <c r="NE80" s="237">
        <v>720</v>
      </c>
      <c r="NF80" s="237">
        <v>641</v>
      </c>
      <c r="NG80" s="237">
        <v>651</v>
      </c>
      <c r="NH80" s="237">
        <v>637</v>
      </c>
      <c r="NI80" s="237">
        <v>341</v>
      </c>
      <c r="NJ80" s="237">
        <v>220</v>
      </c>
      <c r="NK80" s="237">
        <v>464</v>
      </c>
      <c r="NL80" s="237">
        <v>717</v>
      </c>
      <c r="NM80" s="237">
        <v>670</v>
      </c>
      <c r="NN80" s="237">
        <v>645</v>
      </c>
      <c r="NO80" s="237">
        <v>559</v>
      </c>
      <c r="NP80" s="237">
        <v>312</v>
      </c>
      <c r="NQ80" s="237">
        <v>222</v>
      </c>
      <c r="NR80" s="237">
        <v>403</v>
      </c>
      <c r="NS80" s="237">
        <v>381</v>
      </c>
      <c r="NT80" s="237">
        <v>123</v>
      </c>
      <c r="NU80" s="237">
        <v>221</v>
      </c>
      <c r="NV80" s="237">
        <v>346</v>
      </c>
      <c r="NW80" s="237">
        <v>300</v>
      </c>
      <c r="NX80" s="237">
        <v>255</v>
      </c>
      <c r="NY80" s="237">
        <v>375</v>
      </c>
      <c r="NZ80" s="237">
        <v>392</v>
      </c>
      <c r="OB80" s="236"/>
      <c r="OC80" s="236"/>
    </row>
    <row r="81" spans="2:393" ht="15.95" customHeight="1" x14ac:dyDescent="0.25">
      <c r="B81" s="55" t="s">
        <v>99</v>
      </c>
      <c r="C81" s="62">
        <v>324</v>
      </c>
      <c r="D81" s="14" t="s">
        <v>33</v>
      </c>
      <c r="E81" s="15" t="s">
        <v>109</v>
      </c>
      <c r="F81" s="15" t="s">
        <v>97</v>
      </c>
      <c r="G81" s="16">
        <v>62</v>
      </c>
      <c r="J81" s="16">
        <v>324</v>
      </c>
      <c r="K81" s="178">
        <v>6495</v>
      </c>
      <c r="L81" s="178">
        <v>10201</v>
      </c>
      <c r="M81" s="178">
        <v>11233</v>
      </c>
      <c r="N81" s="178">
        <v>9689</v>
      </c>
      <c r="O81" s="178">
        <v>12141</v>
      </c>
      <c r="P81" s="178">
        <v>9768</v>
      </c>
      <c r="Q81" s="178">
        <v>9712</v>
      </c>
      <c r="R81" s="178">
        <v>10775</v>
      </c>
      <c r="S81" s="178">
        <v>10753</v>
      </c>
      <c r="T81" s="178">
        <v>10109</v>
      </c>
      <c r="U81" s="178">
        <v>9733</v>
      </c>
      <c r="V81" s="178">
        <v>7041</v>
      </c>
      <c r="W81" s="179"/>
      <c r="X81" s="180">
        <v>324</v>
      </c>
      <c r="Y81" s="180">
        <v>80</v>
      </c>
      <c r="Z81" s="180">
        <v>103</v>
      </c>
      <c r="AA81" s="180">
        <v>178</v>
      </c>
      <c r="AB81" s="180">
        <v>195</v>
      </c>
      <c r="AC81" s="180">
        <v>184</v>
      </c>
      <c r="AD81" s="180">
        <v>103</v>
      </c>
      <c r="AE81" s="180">
        <v>89</v>
      </c>
      <c r="AF81" s="180">
        <v>233</v>
      </c>
      <c r="AG81" s="180">
        <v>244</v>
      </c>
      <c r="AH81" s="180">
        <v>239</v>
      </c>
      <c r="AI81" s="180">
        <v>286</v>
      </c>
      <c r="AJ81" s="180">
        <v>209</v>
      </c>
      <c r="AK81" s="180">
        <v>190</v>
      </c>
      <c r="AL81" s="180">
        <v>101</v>
      </c>
      <c r="AM81" s="180">
        <v>212</v>
      </c>
      <c r="AN81" s="180">
        <v>314</v>
      </c>
      <c r="AO81" s="180">
        <v>305</v>
      </c>
      <c r="AP81" s="180">
        <v>303</v>
      </c>
      <c r="AQ81" s="180">
        <v>261</v>
      </c>
      <c r="AR81" s="180">
        <v>172</v>
      </c>
      <c r="AS81" s="180">
        <v>89</v>
      </c>
      <c r="AT81" s="180">
        <v>251</v>
      </c>
      <c r="AU81" s="180">
        <v>286</v>
      </c>
      <c r="AV81" s="180">
        <v>276</v>
      </c>
      <c r="AW81" s="180">
        <v>341</v>
      </c>
      <c r="AX81" s="180">
        <v>266</v>
      </c>
      <c r="AY81" s="180">
        <v>164</v>
      </c>
      <c r="AZ81" s="180">
        <v>103</v>
      </c>
      <c r="BA81" s="180">
        <v>78</v>
      </c>
      <c r="BB81" s="180">
        <v>257</v>
      </c>
      <c r="BC81" s="180">
        <v>383</v>
      </c>
      <c r="BD81" s="180">
        <v>366</v>
      </c>
      <c r="BE81" s="180">
        <v>373</v>
      </c>
      <c r="BF81" s="180">
        <v>151</v>
      </c>
      <c r="BG81" s="180">
        <v>100</v>
      </c>
      <c r="BH81" s="180">
        <v>366</v>
      </c>
      <c r="BI81" s="180">
        <v>113</v>
      </c>
      <c r="BJ81" s="180">
        <v>462</v>
      </c>
      <c r="BK81" s="180">
        <v>416</v>
      </c>
      <c r="BL81" s="180">
        <v>471</v>
      </c>
      <c r="BM81" s="180">
        <v>167</v>
      </c>
      <c r="BN81" s="180">
        <v>105</v>
      </c>
      <c r="BO81" s="180">
        <v>411</v>
      </c>
      <c r="BP81" s="180">
        <v>478</v>
      </c>
      <c r="BQ81" s="180">
        <v>493</v>
      </c>
      <c r="BR81" s="180">
        <v>487</v>
      </c>
      <c r="BS81" s="180">
        <v>431</v>
      </c>
      <c r="BT81" s="180">
        <v>194</v>
      </c>
      <c r="BU81" s="180">
        <v>102</v>
      </c>
      <c r="BV81" s="180">
        <v>467</v>
      </c>
      <c r="BW81" s="180">
        <v>520</v>
      </c>
      <c r="BX81" s="180">
        <v>500</v>
      </c>
      <c r="BY81" s="180">
        <v>442</v>
      </c>
      <c r="BZ81" s="180">
        <v>423</v>
      </c>
      <c r="CA81" s="180">
        <v>161</v>
      </c>
      <c r="CB81" s="180">
        <v>81</v>
      </c>
      <c r="CC81" s="180">
        <v>469</v>
      </c>
      <c r="CD81" s="180">
        <v>457</v>
      </c>
      <c r="CE81" s="180">
        <v>470</v>
      </c>
      <c r="CF81" s="180">
        <v>525</v>
      </c>
      <c r="CG81" s="180">
        <v>466</v>
      </c>
      <c r="CH81" s="180">
        <v>188</v>
      </c>
      <c r="CI81" s="180">
        <v>99</v>
      </c>
      <c r="CJ81" s="180">
        <v>386</v>
      </c>
      <c r="CK81" s="180">
        <v>425</v>
      </c>
      <c r="CL81" s="180">
        <v>477</v>
      </c>
      <c r="CM81" s="180">
        <v>559</v>
      </c>
      <c r="CN81" s="180">
        <v>506</v>
      </c>
      <c r="CO81" s="180">
        <v>186</v>
      </c>
      <c r="CP81" s="180">
        <v>124</v>
      </c>
      <c r="CQ81" s="180">
        <v>401</v>
      </c>
      <c r="CR81" s="180">
        <v>526</v>
      </c>
      <c r="CS81" s="180">
        <v>501</v>
      </c>
      <c r="CT81" s="180">
        <v>537</v>
      </c>
      <c r="CU81" s="180">
        <v>424</v>
      </c>
      <c r="CV81" s="180">
        <v>192</v>
      </c>
      <c r="CW81" s="180">
        <v>123</v>
      </c>
      <c r="CX81" s="180">
        <v>508</v>
      </c>
      <c r="CY81" s="180">
        <v>418</v>
      </c>
      <c r="CZ81" s="180">
        <v>545</v>
      </c>
      <c r="DA81" s="180">
        <v>531</v>
      </c>
      <c r="DB81" s="180">
        <v>442</v>
      </c>
      <c r="DC81" s="180">
        <v>148</v>
      </c>
      <c r="DD81" s="180">
        <v>92</v>
      </c>
      <c r="DE81" s="180">
        <v>503</v>
      </c>
      <c r="DF81" s="180">
        <v>550</v>
      </c>
      <c r="DG81" s="180">
        <v>516</v>
      </c>
      <c r="DH81" s="180">
        <v>564</v>
      </c>
      <c r="DI81" s="180">
        <v>65</v>
      </c>
      <c r="DJ81" s="180">
        <v>147</v>
      </c>
      <c r="DK81" s="180">
        <v>84</v>
      </c>
      <c r="DL81" s="180">
        <v>109</v>
      </c>
      <c r="DM81" s="180">
        <v>328</v>
      </c>
      <c r="DN81" s="180">
        <v>522</v>
      </c>
      <c r="DO81" s="180">
        <v>558</v>
      </c>
      <c r="DP81" s="180">
        <v>487</v>
      </c>
      <c r="DQ81" s="180">
        <v>168</v>
      </c>
      <c r="DR81" s="180">
        <v>108</v>
      </c>
      <c r="DS81" s="180">
        <v>401</v>
      </c>
      <c r="DT81" s="180">
        <v>512</v>
      </c>
      <c r="DU81" s="180">
        <v>448</v>
      </c>
      <c r="DV81" s="180">
        <v>424</v>
      </c>
      <c r="DW81" s="180">
        <v>441</v>
      </c>
      <c r="DX81" s="180">
        <v>205</v>
      </c>
      <c r="DY81" s="180">
        <v>91</v>
      </c>
      <c r="DZ81" s="180">
        <v>333</v>
      </c>
      <c r="EA81" s="180">
        <v>390</v>
      </c>
      <c r="EB81" s="180">
        <v>401</v>
      </c>
      <c r="EC81" s="180">
        <v>304</v>
      </c>
      <c r="ED81" s="180">
        <v>401</v>
      </c>
      <c r="EE81" s="187">
        <v>151</v>
      </c>
      <c r="EF81" s="187">
        <v>117</v>
      </c>
      <c r="EG81" s="180">
        <v>294</v>
      </c>
      <c r="EH81" s="180">
        <v>398</v>
      </c>
      <c r="EI81" s="180">
        <v>414</v>
      </c>
      <c r="EJ81" s="180">
        <v>163</v>
      </c>
      <c r="EK81" s="180">
        <v>320</v>
      </c>
      <c r="EL81" s="180">
        <v>173</v>
      </c>
      <c r="EM81" s="180">
        <v>92</v>
      </c>
      <c r="EN81" s="180">
        <v>487</v>
      </c>
      <c r="EO81" s="180">
        <v>449</v>
      </c>
      <c r="EP81" s="180">
        <v>551</v>
      </c>
      <c r="EQ81" s="180">
        <v>528</v>
      </c>
      <c r="ER81" s="180">
        <v>538</v>
      </c>
      <c r="ES81" s="180">
        <v>186</v>
      </c>
      <c r="ET81" s="180">
        <v>78</v>
      </c>
      <c r="EU81" s="180">
        <v>434</v>
      </c>
      <c r="EV81" s="180">
        <v>542</v>
      </c>
      <c r="EW81" s="180">
        <v>482</v>
      </c>
      <c r="EX81" s="180">
        <v>514</v>
      </c>
      <c r="EY81" s="180">
        <v>449</v>
      </c>
      <c r="EZ81" s="180">
        <v>199</v>
      </c>
      <c r="FA81" s="180">
        <v>101</v>
      </c>
      <c r="FB81" s="180">
        <v>415</v>
      </c>
      <c r="FC81" s="180">
        <v>488</v>
      </c>
      <c r="FD81" s="180">
        <v>427</v>
      </c>
      <c r="FE81" s="180">
        <v>472</v>
      </c>
      <c r="FF81" s="180">
        <v>442</v>
      </c>
      <c r="FG81" s="180">
        <v>177</v>
      </c>
      <c r="FH81" s="180">
        <v>68</v>
      </c>
      <c r="FI81" s="180">
        <v>453</v>
      </c>
      <c r="FJ81" s="180">
        <v>468</v>
      </c>
      <c r="FK81" s="180">
        <v>552</v>
      </c>
      <c r="FL81" s="180">
        <v>555</v>
      </c>
      <c r="FM81" s="180">
        <v>475</v>
      </c>
      <c r="FN81" s="180">
        <v>168</v>
      </c>
      <c r="FO81" s="180">
        <v>95</v>
      </c>
      <c r="FP81" s="180">
        <v>405</v>
      </c>
      <c r="FQ81" s="180">
        <v>514</v>
      </c>
      <c r="FR81" s="180">
        <v>447</v>
      </c>
      <c r="FS81" s="180">
        <v>489</v>
      </c>
      <c r="FT81" s="180">
        <v>429</v>
      </c>
      <c r="FU81" s="180">
        <v>118</v>
      </c>
      <c r="FV81" s="180">
        <v>94</v>
      </c>
      <c r="FW81" s="180">
        <v>113</v>
      </c>
      <c r="FX81" s="180">
        <v>491</v>
      </c>
      <c r="FY81" s="180">
        <v>517</v>
      </c>
      <c r="FZ81" s="180">
        <v>530</v>
      </c>
      <c r="GA81" s="180">
        <v>429</v>
      </c>
      <c r="GB81" s="180">
        <v>170</v>
      </c>
      <c r="GC81" s="180">
        <v>91</v>
      </c>
      <c r="GD81" s="180">
        <v>408</v>
      </c>
      <c r="GE81" s="180">
        <v>500</v>
      </c>
      <c r="GF81" s="180">
        <v>514</v>
      </c>
      <c r="GG81" s="180">
        <v>508</v>
      </c>
      <c r="GH81" s="180">
        <v>392</v>
      </c>
      <c r="GI81" s="180">
        <v>157</v>
      </c>
      <c r="GJ81" s="180">
        <v>92</v>
      </c>
      <c r="GK81" s="180">
        <v>413</v>
      </c>
      <c r="GL81" s="180">
        <v>458</v>
      </c>
      <c r="GM81" s="180">
        <v>471</v>
      </c>
      <c r="GN81" s="180">
        <v>465</v>
      </c>
      <c r="GO81" s="180">
        <v>427</v>
      </c>
      <c r="GP81" s="180">
        <v>177</v>
      </c>
      <c r="GQ81" s="180">
        <v>107</v>
      </c>
      <c r="GR81" s="180">
        <v>416</v>
      </c>
      <c r="GS81" s="180">
        <v>462</v>
      </c>
      <c r="GT81" s="180">
        <v>447</v>
      </c>
      <c r="GU81" s="180">
        <v>460</v>
      </c>
      <c r="GV81" s="180">
        <v>119</v>
      </c>
      <c r="GW81" s="180">
        <v>128</v>
      </c>
      <c r="GX81" s="180">
        <v>94</v>
      </c>
      <c r="GY81" s="180">
        <v>368</v>
      </c>
      <c r="GZ81" s="180">
        <v>465</v>
      </c>
      <c r="HA81" s="180">
        <v>483</v>
      </c>
      <c r="HB81" s="180">
        <v>456</v>
      </c>
      <c r="HC81" s="180">
        <v>400</v>
      </c>
      <c r="HD81" s="180">
        <v>176</v>
      </c>
      <c r="HE81" s="180">
        <v>95</v>
      </c>
      <c r="HF81" s="180">
        <v>270</v>
      </c>
      <c r="HG81" s="180">
        <v>311</v>
      </c>
      <c r="HH81" s="180">
        <v>286</v>
      </c>
      <c r="HI81" s="180">
        <v>331</v>
      </c>
      <c r="HJ81" s="180">
        <v>274</v>
      </c>
      <c r="HK81" s="180">
        <v>146</v>
      </c>
      <c r="HL81" s="180">
        <v>84</v>
      </c>
      <c r="HM81" s="180">
        <v>212</v>
      </c>
      <c r="HN81" s="180">
        <v>363</v>
      </c>
      <c r="HO81" s="180">
        <v>285</v>
      </c>
      <c r="HP81" s="180">
        <v>406</v>
      </c>
      <c r="HQ81" s="180">
        <v>315</v>
      </c>
      <c r="HR81" s="180">
        <v>124</v>
      </c>
      <c r="HS81" s="180">
        <v>77</v>
      </c>
      <c r="HT81" s="180">
        <v>458</v>
      </c>
      <c r="HU81" s="180">
        <v>442</v>
      </c>
      <c r="HV81" s="180">
        <v>455</v>
      </c>
      <c r="HW81" s="180">
        <v>479</v>
      </c>
      <c r="HX81" s="180">
        <v>441</v>
      </c>
      <c r="HY81" s="180">
        <v>147</v>
      </c>
      <c r="HZ81" s="180">
        <v>107</v>
      </c>
      <c r="IA81" s="180">
        <v>391</v>
      </c>
      <c r="IB81" s="180">
        <v>414</v>
      </c>
      <c r="IC81" s="180">
        <v>451</v>
      </c>
      <c r="ID81" s="180">
        <v>528</v>
      </c>
      <c r="IE81" s="180">
        <v>433</v>
      </c>
      <c r="IF81" s="180">
        <v>149</v>
      </c>
      <c r="IG81" s="180">
        <v>75</v>
      </c>
      <c r="IH81" s="180">
        <v>411</v>
      </c>
      <c r="II81" s="180">
        <v>513</v>
      </c>
      <c r="IJ81" s="180">
        <v>460</v>
      </c>
      <c r="IK81" s="180">
        <v>450</v>
      </c>
      <c r="IL81" s="180">
        <v>436</v>
      </c>
      <c r="IM81" s="180">
        <v>92</v>
      </c>
      <c r="IN81" s="180">
        <v>103</v>
      </c>
      <c r="IO81" s="180">
        <v>410</v>
      </c>
      <c r="IP81" s="180">
        <v>475</v>
      </c>
      <c r="IQ81" s="180">
        <v>454</v>
      </c>
      <c r="IR81" s="180">
        <v>478</v>
      </c>
      <c r="IS81" s="180">
        <v>407</v>
      </c>
      <c r="IT81" s="180">
        <v>131</v>
      </c>
      <c r="IU81" s="180">
        <v>85</v>
      </c>
      <c r="IV81" s="180">
        <v>309</v>
      </c>
      <c r="IW81" s="180">
        <v>409</v>
      </c>
      <c r="IX81" s="180">
        <v>495</v>
      </c>
      <c r="IY81" s="180">
        <v>494</v>
      </c>
      <c r="IZ81" s="180">
        <v>403</v>
      </c>
      <c r="JA81" s="180">
        <v>142</v>
      </c>
      <c r="JB81" s="180">
        <v>115</v>
      </c>
      <c r="JC81" s="180">
        <v>398</v>
      </c>
      <c r="JD81" s="180">
        <v>404</v>
      </c>
      <c r="JE81" s="180">
        <v>431</v>
      </c>
      <c r="JF81" s="180">
        <v>511</v>
      </c>
      <c r="JG81" s="180">
        <v>439</v>
      </c>
      <c r="JH81" s="180">
        <v>135</v>
      </c>
      <c r="JI81" s="180">
        <v>118</v>
      </c>
      <c r="JJ81" s="180">
        <v>398</v>
      </c>
      <c r="JK81" s="180">
        <v>467</v>
      </c>
      <c r="JL81" s="180">
        <v>468</v>
      </c>
      <c r="JM81" s="180">
        <v>506</v>
      </c>
      <c r="JN81" s="180">
        <v>415</v>
      </c>
      <c r="JO81" s="180">
        <v>135</v>
      </c>
      <c r="JP81" s="180">
        <v>98</v>
      </c>
      <c r="JQ81" s="180">
        <v>415</v>
      </c>
      <c r="JR81" s="180">
        <v>503</v>
      </c>
      <c r="JS81" s="180">
        <v>474</v>
      </c>
      <c r="JT81" s="180">
        <v>533</v>
      </c>
      <c r="JU81" s="180">
        <v>466</v>
      </c>
      <c r="JV81" s="180">
        <v>170</v>
      </c>
      <c r="JW81" s="180">
        <v>98</v>
      </c>
      <c r="JX81" s="180">
        <v>440</v>
      </c>
      <c r="JY81" s="180">
        <v>396</v>
      </c>
      <c r="JZ81" s="180">
        <v>529</v>
      </c>
      <c r="KA81" s="180">
        <v>478</v>
      </c>
      <c r="KB81" s="180">
        <v>376</v>
      </c>
      <c r="KC81" s="180">
        <v>187</v>
      </c>
      <c r="KD81" s="180">
        <v>90</v>
      </c>
      <c r="KE81" s="180">
        <v>488</v>
      </c>
      <c r="KF81" s="180">
        <v>512</v>
      </c>
      <c r="KG81" s="180">
        <v>525</v>
      </c>
      <c r="KH81" s="180">
        <v>497</v>
      </c>
      <c r="KI81" s="180">
        <v>390</v>
      </c>
      <c r="KJ81" s="180">
        <v>154</v>
      </c>
      <c r="KK81" s="180">
        <v>91</v>
      </c>
      <c r="KL81" s="180">
        <v>336</v>
      </c>
      <c r="KM81" s="180">
        <v>354</v>
      </c>
      <c r="KN81" s="180">
        <v>370</v>
      </c>
      <c r="KO81" s="180">
        <v>340</v>
      </c>
      <c r="KP81" s="180">
        <v>344</v>
      </c>
      <c r="KQ81" s="180">
        <v>181</v>
      </c>
      <c r="KR81" s="180">
        <v>74</v>
      </c>
      <c r="KS81" s="180">
        <v>209</v>
      </c>
      <c r="KT81" s="180">
        <v>342</v>
      </c>
      <c r="KU81" s="180">
        <v>348</v>
      </c>
      <c r="KV81" s="180">
        <v>391</v>
      </c>
      <c r="KW81" s="180">
        <v>317</v>
      </c>
      <c r="KX81" s="180">
        <v>170</v>
      </c>
      <c r="KY81" s="180">
        <v>111</v>
      </c>
      <c r="KZ81" s="180">
        <v>409</v>
      </c>
      <c r="LA81" s="180">
        <v>440</v>
      </c>
      <c r="LB81" s="180">
        <v>537</v>
      </c>
      <c r="LC81" s="180">
        <v>469</v>
      </c>
      <c r="LD81" s="180">
        <v>453</v>
      </c>
      <c r="LE81" s="180">
        <v>165</v>
      </c>
      <c r="LF81" s="180">
        <v>79</v>
      </c>
      <c r="LG81" s="180">
        <v>407</v>
      </c>
      <c r="LH81" s="180">
        <v>483</v>
      </c>
      <c r="LI81" s="180">
        <v>476</v>
      </c>
      <c r="LJ81" s="180">
        <v>489</v>
      </c>
      <c r="LK81" s="180">
        <v>438</v>
      </c>
      <c r="LL81" s="180">
        <v>112</v>
      </c>
      <c r="LM81" s="180">
        <v>80</v>
      </c>
      <c r="LN81" s="180">
        <v>80</v>
      </c>
      <c r="LO81" s="180">
        <v>459</v>
      </c>
      <c r="LP81" s="180">
        <v>504</v>
      </c>
      <c r="LQ81" s="180">
        <v>478</v>
      </c>
      <c r="LR81" s="180">
        <v>373</v>
      </c>
      <c r="LS81" s="180">
        <v>160</v>
      </c>
      <c r="LT81" s="180">
        <v>85</v>
      </c>
      <c r="LU81" s="180">
        <v>414</v>
      </c>
      <c r="LV81" s="180">
        <v>501</v>
      </c>
      <c r="LW81" s="180">
        <v>450</v>
      </c>
      <c r="LX81" s="180">
        <v>449</v>
      </c>
      <c r="LY81" s="180">
        <v>425</v>
      </c>
      <c r="LZ81" s="180">
        <v>174</v>
      </c>
      <c r="MA81" s="180">
        <v>78</v>
      </c>
      <c r="MB81" s="180">
        <v>343</v>
      </c>
      <c r="MC81" s="180">
        <v>454</v>
      </c>
      <c r="MD81" s="180">
        <v>445</v>
      </c>
      <c r="ME81" s="180">
        <v>405</v>
      </c>
      <c r="MF81" s="180">
        <v>275</v>
      </c>
      <c r="MG81" s="180">
        <v>174</v>
      </c>
      <c r="MH81" s="180">
        <v>84</v>
      </c>
      <c r="MI81" s="180">
        <v>388</v>
      </c>
      <c r="MJ81" s="180">
        <v>424</v>
      </c>
      <c r="MK81" s="180">
        <v>452</v>
      </c>
      <c r="ML81" s="180">
        <v>388</v>
      </c>
      <c r="MM81" s="180">
        <v>398</v>
      </c>
      <c r="MN81" s="180">
        <v>161</v>
      </c>
      <c r="MO81" s="180">
        <v>99</v>
      </c>
      <c r="MP81" s="180">
        <v>342</v>
      </c>
      <c r="MQ81" s="180">
        <v>387</v>
      </c>
      <c r="MR81" s="180">
        <v>458</v>
      </c>
      <c r="MS81" s="180">
        <v>434</v>
      </c>
      <c r="MT81" s="180">
        <v>382</v>
      </c>
      <c r="MU81" s="237">
        <v>131</v>
      </c>
      <c r="MV81" s="237">
        <v>84</v>
      </c>
      <c r="MW81" s="237">
        <v>320</v>
      </c>
      <c r="MX81" s="237">
        <v>431</v>
      </c>
      <c r="MY81" s="237">
        <v>424</v>
      </c>
      <c r="MZ81" s="237">
        <v>407</v>
      </c>
      <c r="NA81" s="237">
        <v>373</v>
      </c>
      <c r="NB81" s="237">
        <v>172</v>
      </c>
      <c r="NC81" s="237">
        <v>83</v>
      </c>
      <c r="ND81" s="237">
        <v>302</v>
      </c>
      <c r="NE81" s="237">
        <v>318</v>
      </c>
      <c r="NF81" s="237">
        <v>389</v>
      </c>
      <c r="NG81" s="237">
        <v>313</v>
      </c>
      <c r="NH81" s="237">
        <v>307</v>
      </c>
      <c r="NI81" s="237">
        <v>189</v>
      </c>
      <c r="NJ81" s="237">
        <v>93</v>
      </c>
      <c r="NK81" s="237">
        <v>216</v>
      </c>
      <c r="NL81" s="237">
        <v>324</v>
      </c>
      <c r="NM81" s="237">
        <v>260</v>
      </c>
      <c r="NN81" s="237">
        <v>315</v>
      </c>
      <c r="NO81" s="237">
        <v>244</v>
      </c>
      <c r="NP81" s="237">
        <v>145</v>
      </c>
      <c r="NQ81" s="237">
        <v>88</v>
      </c>
      <c r="NR81" s="237">
        <v>210</v>
      </c>
      <c r="NS81" s="237">
        <v>234</v>
      </c>
      <c r="NT81" s="237">
        <v>42</v>
      </c>
      <c r="NU81" s="237">
        <v>99</v>
      </c>
      <c r="NV81" s="237">
        <v>145</v>
      </c>
      <c r="NW81" s="237">
        <v>133</v>
      </c>
      <c r="NX81" s="237">
        <v>59</v>
      </c>
      <c r="NY81" s="237">
        <v>161</v>
      </c>
      <c r="NZ81" s="237">
        <v>161</v>
      </c>
      <c r="OB81" s="236"/>
      <c r="OC81" s="236"/>
    </row>
    <row r="82" spans="2:393" ht="15.95" customHeight="1" x14ac:dyDescent="0.25">
      <c r="B82" s="55" t="s">
        <v>99</v>
      </c>
      <c r="C82" s="31">
        <v>325</v>
      </c>
      <c r="D82" s="14" t="s">
        <v>29</v>
      </c>
      <c r="E82" s="15" t="s">
        <v>110</v>
      </c>
      <c r="F82" s="15" t="s">
        <v>97</v>
      </c>
      <c r="G82" s="16">
        <v>62</v>
      </c>
      <c r="J82" s="16">
        <v>325</v>
      </c>
      <c r="K82" s="178">
        <v>28939</v>
      </c>
      <c r="L82" s="178">
        <v>47229</v>
      </c>
      <c r="M82" s="178">
        <v>50299</v>
      </c>
      <c r="N82" s="178">
        <v>39388</v>
      </c>
      <c r="O82" s="178">
        <v>46852</v>
      </c>
      <c r="P82" s="178">
        <v>38290</v>
      </c>
      <c r="Q82" s="178">
        <v>37707</v>
      </c>
      <c r="R82" s="178">
        <v>43631</v>
      </c>
      <c r="S82" s="178">
        <v>40793</v>
      </c>
      <c r="T82" s="178">
        <v>39366</v>
      </c>
      <c r="U82" s="178">
        <v>39077</v>
      </c>
      <c r="V82" s="178">
        <v>29546</v>
      </c>
      <c r="W82" s="179"/>
      <c r="X82" s="180">
        <v>325</v>
      </c>
      <c r="Y82" s="180">
        <v>384</v>
      </c>
      <c r="Z82" s="180">
        <v>510</v>
      </c>
      <c r="AA82" s="180">
        <v>803</v>
      </c>
      <c r="AB82" s="180">
        <v>896</v>
      </c>
      <c r="AC82" s="180">
        <v>770</v>
      </c>
      <c r="AD82" s="180">
        <v>675</v>
      </c>
      <c r="AE82" s="180">
        <v>430</v>
      </c>
      <c r="AF82" s="180">
        <v>944</v>
      </c>
      <c r="AG82" s="180">
        <v>1029</v>
      </c>
      <c r="AH82" s="180">
        <v>1202</v>
      </c>
      <c r="AI82" s="180">
        <v>1213</v>
      </c>
      <c r="AJ82" s="180">
        <v>930</v>
      </c>
      <c r="AK82" s="180">
        <v>703</v>
      </c>
      <c r="AL82" s="180">
        <v>418</v>
      </c>
      <c r="AM82" s="180">
        <v>969</v>
      </c>
      <c r="AN82" s="180">
        <v>1168</v>
      </c>
      <c r="AO82" s="180">
        <v>1291</v>
      </c>
      <c r="AP82" s="180">
        <v>1334</v>
      </c>
      <c r="AQ82" s="180">
        <v>1097</v>
      </c>
      <c r="AR82" s="180">
        <v>845</v>
      </c>
      <c r="AS82" s="180">
        <v>521</v>
      </c>
      <c r="AT82" s="180">
        <v>1095</v>
      </c>
      <c r="AU82" s="180">
        <v>1188</v>
      </c>
      <c r="AV82" s="180">
        <v>1284</v>
      </c>
      <c r="AW82" s="180">
        <v>1267</v>
      </c>
      <c r="AX82" s="180">
        <v>1197</v>
      </c>
      <c r="AY82" s="180">
        <v>826</v>
      </c>
      <c r="AZ82" s="180">
        <v>389</v>
      </c>
      <c r="BA82" s="180">
        <v>582</v>
      </c>
      <c r="BB82" s="180">
        <v>1329</v>
      </c>
      <c r="BC82" s="180">
        <v>1650</v>
      </c>
      <c r="BD82" s="180">
        <v>1718</v>
      </c>
      <c r="BE82" s="180">
        <v>1410</v>
      </c>
      <c r="BF82" s="180">
        <v>719</v>
      </c>
      <c r="BG82" s="180">
        <v>480</v>
      </c>
      <c r="BH82" s="180">
        <v>1395</v>
      </c>
      <c r="BI82" s="180">
        <v>711</v>
      </c>
      <c r="BJ82" s="180">
        <v>1961</v>
      </c>
      <c r="BK82" s="180">
        <v>1988</v>
      </c>
      <c r="BL82" s="180">
        <v>1759</v>
      </c>
      <c r="BM82" s="180">
        <v>870</v>
      </c>
      <c r="BN82" s="180">
        <v>523</v>
      </c>
      <c r="BO82" s="180">
        <v>1829</v>
      </c>
      <c r="BP82" s="180">
        <v>2026</v>
      </c>
      <c r="BQ82" s="180">
        <v>1999</v>
      </c>
      <c r="BR82" s="180">
        <v>2033</v>
      </c>
      <c r="BS82" s="180">
        <v>1832</v>
      </c>
      <c r="BT82" s="180">
        <v>1079</v>
      </c>
      <c r="BU82" s="180">
        <v>595</v>
      </c>
      <c r="BV82" s="180">
        <v>1945</v>
      </c>
      <c r="BW82" s="180">
        <v>2018</v>
      </c>
      <c r="BX82" s="180">
        <v>2279</v>
      </c>
      <c r="BY82" s="180">
        <v>2503</v>
      </c>
      <c r="BZ82" s="180">
        <v>2581</v>
      </c>
      <c r="CA82" s="180">
        <v>1740</v>
      </c>
      <c r="CB82" s="180">
        <v>999</v>
      </c>
      <c r="CC82" s="180">
        <v>1843</v>
      </c>
      <c r="CD82" s="180">
        <v>2006</v>
      </c>
      <c r="CE82" s="180">
        <v>2184</v>
      </c>
      <c r="CF82" s="180">
        <v>2204</v>
      </c>
      <c r="CG82" s="180">
        <v>1982</v>
      </c>
      <c r="CH82" s="180">
        <v>886</v>
      </c>
      <c r="CI82" s="180">
        <v>411</v>
      </c>
      <c r="CJ82" s="180">
        <v>1773</v>
      </c>
      <c r="CK82" s="180">
        <v>2070</v>
      </c>
      <c r="CL82" s="180">
        <v>2259</v>
      </c>
      <c r="CM82" s="180">
        <v>2100</v>
      </c>
      <c r="CN82" s="180">
        <v>1972</v>
      </c>
      <c r="CO82" s="180">
        <v>917</v>
      </c>
      <c r="CP82" s="180">
        <v>586</v>
      </c>
      <c r="CQ82" s="180">
        <v>1993</v>
      </c>
      <c r="CR82" s="180">
        <v>2159</v>
      </c>
      <c r="CS82" s="180">
        <v>2229</v>
      </c>
      <c r="CT82" s="180">
        <v>2171</v>
      </c>
      <c r="CU82" s="180">
        <v>1758</v>
      </c>
      <c r="CV82" s="180">
        <v>930</v>
      </c>
      <c r="CW82" s="180">
        <v>603</v>
      </c>
      <c r="CX82" s="180">
        <v>1917</v>
      </c>
      <c r="CY82" s="180">
        <v>2158</v>
      </c>
      <c r="CZ82" s="180">
        <v>2226</v>
      </c>
      <c r="DA82" s="180">
        <v>2331</v>
      </c>
      <c r="DB82" s="180">
        <v>2656</v>
      </c>
      <c r="DC82" s="180">
        <v>1340</v>
      </c>
      <c r="DD82" s="180">
        <v>471</v>
      </c>
      <c r="DE82" s="180">
        <v>1933</v>
      </c>
      <c r="DF82" s="180">
        <v>2318</v>
      </c>
      <c r="DG82" s="180">
        <v>2282</v>
      </c>
      <c r="DH82" s="180">
        <v>2083</v>
      </c>
      <c r="DI82" s="180">
        <v>454</v>
      </c>
      <c r="DJ82" s="180">
        <v>904</v>
      </c>
      <c r="DK82" s="180">
        <v>427</v>
      </c>
      <c r="DL82" s="180">
        <v>524</v>
      </c>
      <c r="DM82" s="180">
        <v>1270</v>
      </c>
      <c r="DN82" s="180">
        <v>2270</v>
      </c>
      <c r="DO82" s="180">
        <v>2145</v>
      </c>
      <c r="DP82" s="180">
        <v>1911</v>
      </c>
      <c r="DQ82" s="180">
        <v>820</v>
      </c>
      <c r="DR82" s="180">
        <v>454</v>
      </c>
      <c r="DS82" s="180">
        <v>1894</v>
      </c>
      <c r="DT82" s="180">
        <v>2135</v>
      </c>
      <c r="DU82" s="180">
        <v>2135</v>
      </c>
      <c r="DV82" s="180">
        <v>1795</v>
      </c>
      <c r="DW82" s="180">
        <v>1582</v>
      </c>
      <c r="DX82" s="180">
        <v>826</v>
      </c>
      <c r="DY82" s="180">
        <v>469</v>
      </c>
      <c r="DZ82" s="180">
        <v>1215</v>
      </c>
      <c r="EA82" s="180">
        <v>1406</v>
      </c>
      <c r="EB82" s="180">
        <v>1369</v>
      </c>
      <c r="EC82" s="180">
        <v>1415</v>
      </c>
      <c r="ED82" s="180">
        <v>1363</v>
      </c>
      <c r="EE82" s="187">
        <v>616</v>
      </c>
      <c r="EF82" s="187">
        <v>563</v>
      </c>
      <c r="EG82" s="180">
        <v>1302</v>
      </c>
      <c r="EH82" s="180">
        <v>1492</v>
      </c>
      <c r="EI82" s="180">
        <v>1503</v>
      </c>
      <c r="EJ82" s="180">
        <v>665</v>
      </c>
      <c r="EK82" s="180">
        <v>1290</v>
      </c>
      <c r="EL82" s="180">
        <v>922</v>
      </c>
      <c r="EM82" s="180">
        <v>502</v>
      </c>
      <c r="EN82" s="180">
        <v>1548</v>
      </c>
      <c r="EO82" s="180">
        <v>1987</v>
      </c>
      <c r="EP82" s="180">
        <v>2087</v>
      </c>
      <c r="EQ82" s="180">
        <v>1874</v>
      </c>
      <c r="ER82" s="180">
        <v>1832</v>
      </c>
      <c r="ES82" s="180">
        <v>910</v>
      </c>
      <c r="ET82" s="180">
        <v>417</v>
      </c>
      <c r="EU82" s="180">
        <v>1662</v>
      </c>
      <c r="EV82" s="180">
        <v>2184</v>
      </c>
      <c r="EW82" s="180">
        <v>2074</v>
      </c>
      <c r="EX82" s="180">
        <v>2126</v>
      </c>
      <c r="EY82" s="180">
        <v>1641</v>
      </c>
      <c r="EZ82" s="180">
        <v>934</v>
      </c>
      <c r="FA82" s="180">
        <v>468</v>
      </c>
      <c r="FB82" s="180">
        <v>1654</v>
      </c>
      <c r="FC82" s="180">
        <v>1789</v>
      </c>
      <c r="FD82" s="180">
        <v>1848</v>
      </c>
      <c r="FE82" s="180">
        <v>1629</v>
      </c>
      <c r="FF82" s="180">
        <v>1590</v>
      </c>
      <c r="FG82" s="180">
        <v>770</v>
      </c>
      <c r="FH82" s="180">
        <v>418</v>
      </c>
      <c r="FI82" s="180">
        <v>1723</v>
      </c>
      <c r="FJ82" s="180">
        <v>1858</v>
      </c>
      <c r="FK82" s="180">
        <v>2143</v>
      </c>
      <c r="FL82" s="180">
        <v>2030</v>
      </c>
      <c r="FM82" s="180">
        <v>1648</v>
      </c>
      <c r="FN82" s="180">
        <v>783</v>
      </c>
      <c r="FO82" s="180">
        <v>423</v>
      </c>
      <c r="FP82" s="180">
        <v>1624</v>
      </c>
      <c r="FQ82" s="180">
        <v>1867</v>
      </c>
      <c r="FR82" s="180">
        <v>1666</v>
      </c>
      <c r="FS82" s="180">
        <v>1778</v>
      </c>
      <c r="FT82" s="180">
        <v>1402</v>
      </c>
      <c r="FU82" s="180">
        <v>855</v>
      </c>
      <c r="FV82" s="180">
        <v>471</v>
      </c>
      <c r="FW82" s="180">
        <v>565</v>
      </c>
      <c r="FX82" s="180">
        <v>1703</v>
      </c>
      <c r="FY82" s="180">
        <v>1992</v>
      </c>
      <c r="FZ82" s="180">
        <v>1892</v>
      </c>
      <c r="GA82" s="180">
        <v>1641</v>
      </c>
      <c r="GB82" s="180">
        <v>826</v>
      </c>
      <c r="GC82" s="180">
        <v>376</v>
      </c>
      <c r="GD82" s="180">
        <v>1547</v>
      </c>
      <c r="GE82" s="180">
        <v>1694</v>
      </c>
      <c r="GF82" s="180">
        <v>1980</v>
      </c>
      <c r="GG82" s="180">
        <v>1701</v>
      </c>
      <c r="GH82" s="180">
        <v>1310</v>
      </c>
      <c r="GI82" s="180">
        <v>696</v>
      </c>
      <c r="GJ82" s="180">
        <v>423</v>
      </c>
      <c r="GK82" s="180">
        <v>1607</v>
      </c>
      <c r="GL82" s="180">
        <v>1899</v>
      </c>
      <c r="GM82" s="180">
        <v>1935</v>
      </c>
      <c r="GN82" s="180">
        <v>1874</v>
      </c>
      <c r="GO82" s="180">
        <v>1639</v>
      </c>
      <c r="GP82" s="180">
        <v>841</v>
      </c>
      <c r="GQ82" s="180">
        <v>367</v>
      </c>
      <c r="GR82" s="180">
        <v>1484</v>
      </c>
      <c r="GS82" s="180">
        <v>1716</v>
      </c>
      <c r="GT82" s="180">
        <v>1852</v>
      </c>
      <c r="GU82" s="180">
        <v>1729</v>
      </c>
      <c r="GV82" s="180">
        <v>573</v>
      </c>
      <c r="GW82" s="180">
        <v>678</v>
      </c>
      <c r="GX82" s="180">
        <v>424</v>
      </c>
      <c r="GY82" s="180">
        <v>1423</v>
      </c>
      <c r="GZ82" s="180">
        <v>1617</v>
      </c>
      <c r="HA82" s="180">
        <v>1726</v>
      </c>
      <c r="HB82" s="180">
        <v>1700</v>
      </c>
      <c r="HC82" s="180">
        <v>1405</v>
      </c>
      <c r="HD82" s="180">
        <v>645</v>
      </c>
      <c r="HE82" s="180">
        <v>384</v>
      </c>
      <c r="HF82" s="180">
        <v>982</v>
      </c>
      <c r="HG82" s="180">
        <v>1151</v>
      </c>
      <c r="HH82" s="180">
        <v>1190</v>
      </c>
      <c r="HI82" s="180">
        <v>1234</v>
      </c>
      <c r="HJ82" s="180">
        <v>1025</v>
      </c>
      <c r="HK82" s="180">
        <v>725</v>
      </c>
      <c r="HL82" s="180">
        <v>416</v>
      </c>
      <c r="HM82" s="180">
        <v>782</v>
      </c>
      <c r="HN82" s="180">
        <v>1248</v>
      </c>
      <c r="HO82" s="180">
        <v>1099</v>
      </c>
      <c r="HP82" s="180">
        <v>1375</v>
      </c>
      <c r="HQ82" s="180">
        <v>1041</v>
      </c>
      <c r="HR82" s="180">
        <v>632</v>
      </c>
      <c r="HS82" s="180">
        <v>400</v>
      </c>
      <c r="HT82" s="180">
        <v>1704</v>
      </c>
      <c r="HU82" s="180">
        <v>1716</v>
      </c>
      <c r="HV82" s="180">
        <v>1932</v>
      </c>
      <c r="HW82" s="180">
        <v>1925</v>
      </c>
      <c r="HX82" s="180">
        <v>1648</v>
      </c>
      <c r="HY82" s="180">
        <v>862</v>
      </c>
      <c r="HZ82" s="180">
        <v>457</v>
      </c>
      <c r="IA82" s="180">
        <v>1558</v>
      </c>
      <c r="IB82" s="180">
        <v>1752</v>
      </c>
      <c r="IC82" s="180">
        <v>1953</v>
      </c>
      <c r="ID82" s="180">
        <v>1807</v>
      </c>
      <c r="IE82" s="180">
        <v>1621</v>
      </c>
      <c r="IF82" s="180">
        <v>718</v>
      </c>
      <c r="IG82" s="180">
        <v>451</v>
      </c>
      <c r="IH82" s="180">
        <v>1668</v>
      </c>
      <c r="II82" s="180">
        <v>1804</v>
      </c>
      <c r="IJ82" s="180">
        <v>1901</v>
      </c>
      <c r="IK82" s="180">
        <v>1810</v>
      </c>
      <c r="IL82" s="180">
        <v>1669</v>
      </c>
      <c r="IM82" s="180">
        <v>798</v>
      </c>
      <c r="IN82" s="180">
        <v>437</v>
      </c>
      <c r="IO82" s="180">
        <v>1555</v>
      </c>
      <c r="IP82" s="180">
        <v>1870</v>
      </c>
      <c r="IQ82" s="180">
        <v>1969</v>
      </c>
      <c r="IR82" s="180">
        <v>1884</v>
      </c>
      <c r="IS82" s="180">
        <v>1663</v>
      </c>
      <c r="IT82" s="180">
        <v>614</v>
      </c>
      <c r="IU82" s="180">
        <v>366</v>
      </c>
      <c r="IV82" s="180">
        <v>1301</v>
      </c>
      <c r="IW82" s="180">
        <v>1789</v>
      </c>
      <c r="IX82" s="180">
        <v>1855</v>
      </c>
      <c r="IY82" s="180">
        <v>1862</v>
      </c>
      <c r="IZ82" s="180">
        <v>1661</v>
      </c>
      <c r="JA82" s="180">
        <v>818</v>
      </c>
      <c r="JB82" s="180">
        <v>414</v>
      </c>
      <c r="JC82" s="180">
        <v>1607</v>
      </c>
      <c r="JD82" s="180">
        <v>1680</v>
      </c>
      <c r="JE82" s="180">
        <v>1925</v>
      </c>
      <c r="JF82" s="180">
        <v>1840</v>
      </c>
      <c r="JG82" s="180">
        <v>1704</v>
      </c>
      <c r="JH82" s="180">
        <v>570</v>
      </c>
      <c r="JI82" s="180">
        <v>469</v>
      </c>
      <c r="JJ82" s="180">
        <v>1552</v>
      </c>
      <c r="JK82" s="180">
        <v>1605</v>
      </c>
      <c r="JL82" s="180">
        <v>1823</v>
      </c>
      <c r="JM82" s="180">
        <v>1802</v>
      </c>
      <c r="JN82" s="180">
        <v>1525</v>
      </c>
      <c r="JO82" s="180">
        <v>806</v>
      </c>
      <c r="JP82" s="180">
        <v>484</v>
      </c>
      <c r="JQ82" s="180">
        <v>1678</v>
      </c>
      <c r="JR82" s="180">
        <v>1887</v>
      </c>
      <c r="JS82" s="180">
        <v>1940</v>
      </c>
      <c r="JT82" s="180">
        <v>1767</v>
      </c>
      <c r="JU82" s="180">
        <v>1666</v>
      </c>
      <c r="JV82" s="180">
        <v>693</v>
      </c>
      <c r="JW82" s="180">
        <v>457</v>
      </c>
      <c r="JX82" s="180">
        <v>1656</v>
      </c>
      <c r="JY82" s="180">
        <v>1580</v>
      </c>
      <c r="JZ82" s="180">
        <v>1803</v>
      </c>
      <c r="KA82" s="180">
        <v>1765</v>
      </c>
      <c r="KB82" s="180">
        <v>1499</v>
      </c>
      <c r="KC82" s="180">
        <v>805</v>
      </c>
      <c r="KD82" s="180">
        <v>522</v>
      </c>
      <c r="KE82" s="180">
        <v>1621</v>
      </c>
      <c r="KF82" s="180">
        <v>1849</v>
      </c>
      <c r="KG82" s="180">
        <v>1814</v>
      </c>
      <c r="KH82" s="180">
        <v>1774</v>
      </c>
      <c r="KI82" s="180">
        <v>1439</v>
      </c>
      <c r="KJ82" s="180">
        <v>851</v>
      </c>
      <c r="KK82" s="180">
        <v>425</v>
      </c>
      <c r="KL82" s="180">
        <v>1236</v>
      </c>
      <c r="KM82" s="180">
        <v>1381</v>
      </c>
      <c r="KN82" s="180">
        <v>1280</v>
      </c>
      <c r="KO82" s="180">
        <v>1324</v>
      </c>
      <c r="KP82" s="180">
        <v>1203</v>
      </c>
      <c r="KQ82" s="180">
        <v>653</v>
      </c>
      <c r="KR82" s="180">
        <v>438</v>
      </c>
      <c r="KS82" s="180">
        <v>979</v>
      </c>
      <c r="KT82" s="180">
        <v>1379</v>
      </c>
      <c r="KU82" s="180">
        <v>1249</v>
      </c>
      <c r="KV82" s="180">
        <v>1351</v>
      </c>
      <c r="KW82" s="180">
        <v>1145</v>
      </c>
      <c r="KX82" s="180">
        <v>836</v>
      </c>
      <c r="KY82" s="180">
        <v>506</v>
      </c>
      <c r="KZ82" s="180">
        <v>1663</v>
      </c>
      <c r="LA82" s="180">
        <v>1722</v>
      </c>
      <c r="LB82" s="180">
        <v>1827</v>
      </c>
      <c r="LC82" s="180">
        <v>1857</v>
      </c>
      <c r="LD82" s="180">
        <v>1590</v>
      </c>
      <c r="LE82" s="180">
        <v>777</v>
      </c>
      <c r="LF82" s="180">
        <v>475</v>
      </c>
      <c r="LG82" s="180">
        <v>1618</v>
      </c>
      <c r="LH82" s="180">
        <v>1871</v>
      </c>
      <c r="LI82" s="180">
        <v>1867</v>
      </c>
      <c r="LJ82" s="180">
        <v>1794</v>
      </c>
      <c r="LK82" s="180">
        <v>1645</v>
      </c>
      <c r="LL82" s="180">
        <v>786</v>
      </c>
      <c r="LM82" s="180">
        <v>492</v>
      </c>
      <c r="LN82" s="180">
        <v>541</v>
      </c>
      <c r="LO82" s="180">
        <v>1536</v>
      </c>
      <c r="LP82" s="180">
        <v>1766</v>
      </c>
      <c r="LQ82" s="180">
        <v>1815</v>
      </c>
      <c r="LR82" s="180">
        <v>1704</v>
      </c>
      <c r="LS82" s="180">
        <v>842</v>
      </c>
      <c r="LT82" s="180">
        <v>482</v>
      </c>
      <c r="LU82" s="180">
        <v>1511</v>
      </c>
      <c r="LV82" s="180">
        <v>1853</v>
      </c>
      <c r="LW82" s="180">
        <v>1805</v>
      </c>
      <c r="LX82" s="180">
        <v>1724</v>
      </c>
      <c r="LY82" s="180">
        <v>1579</v>
      </c>
      <c r="LZ82" s="180">
        <v>894</v>
      </c>
      <c r="MA82" s="180">
        <v>397</v>
      </c>
      <c r="MB82" s="180">
        <v>1501</v>
      </c>
      <c r="MC82" s="180">
        <v>1611</v>
      </c>
      <c r="MD82" s="180">
        <v>1623</v>
      </c>
      <c r="ME82" s="180">
        <v>1709</v>
      </c>
      <c r="MF82" s="180">
        <v>1050</v>
      </c>
      <c r="MG82" s="180">
        <v>816</v>
      </c>
      <c r="MH82" s="180">
        <v>448</v>
      </c>
      <c r="MI82" s="180">
        <v>1398</v>
      </c>
      <c r="MJ82" s="180">
        <v>1731</v>
      </c>
      <c r="MK82" s="180">
        <v>1743</v>
      </c>
      <c r="ML82" s="180">
        <v>1570</v>
      </c>
      <c r="MM82" s="180">
        <v>1463</v>
      </c>
      <c r="MN82" s="180">
        <v>933</v>
      </c>
      <c r="MO82" s="180">
        <v>414</v>
      </c>
      <c r="MP82" s="180">
        <v>1476</v>
      </c>
      <c r="MQ82" s="180">
        <v>1497</v>
      </c>
      <c r="MR82" s="180">
        <v>1625</v>
      </c>
      <c r="MS82" s="180">
        <v>1627</v>
      </c>
      <c r="MT82" s="180">
        <v>1468</v>
      </c>
      <c r="MU82" s="237">
        <v>583</v>
      </c>
      <c r="MV82" s="237">
        <v>389</v>
      </c>
      <c r="MW82" s="237">
        <v>1383</v>
      </c>
      <c r="MX82" s="237">
        <v>1553</v>
      </c>
      <c r="MY82" s="237">
        <v>1475</v>
      </c>
      <c r="MZ82" s="237">
        <v>1524</v>
      </c>
      <c r="NA82" s="237">
        <v>1305</v>
      </c>
      <c r="NB82" s="237">
        <v>806</v>
      </c>
      <c r="NC82" s="237">
        <v>474</v>
      </c>
      <c r="ND82" s="237">
        <v>1223</v>
      </c>
      <c r="NE82" s="237">
        <v>1371</v>
      </c>
      <c r="NF82" s="237">
        <v>1415</v>
      </c>
      <c r="NG82" s="237">
        <v>1124</v>
      </c>
      <c r="NH82" s="237">
        <v>1164</v>
      </c>
      <c r="NI82" s="237">
        <v>839</v>
      </c>
      <c r="NJ82" s="237">
        <v>477</v>
      </c>
      <c r="NK82" s="237">
        <v>870</v>
      </c>
      <c r="NL82" s="237">
        <v>1239</v>
      </c>
      <c r="NM82" s="237">
        <v>1282</v>
      </c>
      <c r="NN82" s="237">
        <v>1223</v>
      </c>
      <c r="NO82" s="237">
        <v>1086</v>
      </c>
      <c r="NP82" s="237">
        <v>783</v>
      </c>
      <c r="NQ82" s="237">
        <v>471</v>
      </c>
      <c r="NR82" s="237">
        <v>823</v>
      </c>
      <c r="NS82" s="237">
        <v>1029</v>
      </c>
      <c r="NT82" s="237">
        <v>238</v>
      </c>
      <c r="NU82" s="237">
        <v>590</v>
      </c>
      <c r="NV82" s="237">
        <v>631</v>
      </c>
      <c r="NW82" s="237">
        <v>774</v>
      </c>
      <c r="NX82" s="237">
        <v>418</v>
      </c>
      <c r="NY82" s="237">
        <v>661</v>
      </c>
      <c r="NZ82" s="237">
        <v>906</v>
      </c>
      <c r="OB82" s="236"/>
      <c r="OC82" s="236"/>
    </row>
    <row r="83" spans="2:393" ht="15.95" customHeight="1" x14ac:dyDescent="0.25">
      <c r="B83" s="55" t="s">
        <v>99</v>
      </c>
      <c r="C83" s="63">
        <v>326</v>
      </c>
      <c r="D83" s="14" t="s">
        <v>33</v>
      </c>
      <c r="E83" s="15" t="s">
        <v>111</v>
      </c>
      <c r="F83" s="15" t="s">
        <v>97</v>
      </c>
      <c r="G83" s="16">
        <v>62</v>
      </c>
      <c r="J83" s="16">
        <v>326</v>
      </c>
      <c r="K83" s="178">
        <v>2467</v>
      </c>
      <c r="L83" s="178">
        <v>6549</v>
      </c>
      <c r="M83" s="178">
        <v>7127</v>
      </c>
      <c r="N83" s="178">
        <v>5054</v>
      </c>
      <c r="O83" s="178">
        <v>6473</v>
      </c>
      <c r="P83" s="178">
        <v>4880</v>
      </c>
      <c r="Q83" s="178">
        <v>4676</v>
      </c>
      <c r="R83" s="178">
        <v>6070</v>
      </c>
      <c r="S83" s="178">
        <v>5820</v>
      </c>
      <c r="T83" s="178">
        <v>5250</v>
      </c>
      <c r="U83" s="178">
        <v>5384</v>
      </c>
      <c r="V83" s="178">
        <v>2958</v>
      </c>
      <c r="W83" s="179"/>
      <c r="X83" s="180">
        <v>326</v>
      </c>
      <c r="Y83" s="180">
        <v>20</v>
      </c>
      <c r="Z83" s="180">
        <v>17</v>
      </c>
      <c r="AA83" s="180">
        <v>48</v>
      </c>
      <c r="AB83" s="180">
        <v>48</v>
      </c>
      <c r="AC83" s="180">
        <v>45</v>
      </c>
      <c r="AD83" s="180">
        <v>22</v>
      </c>
      <c r="AE83" s="180">
        <v>18</v>
      </c>
      <c r="AF83" s="180">
        <v>81</v>
      </c>
      <c r="AG83" s="180">
        <v>93</v>
      </c>
      <c r="AH83" s="180">
        <v>111</v>
      </c>
      <c r="AI83" s="180">
        <v>118</v>
      </c>
      <c r="AJ83" s="180">
        <v>109</v>
      </c>
      <c r="AK83" s="180">
        <v>26</v>
      </c>
      <c r="AL83" s="180">
        <v>19</v>
      </c>
      <c r="AM83" s="180">
        <v>83</v>
      </c>
      <c r="AN83" s="180">
        <v>124</v>
      </c>
      <c r="AO83" s="180">
        <v>126</v>
      </c>
      <c r="AP83" s="180">
        <v>143</v>
      </c>
      <c r="AQ83" s="180">
        <v>102</v>
      </c>
      <c r="AR83" s="180">
        <v>45</v>
      </c>
      <c r="AS83" s="180">
        <v>23</v>
      </c>
      <c r="AT83" s="180">
        <v>120</v>
      </c>
      <c r="AU83" s="180">
        <v>105</v>
      </c>
      <c r="AV83" s="180">
        <v>148</v>
      </c>
      <c r="AW83" s="180">
        <v>134</v>
      </c>
      <c r="AX83" s="180">
        <v>114</v>
      </c>
      <c r="AY83" s="180">
        <v>41</v>
      </c>
      <c r="AZ83" s="180">
        <v>17</v>
      </c>
      <c r="BA83" s="180">
        <v>27</v>
      </c>
      <c r="BB83" s="180">
        <v>154</v>
      </c>
      <c r="BC83" s="180">
        <v>186</v>
      </c>
      <c r="BD83" s="180">
        <v>244</v>
      </c>
      <c r="BE83" s="180">
        <v>194</v>
      </c>
      <c r="BF83" s="180">
        <v>39</v>
      </c>
      <c r="BG83" s="180">
        <v>12</v>
      </c>
      <c r="BH83" s="180">
        <v>198</v>
      </c>
      <c r="BI83" s="180">
        <v>39</v>
      </c>
      <c r="BJ83" s="180">
        <v>348</v>
      </c>
      <c r="BK83" s="180">
        <v>303</v>
      </c>
      <c r="BL83" s="180">
        <v>293</v>
      </c>
      <c r="BM83" s="180">
        <v>53</v>
      </c>
      <c r="BN83" s="180">
        <v>23</v>
      </c>
      <c r="BO83" s="180">
        <v>315</v>
      </c>
      <c r="BP83" s="180">
        <v>315</v>
      </c>
      <c r="BQ83" s="180">
        <v>366</v>
      </c>
      <c r="BR83" s="180">
        <v>318</v>
      </c>
      <c r="BS83" s="180">
        <v>310</v>
      </c>
      <c r="BT83" s="180">
        <v>47</v>
      </c>
      <c r="BU83" s="180">
        <v>22</v>
      </c>
      <c r="BV83" s="180">
        <v>337</v>
      </c>
      <c r="BW83" s="180">
        <v>340</v>
      </c>
      <c r="BX83" s="180">
        <v>365</v>
      </c>
      <c r="BY83" s="180">
        <v>360</v>
      </c>
      <c r="BZ83" s="180">
        <v>298</v>
      </c>
      <c r="CA83" s="180">
        <v>37</v>
      </c>
      <c r="CB83" s="180">
        <v>18</v>
      </c>
      <c r="CC83" s="180">
        <v>331</v>
      </c>
      <c r="CD83" s="180">
        <v>360</v>
      </c>
      <c r="CE83" s="180">
        <v>313</v>
      </c>
      <c r="CF83" s="180">
        <v>351</v>
      </c>
      <c r="CG83" s="180">
        <v>376</v>
      </c>
      <c r="CH83" s="180">
        <v>55</v>
      </c>
      <c r="CI83" s="180">
        <v>27</v>
      </c>
      <c r="CJ83" s="180">
        <v>259</v>
      </c>
      <c r="CK83" s="180">
        <v>329</v>
      </c>
      <c r="CL83" s="180">
        <v>322</v>
      </c>
      <c r="CM83" s="180">
        <v>343</v>
      </c>
      <c r="CN83" s="180">
        <v>349</v>
      </c>
      <c r="CO83" s="180">
        <v>43</v>
      </c>
      <c r="CP83" s="180">
        <v>30</v>
      </c>
      <c r="CQ83" s="180">
        <v>279</v>
      </c>
      <c r="CR83" s="180">
        <v>313</v>
      </c>
      <c r="CS83" s="180">
        <v>339</v>
      </c>
      <c r="CT83" s="180">
        <v>353</v>
      </c>
      <c r="CU83" s="180">
        <v>290</v>
      </c>
      <c r="CV83" s="180">
        <v>56</v>
      </c>
      <c r="CW83" s="180">
        <v>20</v>
      </c>
      <c r="CX83" s="180">
        <v>304</v>
      </c>
      <c r="CY83" s="180">
        <v>353</v>
      </c>
      <c r="CZ83" s="180">
        <v>417</v>
      </c>
      <c r="DA83" s="180">
        <v>380</v>
      </c>
      <c r="DB83" s="180">
        <v>306</v>
      </c>
      <c r="DC83" s="180">
        <v>57</v>
      </c>
      <c r="DD83" s="180">
        <v>19</v>
      </c>
      <c r="DE83" s="180">
        <v>315</v>
      </c>
      <c r="DF83" s="180">
        <v>335</v>
      </c>
      <c r="DG83" s="180">
        <v>362</v>
      </c>
      <c r="DH83" s="180">
        <v>349</v>
      </c>
      <c r="DI83" s="180">
        <v>40</v>
      </c>
      <c r="DJ83" s="180">
        <v>81</v>
      </c>
      <c r="DK83" s="180">
        <v>26</v>
      </c>
      <c r="DL83" s="180">
        <v>25</v>
      </c>
      <c r="DM83" s="180">
        <v>142</v>
      </c>
      <c r="DN83" s="180">
        <v>342</v>
      </c>
      <c r="DO83" s="180">
        <v>338</v>
      </c>
      <c r="DP83" s="180">
        <v>334</v>
      </c>
      <c r="DQ83" s="180">
        <v>41</v>
      </c>
      <c r="DR83" s="180">
        <v>22</v>
      </c>
      <c r="DS83" s="180">
        <v>310</v>
      </c>
      <c r="DT83" s="180">
        <v>343</v>
      </c>
      <c r="DU83" s="180">
        <v>368</v>
      </c>
      <c r="DV83" s="180">
        <v>322</v>
      </c>
      <c r="DW83" s="180">
        <v>267</v>
      </c>
      <c r="DX83" s="180">
        <v>37</v>
      </c>
      <c r="DY83" s="180">
        <v>30</v>
      </c>
      <c r="DZ83" s="180">
        <v>127</v>
      </c>
      <c r="EA83" s="180">
        <v>152</v>
      </c>
      <c r="EB83" s="180">
        <v>177</v>
      </c>
      <c r="EC83" s="180">
        <v>151</v>
      </c>
      <c r="ED83" s="180">
        <v>157</v>
      </c>
      <c r="EE83" s="187">
        <v>32</v>
      </c>
      <c r="EF83" s="187">
        <v>24</v>
      </c>
      <c r="EG83" s="180">
        <v>124</v>
      </c>
      <c r="EH83" s="180">
        <v>173</v>
      </c>
      <c r="EI83" s="180">
        <v>179</v>
      </c>
      <c r="EJ83" s="180">
        <v>37</v>
      </c>
      <c r="EK83" s="180">
        <v>130</v>
      </c>
      <c r="EL83" s="180">
        <v>37</v>
      </c>
      <c r="EM83" s="180">
        <v>26</v>
      </c>
      <c r="EN83" s="180">
        <v>309</v>
      </c>
      <c r="EO83" s="180">
        <v>298</v>
      </c>
      <c r="EP83" s="180">
        <v>364</v>
      </c>
      <c r="EQ83" s="180">
        <v>304</v>
      </c>
      <c r="ER83" s="180">
        <v>284</v>
      </c>
      <c r="ES83" s="180">
        <v>43</v>
      </c>
      <c r="ET83" s="180">
        <v>27</v>
      </c>
      <c r="EU83" s="180">
        <v>283</v>
      </c>
      <c r="EV83" s="180">
        <v>296</v>
      </c>
      <c r="EW83" s="180">
        <v>312</v>
      </c>
      <c r="EX83" s="180">
        <v>333</v>
      </c>
      <c r="EY83" s="180">
        <v>272</v>
      </c>
      <c r="EZ83" s="180">
        <v>52</v>
      </c>
      <c r="FA83" s="180">
        <v>24</v>
      </c>
      <c r="FB83" s="180">
        <v>274</v>
      </c>
      <c r="FC83" s="180">
        <v>239</v>
      </c>
      <c r="FD83" s="180">
        <v>226</v>
      </c>
      <c r="FE83" s="180">
        <v>214</v>
      </c>
      <c r="FF83" s="180">
        <v>226</v>
      </c>
      <c r="FG83" s="180">
        <v>35</v>
      </c>
      <c r="FH83" s="180">
        <v>25</v>
      </c>
      <c r="FI83" s="180">
        <v>257</v>
      </c>
      <c r="FJ83" s="180">
        <v>267</v>
      </c>
      <c r="FK83" s="180">
        <v>335</v>
      </c>
      <c r="FL83" s="180">
        <v>293</v>
      </c>
      <c r="FM83" s="180">
        <v>229</v>
      </c>
      <c r="FN83" s="180">
        <v>45</v>
      </c>
      <c r="FO83" s="180">
        <v>13</v>
      </c>
      <c r="FP83" s="180">
        <v>253</v>
      </c>
      <c r="FQ83" s="180">
        <v>263</v>
      </c>
      <c r="FR83" s="180">
        <v>252</v>
      </c>
      <c r="FS83" s="180">
        <v>260</v>
      </c>
      <c r="FT83" s="180">
        <v>173</v>
      </c>
      <c r="FU83" s="180">
        <v>45</v>
      </c>
      <c r="FV83" s="180">
        <v>19</v>
      </c>
      <c r="FW83" s="180">
        <v>14</v>
      </c>
      <c r="FX83" s="180">
        <v>224</v>
      </c>
      <c r="FY83" s="180">
        <v>283</v>
      </c>
      <c r="FZ83" s="180">
        <v>252</v>
      </c>
      <c r="GA83" s="180">
        <v>232</v>
      </c>
      <c r="GB83" s="180">
        <v>49</v>
      </c>
      <c r="GC83" s="180">
        <v>23</v>
      </c>
      <c r="GD83" s="180">
        <v>256</v>
      </c>
      <c r="GE83" s="180">
        <v>256</v>
      </c>
      <c r="GF83" s="180">
        <v>275</v>
      </c>
      <c r="GG83" s="180">
        <v>267</v>
      </c>
      <c r="GH83" s="180">
        <v>255</v>
      </c>
      <c r="GI83" s="180">
        <v>34</v>
      </c>
      <c r="GJ83" s="180">
        <v>23</v>
      </c>
      <c r="GK83" s="180">
        <v>238</v>
      </c>
      <c r="GL83" s="180">
        <v>244</v>
      </c>
      <c r="GM83" s="180">
        <v>311</v>
      </c>
      <c r="GN83" s="180">
        <v>249</v>
      </c>
      <c r="GO83" s="180">
        <v>273</v>
      </c>
      <c r="GP83" s="180">
        <v>50</v>
      </c>
      <c r="GQ83" s="180">
        <v>14</v>
      </c>
      <c r="GR83" s="180">
        <v>240</v>
      </c>
      <c r="GS83" s="180">
        <v>239</v>
      </c>
      <c r="GT83" s="180">
        <v>250</v>
      </c>
      <c r="GU83" s="180">
        <v>203</v>
      </c>
      <c r="GV83" s="180">
        <v>19</v>
      </c>
      <c r="GW83" s="180">
        <v>39</v>
      </c>
      <c r="GX83" s="180">
        <v>4</v>
      </c>
      <c r="GY83" s="180">
        <v>236</v>
      </c>
      <c r="GZ83" s="180">
        <v>245</v>
      </c>
      <c r="HA83" s="180">
        <v>255</v>
      </c>
      <c r="HB83" s="180">
        <v>256</v>
      </c>
      <c r="HC83" s="180">
        <v>224</v>
      </c>
      <c r="HD83" s="180">
        <v>29</v>
      </c>
      <c r="HE83" s="180">
        <v>3</v>
      </c>
      <c r="HF83" s="180">
        <v>102</v>
      </c>
      <c r="HG83" s="180">
        <v>103</v>
      </c>
      <c r="HH83" s="180">
        <v>125</v>
      </c>
      <c r="HI83" s="180">
        <v>136</v>
      </c>
      <c r="HJ83" s="180">
        <v>113</v>
      </c>
      <c r="HK83" s="180">
        <v>45</v>
      </c>
      <c r="HL83" s="180">
        <v>15</v>
      </c>
      <c r="HM83" s="180">
        <v>88</v>
      </c>
      <c r="HN83" s="180">
        <v>126</v>
      </c>
      <c r="HO83" s="180">
        <v>117</v>
      </c>
      <c r="HP83" s="180">
        <v>143</v>
      </c>
      <c r="HQ83" s="180">
        <v>110</v>
      </c>
      <c r="HR83" s="180">
        <v>32</v>
      </c>
      <c r="HS83" s="180">
        <v>19</v>
      </c>
      <c r="HT83" s="180">
        <v>228</v>
      </c>
      <c r="HU83" s="180">
        <v>219</v>
      </c>
      <c r="HV83" s="180">
        <v>300</v>
      </c>
      <c r="HW83" s="180">
        <v>284</v>
      </c>
      <c r="HX83" s="180">
        <v>269</v>
      </c>
      <c r="HY83" s="180">
        <v>36</v>
      </c>
      <c r="HZ83" s="180">
        <v>28</v>
      </c>
      <c r="IA83" s="180">
        <v>260</v>
      </c>
      <c r="IB83" s="180">
        <v>284</v>
      </c>
      <c r="IC83" s="180">
        <v>246</v>
      </c>
      <c r="ID83" s="180">
        <v>273</v>
      </c>
      <c r="IE83" s="180">
        <v>242</v>
      </c>
      <c r="IF83" s="180">
        <v>31</v>
      </c>
      <c r="IG83" s="180">
        <v>11</v>
      </c>
      <c r="IH83" s="180">
        <v>254</v>
      </c>
      <c r="II83" s="180">
        <v>265</v>
      </c>
      <c r="IJ83" s="180">
        <v>327</v>
      </c>
      <c r="IK83" s="180">
        <v>250</v>
      </c>
      <c r="IL83" s="180">
        <v>230</v>
      </c>
      <c r="IM83" s="180">
        <v>28</v>
      </c>
      <c r="IN83" s="180">
        <v>25</v>
      </c>
      <c r="IO83" s="180">
        <v>235</v>
      </c>
      <c r="IP83" s="180">
        <v>238</v>
      </c>
      <c r="IQ83" s="180">
        <v>280</v>
      </c>
      <c r="IR83" s="180">
        <v>297</v>
      </c>
      <c r="IS83" s="180">
        <v>204</v>
      </c>
      <c r="IT83" s="180">
        <v>32</v>
      </c>
      <c r="IU83" s="180">
        <v>15</v>
      </c>
      <c r="IV83" s="180">
        <v>219</v>
      </c>
      <c r="IW83" s="180">
        <v>222</v>
      </c>
      <c r="IX83" s="180">
        <v>314</v>
      </c>
      <c r="IY83" s="180">
        <v>306</v>
      </c>
      <c r="IZ83" s="180">
        <v>240</v>
      </c>
      <c r="JA83" s="180">
        <v>36</v>
      </c>
      <c r="JB83" s="180">
        <v>18</v>
      </c>
      <c r="JC83" s="180">
        <v>308</v>
      </c>
      <c r="JD83" s="180">
        <v>265</v>
      </c>
      <c r="JE83" s="180">
        <v>340</v>
      </c>
      <c r="JF83" s="180">
        <v>250</v>
      </c>
      <c r="JG83" s="180">
        <v>274</v>
      </c>
      <c r="JH83" s="180">
        <v>41</v>
      </c>
      <c r="JI83" s="180">
        <v>27</v>
      </c>
      <c r="JJ83" s="180">
        <v>220</v>
      </c>
      <c r="JK83" s="180">
        <v>265</v>
      </c>
      <c r="JL83" s="180">
        <v>276</v>
      </c>
      <c r="JM83" s="180">
        <v>286</v>
      </c>
      <c r="JN83" s="180">
        <v>263</v>
      </c>
      <c r="JO83" s="180">
        <v>35</v>
      </c>
      <c r="JP83" s="180">
        <v>17</v>
      </c>
      <c r="JQ83" s="180">
        <v>275</v>
      </c>
      <c r="JR83" s="180">
        <v>289</v>
      </c>
      <c r="JS83" s="180">
        <v>292</v>
      </c>
      <c r="JT83" s="180">
        <v>276</v>
      </c>
      <c r="JU83" s="180">
        <v>268</v>
      </c>
      <c r="JV83" s="180">
        <v>36</v>
      </c>
      <c r="JW83" s="180">
        <v>15</v>
      </c>
      <c r="JX83" s="180">
        <v>281</v>
      </c>
      <c r="JY83" s="180">
        <v>245</v>
      </c>
      <c r="JZ83" s="180">
        <v>304</v>
      </c>
      <c r="KA83" s="180">
        <v>321</v>
      </c>
      <c r="KB83" s="180">
        <v>227</v>
      </c>
      <c r="KC83" s="180">
        <v>35</v>
      </c>
      <c r="KD83" s="180">
        <v>19</v>
      </c>
      <c r="KE83" s="180">
        <v>248</v>
      </c>
      <c r="KF83" s="180">
        <v>293</v>
      </c>
      <c r="KG83" s="180">
        <v>326</v>
      </c>
      <c r="KH83" s="180">
        <v>261</v>
      </c>
      <c r="KI83" s="180">
        <v>226</v>
      </c>
      <c r="KJ83" s="180">
        <v>53</v>
      </c>
      <c r="KK83" s="180">
        <v>19</v>
      </c>
      <c r="KL83" s="180">
        <v>122</v>
      </c>
      <c r="KM83" s="180">
        <v>144</v>
      </c>
      <c r="KN83" s="180">
        <v>148</v>
      </c>
      <c r="KO83" s="180">
        <v>106</v>
      </c>
      <c r="KP83" s="180">
        <v>131</v>
      </c>
      <c r="KQ83" s="180">
        <v>28</v>
      </c>
      <c r="KR83" s="180">
        <v>12</v>
      </c>
      <c r="KS83" s="180">
        <v>93</v>
      </c>
      <c r="KT83" s="180">
        <v>151</v>
      </c>
      <c r="KU83" s="180">
        <v>153</v>
      </c>
      <c r="KV83" s="180">
        <v>161</v>
      </c>
      <c r="KW83" s="180">
        <v>136</v>
      </c>
      <c r="KX83" s="180">
        <v>27</v>
      </c>
      <c r="KY83" s="180">
        <v>15</v>
      </c>
      <c r="KZ83" s="180">
        <v>271</v>
      </c>
      <c r="LA83" s="180">
        <v>263</v>
      </c>
      <c r="LB83" s="180">
        <v>311</v>
      </c>
      <c r="LC83" s="180">
        <v>287</v>
      </c>
      <c r="LD83" s="180">
        <v>265</v>
      </c>
      <c r="LE83" s="180">
        <v>27</v>
      </c>
      <c r="LF83" s="180">
        <v>30</v>
      </c>
      <c r="LG83" s="180">
        <v>307</v>
      </c>
      <c r="LH83" s="180">
        <v>330</v>
      </c>
      <c r="LI83" s="180">
        <v>295</v>
      </c>
      <c r="LJ83" s="180">
        <v>293</v>
      </c>
      <c r="LK83" s="180">
        <v>242</v>
      </c>
      <c r="LL83" s="180">
        <v>54</v>
      </c>
      <c r="LM83" s="180">
        <v>28</v>
      </c>
      <c r="LN83" s="180">
        <v>29</v>
      </c>
      <c r="LO83" s="180">
        <v>314</v>
      </c>
      <c r="LP83" s="180">
        <v>317</v>
      </c>
      <c r="LQ83" s="180">
        <v>282</v>
      </c>
      <c r="LR83" s="180">
        <v>238</v>
      </c>
      <c r="LS83" s="180">
        <v>31</v>
      </c>
      <c r="LT83" s="180">
        <v>33</v>
      </c>
      <c r="LU83" s="180">
        <v>256</v>
      </c>
      <c r="LV83" s="180">
        <v>273</v>
      </c>
      <c r="LW83" s="180">
        <v>278</v>
      </c>
      <c r="LX83" s="180">
        <v>262</v>
      </c>
      <c r="LY83" s="180">
        <v>222</v>
      </c>
      <c r="LZ83" s="180">
        <v>28</v>
      </c>
      <c r="MA83" s="180">
        <v>25</v>
      </c>
      <c r="MB83" s="180">
        <v>213</v>
      </c>
      <c r="MC83" s="180">
        <v>252</v>
      </c>
      <c r="MD83" s="180">
        <v>283</v>
      </c>
      <c r="ME83" s="180">
        <v>250</v>
      </c>
      <c r="MF83" s="180">
        <v>173</v>
      </c>
      <c r="MG83" s="180">
        <v>37</v>
      </c>
      <c r="MH83" s="180">
        <v>24</v>
      </c>
      <c r="MI83" s="180">
        <v>222</v>
      </c>
      <c r="MJ83" s="180">
        <v>273</v>
      </c>
      <c r="MK83" s="180">
        <v>258</v>
      </c>
      <c r="ML83" s="180">
        <v>240</v>
      </c>
      <c r="MM83" s="180">
        <v>223</v>
      </c>
      <c r="MN83" s="180">
        <v>47</v>
      </c>
      <c r="MO83" s="180">
        <v>22</v>
      </c>
      <c r="MP83" s="180">
        <v>237</v>
      </c>
      <c r="MQ83" s="180">
        <v>240</v>
      </c>
      <c r="MR83" s="180">
        <v>265</v>
      </c>
      <c r="MS83" s="180">
        <v>248</v>
      </c>
      <c r="MT83" s="180">
        <v>200</v>
      </c>
      <c r="MU83" s="237">
        <v>31</v>
      </c>
      <c r="MV83" s="237">
        <v>12</v>
      </c>
      <c r="MW83" s="237">
        <v>175</v>
      </c>
      <c r="MX83" s="237">
        <v>220</v>
      </c>
      <c r="MY83" s="237">
        <v>202</v>
      </c>
      <c r="MZ83" s="237">
        <v>224</v>
      </c>
      <c r="NA83" s="237">
        <v>144</v>
      </c>
      <c r="NB83" s="237">
        <v>47</v>
      </c>
      <c r="NC83" s="237">
        <v>23</v>
      </c>
      <c r="ND83" s="237">
        <v>150</v>
      </c>
      <c r="NE83" s="237">
        <v>164</v>
      </c>
      <c r="NF83" s="237">
        <v>196</v>
      </c>
      <c r="NG83" s="237">
        <v>151</v>
      </c>
      <c r="NH83" s="237">
        <v>128</v>
      </c>
      <c r="NI83" s="237">
        <v>31</v>
      </c>
      <c r="NJ83" s="237">
        <v>35</v>
      </c>
      <c r="NK83" s="237">
        <v>85</v>
      </c>
      <c r="NL83" s="237">
        <v>136</v>
      </c>
      <c r="NM83" s="237">
        <v>143</v>
      </c>
      <c r="NN83" s="237">
        <v>131</v>
      </c>
      <c r="NO83" s="237">
        <v>117</v>
      </c>
      <c r="NP83" s="237">
        <v>38</v>
      </c>
      <c r="NQ83" s="237">
        <v>18</v>
      </c>
      <c r="NR83" s="237">
        <v>77</v>
      </c>
      <c r="NS83" s="237">
        <v>124</v>
      </c>
      <c r="NT83" s="237">
        <v>17</v>
      </c>
      <c r="NU83" s="237">
        <v>23</v>
      </c>
      <c r="NV83" s="237">
        <v>29</v>
      </c>
      <c r="NW83" s="237">
        <v>32</v>
      </c>
      <c r="NX83" s="237">
        <v>22</v>
      </c>
      <c r="NY83" s="237">
        <v>32</v>
      </c>
      <c r="NZ83" s="237">
        <v>32</v>
      </c>
      <c r="OB83" s="236"/>
      <c r="OC83" s="236"/>
    </row>
    <row r="84" spans="2:393" ht="15.95" customHeight="1" x14ac:dyDescent="0.25">
      <c r="B84" s="55" t="s">
        <v>99</v>
      </c>
      <c r="C84" s="32">
        <v>33</v>
      </c>
      <c r="D84" s="14" t="s">
        <v>55</v>
      </c>
      <c r="E84" s="15" t="s">
        <v>112</v>
      </c>
      <c r="F84" s="15" t="s">
        <v>45</v>
      </c>
      <c r="G84" s="16">
        <v>64</v>
      </c>
      <c r="J84" s="16">
        <v>33</v>
      </c>
      <c r="K84" s="178">
        <v>81522</v>
      </c>
      <c r="L84" s="178">
        <v>90041</v>
      </c>
      <c r="M84" s="178">
        <v>93348</v>
      </c>
      <c r="N84" s="178">
        <v>85222</v>
      </c>
      <c r="O84" s="178">
        <v>87072</v>
      </c>
      <c r="P84" s="178">
        <v>81008</v>
      </c>
      <c r="Q84" s="178">
        <v>81338</v>
      </c>
      <c r="R84" s="178">
        <v>92238</v>
      </c>
      <c r="S84" s="178">
        <v>86996</v>
      </c>
      <c r="T84" s="178">
        <v>88929</v>
      </c>
      <c r="U84" s="178">
        <v>82705</v>
      </c>
      <c r="V84" s="178">
        <v>75063</v>
      </c>
      <c r="W84" s="179"/>
      <c r="X84" s="180">
        <v>33</v>
      </c>
      <c r="Y84" s="180">
        <v>1494</v>
      </c>
      <c r="Z84" s="180">
        <v>1804</v>
      </c>
      <c r="AA84" s="180">
        <v>2761</v>
      </c>
      <c r="AB84" s="180">
        <v>2998</v>
      </c>
      <c r="AC84" s="180">
        <v>2904</v>
      </c>
      <c r="AD84" s="180">
        <v>2042</v>
      </c>
      <c r="AE84" s="180">
        <v>1830</v>
      </c>
      <c r="AF84" s="180">
        <v>2836</v>
      </c>
      <c r="AG84" s="180">
        <v>3091</v>
      </c>
      <c r="AH84" s="180">
        <v>3291</v>
      </c>
      <c r="AI84" s="180">
        <v>3295</v>
      </c>
      <c r="AJ84" s="180">
        <v>3149</v>
      </c>
      <c r="AK84" s="180">
        <v>2230</v>
      </c>
      <c r="AL84" s="180">
        <v>1788</v>
      </c>
      <c r="AM84" s="180">
        <v>2368</v>
      </c>
      <c r="AN84" s="180">
        <v>2986</v>
      </c>
      <c r="AO84" s="180">
        <v>3048</v>
      </c>
      <c r="AP84" s="180">
        <v>3094</v>
      </c>
      <c r="AQ84" s="180">
        <v>2909</v>
      </c>
      <c r="AR84" s="180">
        <v>2225</v>
      </c>
      <c r="AS84" s="180">
        <v>1540</v>
      </c>
      <c r="AT84" s="180">
        <v>2702</v>
      </c>
      <c r="AU84" s="180">
        <v>2970</v>
      </c>
      <c r="AV84" s="180">
        <v>3069</v>
      </c>
      <c r="AW84" s="180">
        <v>3012</v>
      </c>
      <c r="AX84" s="180">
        <v>2841</v>
      </c>
      <c r="AY84" s="180">
        <v>2663</v>
      </c>
      <c r="AZ84" s="180">
        <v>1880</v>
      </c>
      <c r="BA84" s="180">
        <v>2213</v>
      </c>
      <c r="BB84" s="180">
        <v>3108</v>
      </c>
      <c r="BC84" s="180">
        <v>3381</v>
      </c>
      <c r="BD84" s="180">
        <v>3468</v>
      </c>
      <c r="BE84" s="180">
        <v>3244</v>
      </c>
      <c r="BF84" s="180">
        <v>2214</v>
      </c>
      <c r="BG84" s="180">
        <v>2093</v>
      </c>
      <c r="BH84" s="180">
        <v>2965</v>
      </c>
      <c r="BI84" s="180">
        <v>1788</v>
      </c>
      <c r="BJ84" s="180">
        <v>3546</v>
      </c>
      <c r="BK84" s="180">
        <v>3408</v>
      </c>
      <c r="BL84" s="180">
        <v>3198</v>
      </c>
      <c r="BM84" s="180">
        <v>2758</v>
      </c>
      <c r="BN84" s="180">
        <v>2219</v>
      </c>
      <c r="BO84" s="180">
        <v>3356</v>
      </c>
      <c r="BP84" s="180">
        <v>3681</v>
      </c>
      <c r="BQ84" s="180">
        <v>3532</v>
      </c>
      <c r="BR84" s="180">
        <v>3592</v>
      </c>
      <c r="BS84" s="180">
        <v>3352</v>
      </c>
      <c r="BT84" s="180">
        <v>2914</v>
      </c>
      <c r="BU84" s="180">
        <v>2402</v>
      </c>
      <c r="BV84" s="180">
        <v>3152</v>
      </c>
      <c r="BW84" s="180">
        <v>3458</v>
      </c>
      <c r="BX84" s="180">
        <v>3901</v>
      </c>
      <c r="BY84" s="180">
        <v>3920</v>
      </c>
      <c r="BZ84" s="180">
        <v>3413</v>
      </c>
      <c r="CA84" s="180">
        <v>2283</v>
      </c>
      <c r="CB84" s="180">
        <v>1614</v>
      </c>
      <c r="CC84" s="180">
        <v>3071</v>
      </c>
      <c r="CD84" s="180">
        <v>3726</v>
      </c>
      <c r="CE84" s="180">
        <v>3880</v>
      </c>
      <c r="CF84" s="180">
        <v>3893</v>
      </c>
      <c r="CG84" s="180">
        <v>3492</v>
      </c>
      <c r="CH84" s="180">
        <v>2242</v>
      </c>
      <c r="CI84" s="180">
        <v>1452</v>
      </c>
      <c r="CJ84" s="180">
        <v>2994</v>
      </c>
      <c r="CK84" s="180">
        <v>3508</v>
      </c>
      <c r="CL84" s="180">
        <v>3759</v>
      </c>
      <c r="CM84" s="180">
        <v>3604</v>
      </c>
      <c r="CN84" s="180">
        <v>3559</v>
      </c>
      <c r="CO84" s="180">
        <v>2031</v>
      </c>
      <c r="CP84" s="180">
        <v>2475</v>
      </c>
      <c r="CQ84" s="180">
        <v>3247</v>
      </c>
      <c r="CR84" s="180">
        <v>3515</v>
      </c>
      <c r="CS84" s="180">
        <v>3941</v>
      </c>
      <c r="CT84" s="180">
        <v>3620</v>
      </c>
      <c r="CU84" s="180">
        <v>3067</v>
      </c>
      <c r="CV84" s="180">
        <v>3194</v>
      </c>
      <c r="CW84" s="180">
        <v>2338</v>
      </c>
      <c r="CX84" s="180">
        <v>3340</v>
      </c>
      <c r="CY84" s="180">
        <v>3661</v>
      </c>
      <c r="CZ84" s="180">
        <v>3942</v>
      </c>
      <c r="DA84" s="180">
        <v>3646</v>
      </c>
      <c r="DB84" s="180">
        <v>3418</v>
      </c>
      <c r="DC84" s="180">
        <v>1900</v>
      </c>
      <c r="DD84" s="180">
        <v>1609</v>
      </c>
      <c r="DE84" s="180">
        <v>3323</v>
      </c>
      <c r="DF84" s="180">
        <v>3701</v>
      </c>
      <c r="DG84" s="180">
        <v>3745</v>
      </c>
      <c r="DH84" s="180">
        <v>3649</v>
      </c>
      <c r="DI84" s="180">
        <v>1363</v>
      </c>
      <c r="DJ84" s="180">
        <v>2579</v>
      </c>
      <c r="DK84" s="180">
        <v>1434</v>
      </c>
      <c r="DL84" s="180">
        <v>1908</v>
      </c>
      <c r="DM84" s="180">
        <v>3057</v>
      </c>
      <c r="DN84" s="180">
        <v>3724</v>
      </c>
      <c r="DO84" s="180">
        <v>3845</v>
      </c>
      <c r="DP84" s="180">
        <v>3336</v>
      </c>
      <c r="DQ84" s="180">
        <v>2073</v>
      </c>
      <c r="DR84" s="180">
        <v>1758</v>
      </c>
      <c r="DS84" s="180">
        <v>3433</v>
      </c>
      <c r="DT84" s="180">
        <v>3794</v>
      </c>
      <c r="DU84" s="180">
        <v>3748</v>
      </c>
      <c r="DV84" s="180">
        <v>3457</v>
      </c>
      <c r="DW84" s="180">
        <v>2703</v>
      </c>
      <c r="DX84" s="180">
        <v>2118</v>
      </c>
      <c r="DY84" s="180">
        <v>1749</v>
      </c>
      <c r="DZ84" s="180">
        <v>2816</v>
      </c>
      <c r="EA84" s="180">
        <v>3028</v>
      </c>
      <c r="EB84" s="180">
        <v>3056</v>
      </c>
      <c r="EC84" s="180">
        <v>3037</v>
      </c>
      <c r="ED84" s="180">
        <v>2851</v>
      </c>
      <c r="EE84" s="187">
        <v>2090</v>
      </c>
      <c r="EF84" s="187">
        <v>2280</v>
      </c>
      <c r="EG84" s="180">
        <v>2771</v>
      </c>
      <c r="EH84" s="180">
        <v>3245</v>
      </c>
      <c r="EI84" s="180">
        <v>3304</v>
      </c>
      <c r="EJ84" s="180">
        <v>1708</v>
      </c>
      <c r="EK84" s="180">
        <v>2769</v>
      </c>
      <c r="EL84" s="180">
        <v>2492</v>
      </c>
      <c r="EM84" s="180">
        <v>2022</v>
      </c>
      <c r="EN84" s="180">
        <v>3474</v>
      </c>
      <c r="EO84" s="180">
        <v>3576</v>
      </c>
      <c r="EP84" s="180">
        <v>3645</v>
      </c>
      <c r="EQ84" s="180">
        <v>3318</v>
      </c>
      <c r="ER84" s="180">
        <v>3176</v>
      </c>
      <c r="ES84" s="180">
        <v>2143</v>
      </c>
      <c r="ET84" s="180">
        <v>1776</v>
      </c>
      <c r="EU84" s="180">
        <v>3043</v>
      </c>
      <c r="EV84" s="180">
        <v>3377</v>
      </c>
      <c r="EW84" s="180">
        <v>3473</v>
      </c>
      <c r="EX84" s="180">
        <v>3495</v>
      </c>
      <c r="EY84" s="180">
        <v>2649</v>
      </c>
      <c r="EZ84" s="180">
        <v>2029</v>
      </c>
      <c r="FA84" s="180">
        <v>2067</v>
      </c>
      <c r="FB84" s="180">
        <v>3006</v>
      </c>
      <c r="FC84" s="180">
        <v>3290</v>
      </c>
      <c r="FD84" s="180">
        <v>3058</v>
      </c>
      <c r="FE84" s="180">
        <v>2854</v>
      </c>
      <c r="FF84" s="180">
        <v>2616</v>
      </c>
      <c r="FG84" s="180">
        <v>2083</v>
      </c>
      <c r="FH84" s="180">
        <v>1808</v>
      </c>
      <c r="FI84" s="180">
        <v>3066</v>
      </c>
      <c r="FJ84" s="180">
        <v>2985</v>
      </c>
      <c r="FK84" s="180">
        <v>3589</v>
      </c>
      <c r="FL84" s="180">
        <v>3540</v>
      </c>
      <c r="FM84" s="180">
        <v>3046</v>
      </c>
      <c r="FN84" s="180">
        <v>1996</v>
      </c>
      <c r="FO84" s="180">
        <v>1483</v>
      </c>
      <c r="FP84" s="180">
        <v>2856</v>
      </c>
      <c r="FQ84" s="180">
        <v>3103</v>
      </c>
      <c r="FR84" s="180">
        <v>2503</v>
      </c>
      <c r="FS84" s="180">
        <v>3038</v>
      </c>
      <c r="FT84" s="180">
        <v>2961</v>
      </c>
      <c r="FU84" s="180">
        <v>2477</v>
      </c>
      <c r="FV84" s="180">
        <v>1825</v>
      </c>
      <c r="FW84" s="180">
        <v>1773</v>
      </c>
      <c r="FX84" s="180">
        <v>3480</v>
      </c>
      <c r="FY84" s="180">
        <v>3334</v>
      </c>
      <c r="FZ84" s="180">
        <v>3403</v>
      </c>
      <c r="GA84" s="180">
        <v>3235</v>
      </c>
      <c r="GB84" s="180">
        <v>1931</v>
      </c>
      <c r="GC84" s="180">
        <v>1360</v>
      </c>
      <c r="GD84" s="180">
        <v>3010</v>
      </c>
      <c r="GE84" s="180">
        <v>3088</v>
      </c>
      <c r="GF84" s="180">
        <v>3330</v>
      </c>
      <c r="GG84" s="180">
        <v>3236</v>
      </c>
      <c r="GH84" s="180">
        <v>2726</v>
      </c>
      <c r="GI84" s="180">
        <v>2016</v>
      </c>
      <c r="GJ84" s="180">
        <v>2001</v>
      </c>
      <c r="GK84" s="180">
        <v>2815</v>
      </c>
      <c r="GL84" s="180">
        <v>3358</v>
      </c>
      <c r="GM84" s="180">
        <v>4121</v>
      </c>
      <c r="GN84" s="180">
        <v>3403</v>
      </c>
      <c r="GO84" s="180">
        <v>3065</v>
      </c>
      <c r="GP84" s="180">
        <v>1877</v>
      </c>
      <c r="GQ84" s="180">
        <v>1570</v>
      </c>
      <c r="GR84" s="180">
        <v>2863</v>
      </c>
      <c r="GS84" s="180">
        <v>3186</v>
      </c>
      <c r="GT84" s="180">
        <v>3380</v>
      </c>
      <c r="GU84" s="180">
        <v>3286</v>
      </c>
      <c r="GV84" s="180">
        <v>2035</v>
      </c>
      <c r="GW84" s="180">
        <v>2089</v>
      </c>
      <c r="GX84" s="180">
        <v>1735</v>
      </c>
      <c r="GY84" s="180">
        <v>2497</v>
      </c>
      <c r="GZ84" s="180">
        <v>3012</v>
      </c>
      <c r="HA84" s="180">
        <v>3425</v>
      </c>
      <c r="HB84" s="180">
        <v>3491</v>
      </c>
      <c r="HC84" s="180">
        <v>2807</v>
      </c>
      <c r="HD84" s="180">
        <v>1800</v>
      </c>
      <c r="HE84" s="180">
        <v>1506</v>
      </c>
      <c r="HF84" s="180">
        <v>2416</v>
      </c>
      <c r="HG84" s="180">
        <v>2701</v>
      </c>
      <c r="HH84" s="180">
        <v>2848</v>
      </c>
      <c r="HI84" s="180">
        <v>2602</v>
      </c>
      <c r="HJ84" s="180">
        <v>2555</v>
      </c>
      <c r="HK84" s="180">
        <v>1889</v>
      </c>
      <c r="HL84" s="180">
        <v>1489</v>
      </c>
      <c r="HM84" s="180">
        <v>1769</v>
      </c>
      <c r="HN84" s="180">
        <v>2928</v>
      </c>
      <c r="HO84" s="180">
        <v>2460</v>
      </c>
      <c r="HP84" s="180">
        <v>3040</v>
      </c>
      <c r="HQ84" s="180">
        <v>2323</v>
      </c>
      <c r="HR84" s="180">
        <v>2049</v>
      </c>
      <c r="HS84" s="180">
        <v>1584</v>
      </c>
      <c r="HT84" s="180">
        <v>2997</v>
      </c>
      <c r="HU84" s="180">
        <v>3282</v>
      </c>
      <c r="HV84" s="180">
        <v>3303</v>
      </c>
      <c r="HW84" s="180">
        <v>3365</v>
      </c>
      <c r="HX84" s="180">
        <v>3101</v>
      </c>
      <c r="HY84" s="180">
        <v>2736</v>
      </c>
      <c r="HZ84" s="180">
        <v>2166</v>
      </c>
      <c r="IA84" s="180">
        <v>2763</v>
      </c>
      <c r="IB84" s="180">
        <v>3106</v>
      </c>
      <c r="IC84" s="180">
        <v>3328</v>
      </c>
      <c r="ID84" s="180">
        <v>3289</v>
      </c>
      <c r="IE84" s="180">
        <v>3237</v>
      </c>
      <c r="IF84" s="180">
        <v>2464</v>
      </c>
      <c r="IG84" s="180">
        <v>1951</v>
      </c>
      <c r="IH84" s="180">
        <v>3179</v>
      </c>
      <c r="II84" s="180">
        <v>3465</v>
      </c>
      <c r="IJ84" s="180">
        <v>3427</v>
      </c>
      <c r="IK84" s="180">
        <v>3257</v>
      </c>
      <c r="IL84" s="180">
        <v>3095</v>
      </c>
      <c r="IM84" s="180">
        <v>2568</v>
      </c>
      <c r="IN84" s="180">
        <v>1975</v>
      </c>
      <c r="IO84" s="180">
        <v>3017</v>
      </c>
      <c r="IP84" s="180">
        <v>3655</v>
      </c>
      <c r="IQ84" s="180">
        <v>3555</v>
      </c>
      <c r="IR84" s="180">
        <v>3469</v>
      </c>
      <c r="IS84" s="180">
        <v>3215</v>
      </c>
      <c r="IT84" s="180">
        <v>1693</v>
      </c>
      <c r="IU84" s="180">
        <v>1454</v>
      </c>
      <c r="IV84" s="180">
        <v>2748</v>
      </c>
      <c r="IW84" s="180">
        <v>3284</v>
      </c>
      <c r="IX84" s="180">
        <v>3243</v>
      </c>
      <c r="IY84" s="180">
        <v>3384</v>
      </c>
      <c r="IZ84" s="180">
        <v>3081</v>
      </c>
      <c r="JA84" s="180">
        <v>2840</v>
      </c>
      <c r="JB84" s="180">
        <v>2275</v>
      </c>
      <c r="JC84" s="180">
        <v>3226</v>
      </c>
      <c r="JD84" s="180">
        <v>3182</v>
      </c>
      <c r="JE84" s="180">
        <v>3500</v>
      </c>
      <c r="JF84" s="180">
        <v>4386</v>
      </c>
      <c r="JG84" s="180">
        <v>3418</v>
      </c>
      <c r="JH84" s="180">
        <v>1706</v>
      </c>
      <c r="JI84" s="180">
        <v>1681</v>
      </c>
      <c r="JJ84" s="180">
        <v>3089</v>
      </c>
      <c r="JK84" s="180">
        <v>3309</v>
      </c>
      <c r="JL84" s="180">
        <v>3572</v>
      </c>
      <c r="JM84" s="180">
        <v>3519</v>
      </c>
      <c r="JN84" s="180">
        <v>3148</v>
      </c>
      <c r="JO84" s="180">
        <v>2474</v>
      </c>
      <c r="JP84" s="180">
        <v>2065</v>
      </c>
      <c r="JQ84" s="180">
        <v>2980</v>
      </c>
      <c r="JR84" s="180">
        <v>3545</v>
      </c>
      <c r="JS84" s="180">
        <v>3495</v>
      </c>
      <c r="JT84" s="180">
        <v>3424</v>
      </c>
      <c r="JU84" s="180">
        <v>3385</v>
      </c>
      <c r="JV84" s="180">
        <v>1991</v>
      </c>
      <c r="JW84" s="180">
        <v>1859</v>
      </c>
      <c r="JX84" s="180">
        <v>3016</v>
      </c>
      <c r="JY84" s="180">
        <v>2963</v>
      </c>
      <c r="JZ84" s="180">
        <v>3442</v>
      </c>
      <c r="KA84" s="180">
        <v>3370</v>
      </c>
      <c r="KB84" s="180">
        <v>2580</v>
      </c>
      <c r="KC84" s="180">
        <v>2319</v>
      </c>
      <c r="KD84" s="180">
        <v>1841</v>
      </c>
      <c r="KE84" s="180">
        <v>3086</v>
      </c>
      <c r="KF84" s="180">
        <v>3540</v>
      </c>
      <c r="KG84" s="180">
        <v>3506</v>
      </c>
      <c r="KH84" s="180">
        <v>3475</v>
      </c>
      <c r="KI84" s="180">
        <v>2967</v>
      </c>
      <c r="KJ84" s="180">
        <v>2464</v>
      </c>
      <c r="KK84" s="180">
        <v>1849</v>
      </c>
      <c r="KL84" s="180">
        <v>3042</v>
      </c>
      <c r="KM84" s="180">
        <v>3221</v>
      </c>
      <c r="KN84" s="180">
        <v>2799</v>
      </c>
      <c r="KO84" s="180">
        <v>2906</v>
      </c>
      <c r="KP84" s="180">
        <v>2849</v>
      </c>
      <c r="KQ84" s="180">
        <v>2017</v>
      </c>
      <c r="KR84" s="180">
        <v>1619</v>
      </c>
      <c r="KS84" s="180">
        <v>2417</v>
      </c>
      <c r="KT84" s="180">
        <v>3062</v>
      </c>
      <c r="KU84" s="180">
        <v>2857</v>
      </c>
      <c r="KV84" s="180">
        <v>3045</v>
      </c>
      <c r="KW84" s="180">
        <v>2835</v>
      </c>
      <c r="KX84" s="180">
        <v>2838</v>
      </c>
      <c r="KY84" s="180">
        <v>2149</v>
      </c>
      <c r="KZ84" s="180">
        <v>3470</v>
      </c>
      <c r="LA84" s="180">
        <v>3480</v>
      </c>
      <c r="LB84" s="180">
        <v>3410</v>
      </c>
      <c r="LC84" s="180">
        <v>3520</v>
      </c>
      <c r="LD84" s="180">
        <v>3275</v>
      </c>
      <c r="LE84" s="180">
        <v>2004</v>
      </c>
      <c r="LF84" s="180">
        <v>1745</v>
      </c>
      <c r="LG84" s="180">
        <v>3305</v>
      </c>
      <c r="LH84" s="180">
        <v>3485</v>
      </c>
      <c r="LI84" s="180">
        <v>3553</v>
      </c>
      <c r="LJ84" s="180">
        <v>3527</v>
      </c>
      <c r="LK84" s="180">
        <v>3298</v>
      </c>
      <c r="LL84" s="180">
        <v>2184</v>
      </c>
      <c r="LM84" s="180">
        <v>1975</v>
      </c>
      <c r="LN84" s="180">
        <v>1988</v>
      </c>
      <c r="LO84" s="180">
        <v>3193</v>
      </c>
      <c r="LP84" s="180">
        <v>3540</v>
      </c>
      <c r="LQ84" s="180">
        <v>3363</v>
      </c>
      <c r="LR84" s="180">
        <v>3656</v>
      </c>
      <c r="LS84" s="180">
        <v>1981</v>
      </c>
      <c r="LT84" s="180">
        <v>1728</v>
      </c>
      <c r="LU84" s="180">
        <v>2938</v>
      </c>
      <c r="LV84" s="180">
        <v>3378</v>
      </c>
      <c r="LW84" s="180">
        <v>3436</v>
      </c>
      <c r="LX84" s="180">
        <v>3310</v>
      </c>
      <c r="LY84" s="180">
        <v>3167</v>
      </c>
      <c r="LZ84" s="180">
        <v>1995</v>
      </c>
      <c r="MA84" s="180">
        <v>1598</v>
      </c>
      <c r="MB84" s="180">
        <v>2884</v>
      </c>
      <c r="MC84" s="180">
        <v>3255</v>
      </c>
      <c r="MD84" s="180">
        <v>3287</v>
      </c>
      <c r="ME84" s="180">
        <v>3109</v>
      </c>
      <c r="MF84" s="180">
        <v>2071</v>
      </c>
      <c r="MG84" s="180">
        <v>2119</v>
      </c>
      <c r="MH84" s="180">
        <v>1629</v>
      </c>
      <c r="MI84" s="180">
        <v>2810</v>
      </c>
      <c r="MJ84" s="180">
        <v>3264</v>
      </c>
      <c r="MK84" s="180">
        <v>3145</v>
      </c>
      <c r="ML84" s="180">
        <v>3075</v>
      </c>
      <c r="MM84" s="180">
        <v>2914</v>
      </c>
      <c r="MN84" s="180">
        <v>2701</v>
      </c>
      <c r="MO84" s="180">
        <v>1788</v>
      </c>
      <c r="MP84" s="180">
        <v>2958</v>
      </c>
      <c r="MQ84" s="180">
        <v>3193</v>
      </c>
      <c r="MR84" s="180">
        <v>3200</v>
      </c>
      <c r="MS84" s="180">
        <v>3040</v>
      </c>
      <c r="MT84" s="180">
        <v>2992</v>
      </c>
      <c r="MU84" s="237">
        <v>2084</v>
      </c>
      <c r="MV84" s="237">
        <v>1798</v>
      </c>
      <c r="MW84" s="237">
        <v>2827</v>
      </c>
      <c r="MX84" s="237">
        <v>3250</v>
      </c>
      <c r="MY84" s="237">
        <v>3250</v>
      </c>
      <c r="MZ84" s="237">
        <v>3156</v>
      </c>
      <c r="NA84" s="237">
        <v>2983</v>
      </c>
      <c r="NB84" s="237">
        <v>2230</v>
      </c>
      <c r="NC84" s="237">
        <v>1670</v>
      </c>
      <c r="ND84" s="237">
        <v>2719</v>
      </c>
      <c r="NE84" s="237">
        <v>3077</v>
      </c>
      <c r="NF84" s="237">
        <v>3084</v>
      </c>
      <c r="NG84" s="237">
        <v>2784</v>
      </c>
      <c r="NH84" s="237">
        <v>2791</v>
      </c>
      <c r="NI84" s="237">
        <v>2161</v>
      </c>
      <c r="NJ84" s="237">
        <v>1681</v>
      </c>
      <c r="NK84" s="237">
        <v>2119</v>
      </c>
      <c r="NL84" s="237">
        <v>2825</v>
      </c>
      <c r="NM84" s="237">
        <v>3020</v>
      </c>
      <c r="NN84" s="237">
        <v>2815</v>
      </c>
      <c r="NO84" s="237">
        <v>2563</v>
      </c>
      <c r="NP84" s="237">
        <v>2161</v>
      </c>
      <c r="NQ84" s="237">
        <v>1781</v>
      </c>
      <c r="NR84" s="237">
        <v>2305</v>
      </c>
      <c r="NS84" s="237">
        <v>2302</v>
      </c>
      <c r="NT84" s="237">
        <v>757</v>
      </c>
      <c r="NU84" s="237">
        <v>1693</v>
      </c>
      <c r="NV84" s="237">
        <v>2342</v>
      </c>
      <c r="NW84" s="237">
        <v>2010</v>
      </c>
      <c r="NX84" s="237">
        <v>1667</v>
      </c>
      <c r="NY84" s="237">
        <v>2372</v>
      </c>
      <c r="NZ84" s="237">
        <v>2870</v>
      </c>
      <c r="OB84" s="236"/>
      <c r="OC84" s="236"/>
    </row>
    <row r="85" spans="2:393" ht="15.95" customHeight="1" x14ac:dyDescent="0.25">
      <c r="B85" s="12" t="s">
        <v>25</v>
      </c>
      <c r="C85" s="55" t="s">
        <v>113</v>
      </c>
      <c r="D85" s="14" t="s">
        <v>33</v>
      </c>
      <c r="E85" s="15" t="s">
        <v>114</v>
      </c>
      <c r="F85" s="15" t="s">
        <v>28</v>
      </c>
      <c r="G85" s="16">
        <v>17</v>
      </c>
      <c r="H85" s="234" t="s">
        <v>387</v>
      </c>
      <c r="I85" s="234">
        <v>45612</v>
      </c>
      <c r="J85" s="16" t="s">
        <v>113</v>
      </c>
      <c r="K85" s="178">
        <v>21</v>
      </c>
      <c r="L85" s="178">
        <v>30</v>
      </c>
      <c r="M85" s="178">
        <v>30</v>
      </c>
      <c r="N85" s="178">
        <v>24</v>
      </c>
      <c r="O85" s="178">
        <v>23</v>
      </c>
      <c r="P85" s="178">
        <v>15</v>
      </c>
      <c r="Q85" s="178">
        <v>19</v>
      </c>
      <c r="R85" s="178">
        <v>17</v>
      </c>
      <c r="S85" s="178">
        <v>18</v>
      </c>
      <c r="T85" s="178">
        <v>24</v>
      </c>
      <c r="U85" s="178">
        <v>11</v>
      </c>
      <c r="V85" s="178">
        <v>0</v>
      </c>
      <c r="W85" s="179"/>
      <c r="X85" s="180" t="s">
        <v>113</v>
      </c>
      <c r="Y85" s="180"/>
      <c r="Z85" s="180"/>
      <c r="AA85" s="180"/>
      <c r="AB85" s="180"/>
      <c r="AC85" s="180"/>
      <c r="AD85" s="180"/>
      <c r="AE85" s="180"/>
      <c r="AF85" s="180"/>
      <c r="AG85" s="180"/>
      <c r="AH85" s="180">
        <v>1</v>
      </c>
      <c r="AI85" s="180"/>
      <c r="AJ85" s="180"/>
      <c r="AK85" s="180"/>
      <c r="AL85" s="180"/>
      <c r="AM85" s="180"/>
      <c r="AN85" s="180"/>
      <c r="AO85" s="180">
        <v>7</v>
      </c>
      <c r="AP85" s="180">
        <v>2</v>
      </c>
      <c r="AQ85" s="180"/>
      <c r="AR85" s="180"/>
      <c r="AS85" s="180"/>
      <c r="AT85" s="180">
        <v>1</v>
      </c>
      <c r="AU85" s="180">
        <v>2</v>
      </c>
      <c r="AV85" s="180">
        <v>2</v>
      </c>
      <c r="AW85" s="180">
        <v>1</v>
      </c>
      <c r="AX85" s="180"/>
      <c r="AY85" s="180"/>
      <c r="AZ85" s="180"/>
      <c r="BA85" s="180"/>
      <c r="BB85" s="180">
        <v>3</v>
      </c>
      <c r="BC85" s="180">
        <v>2</v>
      </c>
      <c r="BD85" s="180">
        <v>3</v>
      </c>
      <c r="BE85" s="180"/>
      <c r="BF85" s="180"/>
      <c r="BG85" s="180"/>
      <c r="BH85" s="180">
        <v>1</v>
      </c>
      <c r="BI85" s="180"/>
      <c r="BJ85" s="180"/>
      <c r="BK85" s="180">
        <v>2</v>
      </c>
      <c r="BL85" s="180"/>
      <c r="BM85" s="180"/>
      <c r="BN85" s="180"/>
      <c r="BO85" s="180">
        <v>1</v>
      </c>
      <c r="BP85" s="180">
        <v>2</v>
      </c>
      <c r="BQ85" s="180">
        <v>3</v>
      </c>
      <c r="BR85" s="180">
        <v>3</v>
      </c>
      <c r="BS85" s="180"/>
      <c r="BT85" s="180"/>
      <c r="BU85" s="180"/>
      <c r="BV85" s="180">
        <v>1</v>
      </c>
      <c r="BW85" s="180"/>
      <c r="BX85" s="180">
        <v>3</v>
      </c>
      <c r="BY85" s="180">
        <v>1</v>
      </c>
      <c r="BZ85" s="180"/>
      <c r="CA85" s="180"/>
      <c r="CB85" s="180"/>
      <c r="CC85" s="180"/>
      <c r="CD85" s="180">
        <v>5</v>
      </c>
      <c r="CE85" s="180">
        <v>1</v>
      </c>
      <c r="CF85" s="180">
        <v>4</v>
      </c>
      <c r="CG85" s="180"/>
      <c r="CH85" s="180"/>
      <c r="CI85" s="180"/>
      <c r="CJ85" s="180">
        <v>3</v>
      </c>
      <c r="CK85" s="180"/>
      <c r="CL85" s="180">
        <v>3</v>
      </c>
      <c r="CM85" s="180">
        <v>1</v>
      </c>
      <c r="CN85" s="180"/>
      <c r="CO85" s="180"/>
      <c r="CP85" s="180"/>
      <c r="CQ85" s="180">
        <v>1</v>
      </c>
      <c r="CR85" s="180"/>
      <c r="CS85" s="180">
        <v>1</v>
      </c>
      <c r="CT85" s="180">
        <v>2</v>
      </c>
      <c r="CU85" s="180"/>
      <c r="CV85" s="180"/>
      <c r="CW85" s="180"/>
      <c r="CX85" s="180">
        <v>3</v>
      </c>
      <c r="CY85" s="180">
        <v>2</v>
      </c>
      <c r="CZ85" s="180">
        <v>1</v>
      </c>
      <c r="DA85" s="180">
        <v>1</v>
      </c>
      <c r="DB85" s="180"/>
      <c r="DC85" s="180"/>
      <c r="DD85" s="180"/>
      <c r="DE85" s="180"/>
      <c r="DF85" s="180">
        <v>2</v>
      </c>
      <c r="DG85" s="180">
        <v>5</v>
      </c>
      <c r="DH85" s="180">
        <v>5</v>
      </c>
      <c r="DI85" s="180"/>
      <c r="DJ85" s="180"/>
      <c r="DK85" s="180"/>
      <c r="DL85" s="180"/>
      <c r="DM85" s="180">
        <v>2</v>
      </c>
      <c r="DN85" s="180">
        <v>2</v>
      </c>
      <c r="DO85" s="180">
        <v>4</v>
      </c>
      <c r="DP85" s="180"/>
      <c r="DQ85" s="180"/>
      <c r="DR85" s="180"/>
      <c r="DS85" s="180">
        <v>1</v>
      </c>
      <c r="DT85" s="180">
        <v>1</v>
      </c>
      <c r="DU85" s="180">
        <v>3</v>
      </c>
      <c r="DV85" s="180"/>
      <c r="DW85" s="180"/>
      <c r="DX85" s="180"/>
      <c r="DY85" s="180"/>
      <c r="DZ85" s="180"/>
      <c r="EA85" s="180">
        <v>3</v>
      </c>
      <c r="EB85" s="180"/>
      <c r="EC85" s="180">
        <v>1</v>
      </c>
      <c r="ED85" s="180"/>
      <c r="EE85" s="187"/>
      <c r="EF85" s="187"/>
      <c r="EG85" s="180"/>
      <c r="EH85" s="180">
        <v>2</v>
      </c>
      <c r="EI85" s="180">
        <v>3</v>
      </c>
      <c r="EJ85" s="180"/>
      <c r="EK85" s="180"/>
      <c r="EL85" s="180"/>
      <c r="EM85" s="180"/>
      <c r="EN85" s="180">
        <v>1</v>
      </c>
      <c r="EO85" s="180">
        <v>1</v>
      </c>
      <c r="EP85" s="180"/>
      <c r="EQ85" s="180">
        <v>3</v>
      </c>
      <c r="ER85" s="180"/>
      <c r="ES85" s="180"/>
      <c r="ET85" s="180"/>
      <c r="EU85" s="180"/>
      <c r="EV85" s="180">
        <v>1</v>
      </c>
      <c r="EW85" s="180"/>
      <c r="EX85" s="180">
        <v>3</v>
      </c>
      <c r="EY85" s="180"/>
      <c r="EZ85" s="180"/>
      <c r="FA85" s="180"/>
      <c r="FB85" s="180"/>
      <c r="FC85" s="180">
        <v>2</v>
      </c>
      <c r="FD85" s="180"/>
      <c r="FE85" s="180"/>
      <c r="FF85" s="180"/>
      <c r="FG85" s="180"/>
      <c r="FH85" s="180"/>
      <c r="FI85" s="180"/>
      <c r="FJ85" s="180"/>
      <c r="FK85" s="180">
        <v>5</v>
      </c>
      <c r="FL85" s="180">
        <v>1</v>
      </c>
      <c r="FM85" s="180"/>
      <c r="FN85" s="180"/>
      <c r="FO85" s="180"/>
      <c r="FP85" s="180">
        <v>2</v>
      </c>
      <c r="FQ85" s="180">
        <v>2</v>
      </c>
      <c r="FR85" s="180">
        <v>4</v>
      </c>
      <c r="FS85" s="180"/>
      <c r="FT85" s="180"/>
      <c r="FU85" s="180"/>
      <c r="FV85" s="180"/>
      <c r="FW85" s="180"/>
      <c r="FX85" s="180"/>
      <c r="FY85" s="180"/>
      <c r="FZ85" s="180"/>
      <c r="GA85" s="180"/>
      <c r="GB85" s="180"/>
      <c r="GC85" s="180"/>
      <c r="GD85" s="180">
        <v>1</v>
      </c>
      <c r="GE85" s="180">
        <v>2</v>
      </c>
      <c r="GF85" s="180">
        <v>1</v>
      </c>
      <c r="GG85" s="180">
        <v>1</v>
      </c>
      <c r="GH85" s="180"/>
      <c r="GI85" s="180"/>
      <c r="GJ85" s="180"/>
      <c r="GK85" s="180">
        <v>2</v>
      </c>
      <c r="GL85" s="180">
        <v>3</v>
      </c>
      <c r="GM85" s="180">
        <v>2</v>
      </c>
      <c r="GN85" s="180">
        <v>1</v>
      </c>
      <c r="GO85" s="180"/>
      <c r="GP85" s="180"/>
      <c r="GQ85" s="180"/>
      <c r="GR85" s="180"/>
      <c r="GS85" s="180">
        <v>1</v>
      </c>
      <c r="GT85" s="180"/>
      <c r="GU85" s="180">
        <v>1</v>
      </c>
      <c r="GV85" s="180"/>
      <c r="GW85" s="180"/>
      <c r="GX85" s="180"/>
      <c r="GY85" s="180">
        <v>1</v>
      </c>
      <c r="GZ85" s="180">
        <v>4</v>
      </c>
      <c r="HA85" s="180"/>
      <c r="HB85" s="180"/>
      <c r="HC85" s="180"/>
      <c r="HD85" s="180"/>
      <c r="HE85" s="180"/>
      <c r="HF85" s="180">
        <v>1</v>
      </c>
      <c r="HG85" s="180"/>
      <c r="HH85" s="180">
        <v>2</v>
      </c>
      <c r="HI85" s="180"/>
      <c r="HJ85" s="180"/>
      <c r="HK85" s="180"/>
      <c r="HL85" s="180"/>
      <c r="HM85" s="180"/>
      <c r="HN85" s="180"/>
      <c r="HO85" s="180">
        <v>2</v>
      </c>
      <c r="HP85" s="180">
        <v>1</v>
      </c>
      <c r="HQ85" s="180"/>
      <c r="HR85" s="180"/>
      <c r="HS85" s="180"/>
      <c r="HT85" s="180">
        <v>1</v>
      </c>
      <c r="HU85" s="180">
        <v>2</v>
      </c>
      <c r="HV85" s="180">
        <v>1</v>
      </c>
      <c r="HW85" s="180">
        <v>1</v>
      </c>
      <c r="HX85" s="180"/>
      <c r="HY85" s="180"/>
      <c r="HZ85" s="180"/>
      <c r="IA85" s="180">
        <v>2</v>
      </c>
      <c r="IB85" s="180">
        <v>1</v>
      </c>
      <c r="IC85" s="180"/>
      <c r="ID85" s="180">
        <v>2</v>
      </c>
      <c r="IE85" s="180"/>
      <c r="IF85" s="180"/>
      <c r="IG85" s="180"/>
      <c r="IH85" s="180">
        <v>1</v>
      </c>
      <c r="II85" s="180">
        <v>1</v>
      </c>
      <c r="IJ85" s="180">
        <v>2</v>
      </c>
      <c r="IK85" s="180">
        <v>1</v>
      </c>
      <c r="IL85" s="180"/>
      <c r="IM85" s="180"/>
      <c r="IN85" s="180"/>
      <c r="IO85" s="180"/>
      <c r="IP85" s="180">
        <v>2</v>
      </c>
      <c r="IQ85" s="180">
        <v>1</v>
      </c>
      <c r="IR85" s="180"/>
      <c r="IS85" s="180"/>
      <c r="IT85" s="180"/>
      <c r="IU85" s="180"/>
      <c r="IV85" s="180"/>
      <c r="IW85" s="180">
        <v>2</v>
      </c>
      <c r="IX85" s="180">
        <v>1</v>
      </c>
      <c r="IY85" s="180">
        <v>1</v>
      </c>
      <c r="IZ85" s="180"/>
      <c r="JA85" s="180"/>
      <c r="JB85" s="180"/>
      <c r="JC85" s="180"/>
      <c r="JD85" s="180"/>
      <c r="JE85" s="180"/>
      <c r="JF85" s="180">
        <v>3</v>
      </c>
      <c r="JG85" s="180"/>
      <c r="JH85" s="180"/>
      <c r="JI85" s="180"/>
      <c r="JJ85" s="180">
        <v>2</v>
      </c>
      <c r="JK85" s="180"/>
      <c r="JL85" s="180"/>
      <c r="JM85" s="180">
        <v>2</v>
      </c>
      <c r="JN85" s="180"/>
      <c r="JO85" s="180"/>
      <c r="JP85" s="180"/>
      <c r="JQ85" s="180"/>
      <c r="JR85" s="180">
        <v>1</v>
      </c>
      <c r="JS85" s="180">
        <v>1</v>
      </c>
      <c r="JT85" s="180">
        <v>1</v>
      </c>
      <c r="JU85" s="180"/>
      <c r="JV85" s="180"/>
      <c r="JW85" s="180"/>
      <c r="JX85" s="180"/>
      <c r="JY85" s="180"/>
      <c r="JZ85" s="180">
        <v>1</v>
      </c>
      <c r="KA85" s="180"/>
      <c r="KB85" s="180"/>
      <c r="KC85" s="180"/>
      <c r="KD85" s="180"/>
      <c r="KE85" s="180">
        <v>2</v>
      </c>
      <c r="KF85" s="180">
        <v>2</v>
      </c>
      <c r="KG85" s="180">
        <v>2</v>
      </c>
      <c r="KH85" s="180">
        <v>2</v>
      </c>
      <c r="KI85" s="180"/>
      <c r="KJ85" s="180"/>
      <c r="KK85" s="180"/>
      <c r="KL85" s="180">
        <v>2</v>
      </c>
      <c r="KM85" s="180">
        <v>3</v>
      </c>
      <c r="KN85" s="180"/>
      <c r="KO85" s="180"/>
      <c r="KP85" s="180"/>
      <c r="KQ85" s="180"/>
      <c r="KR85" s="180"/>
      <c r="KS85" s="180">
        <v>2</v>
      </c>
      <c r="KT85" s="180">
        <v>1</v>
      </c>
      <c r="KU85" s="180"/>
      <c r="KV85" s="180">
        <v>1</v>
      </c>
      <c r="KW85" s="180"/>
      <c r="KX85" s="180"/>
      <c r="KY85" s="180"/>
      <c r="KZ85" s="180">
        <v>2</v>
      </c>
      <c r="LA85" s="180">
        <v>1</v>
      </c>
      <c r="LB85" s="180"/>
      <c r="LC85" s="180">
        <v>1</v>
      </c>
      <c r="LD85" s="180"/>
      <c r="LE85" s="180"/>
      <c r="LF85" s="180"/>
      <c r="LG85" s="180">
        <v>2</v>
      </c>
      <c r="LH85" s="180">
        <v>1</v>
      </c>
      <c r="LI85" s="180">
        <v>3</v>
      </c>
      <c r="LJ85" s="180"/>
      <c r="LK85" s="180"/>
      <c r="LL85" s="180"/>
      <c r="LM85" s="180"/>
      <c r="LN85" s="180"/>
      <c r="LO85" s="180">
        <v>1</v>
      </c>
      <c r="LP85" s="180">
        <v>4</v>
      </c>
      <c r="LQ85" s="180">
        <v>2</v>
      </c>
      <c r="LR85" s="180"/>
      <c r="LS85" s="180"/>
      <c r="LT85" s="180"/>
      <c r="LU85" s="180">
        <v>1</v>
      </c>
      <c r="LV85" s="180">
        <v>1</v>
      </c>
      <c r="LW85" s="180">
        <v>3</v>
      </c>
      <c r="LX85" s="180"/>
      <c r="LY85" s="180"/>
      <c r="LZ85" s="180"/>
      <c r="MA85" s="180"/>
      <c r="MB85" s="180">
        <v>2</v>
      </c>
      <c r="MC85" s="180"/>
      <c r="MD85" s="180">
        <v>1</v>
      </c>
      <c r="ME85" s="180">
        <v>3</v>
      </c>
      <c r="MF85" s="180"/>
      <c r="MG85" s="180"/>
      <c r="MH85" s="180"/>
      <c r="MI85" s="180"/>
      <c r="MJ85" s="180"/>
      <c r="MK85" s="180"/>
      <c r="ML85" s="180"/>
      <c r="MM85" s="180"/>
      <c r="MN85" s="180"/>
      <c r="MO85" s="180"/>
      <c r="MP85" s="180"/>
      <c r="MQ85" s="180"/>
      <c r="MR85" s="180"/>
      <c r="MS85" s="180"/>
      <c r="MT85" s="180"/>
      <c r="MU85" s="237"/>
      <c r="MV85" s="237"/>
      <c r="MW85" s="237"/>
      <c r="MX85" s="237"/>
      <c r="MY85" s="237"/>
      <c r="MZ85" s="237"/>
      <c r="NA85" s="237"/>
      <c r="NB85" s="237"/>
      <c r="NC85" s="237"/>
      <c r="ND85" s="237"/>
      <c r="NE85" s="237"/>
      <c r="NF85" s="237"/>
      <c r="NG85" s="237"/>
      <c r="NH85" s="237"/>
      <c r="NI85" s="237"/>
      <c r="NJ85" s="237"/>
      <c r="NK85" s="237"/>
      <c r="NL85" s="237"/>
      <c r="NM85" s="237"/>
      <c r="NN85" s="237"/>
      <c r="NO85" s="237"/>
      <c r="NP85" s="237"/>
      <c r="NQ85" s="237"/>
      <c r="NR85" s="237"/>
      <c r="NS85" s="237"/>
      <c r="NT85" s="237"/>
      <c r="NU85" s="237"/>
      <c r="NV85" s="237"/>
      <c r="NW85" s="237"/>
      <c r="NX85" s="237"/>
      <c r="NY85" s="237"/>
      <c r="NZ85" s="237"/>
      <c r="OB85" s="236"/>
      <c r="OC85" s="236"/>
    </row>
    <row r="86" spans="2:393" ht="15.95" customHeight="1" x14ac:dyDescent="0.25">
      <c r="B86" s="55" t="s">
        <v>99</v>
      </c>
      <c r="C86" s="64">
        <v>35</v>
      </c>
      <c r="D86" s="14" t="s">
        <v>55</v>
      </c>
      <c r="E86" s="15" t="s">
        <v>115</v>
      </c>
      <c r="F86" s="15" t="s">
        <v>116</v>
      </c>
      <c r="G86" s="16">
        <v>53</v>
      </c>
      <c r="J86" s="16">
        <v>35</v>
      </c>
      <c r="K86" s="178">
        <v>36269</v>
      </c>
      <c r="L86" s="178">
        <v>49620</v>
      </c>
      <c r="M86" s="178">
        <v>54137</v>
      </c>
      <c r="N86" s="178">
        <v>46329</v>
      </c>
      <c r="O86" s="178">
        <v>51465</v>
      </c>
      <c r="P86" s="178">
        <v>44672</v>
      </c>
      <c r="Q86" s="178">
        <v>45344</v>
      </c>
      <c r="R86" s="178">
        <v>52387</v>
      </c>
      <c r="S86" s="178">
        <v>48478</v>
      </c>
      <c r="T86" s="178">
        <v>46504</v>
      </c>
      <c r="U86" s="178">
        <v>44479</v>
      </c>
      <c r="V86" s="178">
        <v>35855</v>
      </c>
      <c r="W86" s="179"/>
      <c r="X86" s="180">
        <v>35</v>
      </c>
      <c r="Y86" s="180">
        <v>628</v>
      </c>
      <c r="Z86" s="180">
        <v>824</v>
      </c>
      <c r="AA86" s="180">
        <v>1130</v>
      </c>
      <c r="AB86" s="180">
        <v>1144</v>
      </c>
      <c r="AC86" s="180">
        <v>1116</v>
      </c>
      <c r="AD86" s="180">
        <v>891</v>
      </c>
      <c r="AE86" s="180">
        <v>839</v>
      </c>
      <c r="AF86" s="180">
        <v>1270</v>
      </c>
      <c r="AG86" s="180">
        <v>1290</v>
      </c>
      <c r="AH86" s="180">
        <v>1339</v>
      </c>
      <c r="AI86" s="180">
        <v>1308</v>
      </c>
      <c r="AJ86" s="180">
        <v>1231</v>
      </c>
      <c r="AK86" s="180">
        <v>1028</v>
      </c>
      <c r="AL86" s="180">
        <v>827</v>
      </c>
      <c r="AM86" s="180">
        <v>1207</v>
      </c>
      <c r="AN86" s="180">
        <v>1356</v>
      </c>
      <c r="AO86" s="180">
        <v>1427</v>
      </c>
      <c r="AP86" s="180">
        <v>1439</v>
      </c>
      <c r="AQ86" s="180">
        <v>1299</v>
      </c>
      <c r="AR86" s="180">
        <v>1009</v>
      </c>
      <c r="AS86" s="180">
        <v>812</v>
      </c>
      <c r="AT86" s="180">
        <v>1329</v>
      </c>
      <c r="AU86" s="180">
        <v>1361</v>
      </c>
      <c r="AV86" s="180">
        <v>1471</v>
      </c>
      <c r="AW86" s="180">
        <v>1489</v>
      </c>
      <c r="AX86" s="180">
        <v>1359</v>
      </c>
      <c r="AY86" s="180">
        <v>919</v>
      </c>
      <c r="AZ86" s="180">
        <v>762</v>
      </c>
      <c r="BA86" s="180">
        <v>1003</v>
      </c>
      <c r="BB86" s="180">
        <v>1424</v>
      </c>
      <c r="BC86" s="180">
        <v>1738</v>
      </c>
      <c r="BD86" s="180">
        <v>1781</v>
      </c>
      <c r="BE86" s="180">
        <v>1631</v>
      </c>
      <c r="BF86" s="180">
        <v>933</v>
      </c>
      <c r="BG86" s="180">
        <v>1041</v>
      </c>
      <c r="BH86" s="180">
        <v>1479</v>
      </c>
      <c r="BI86" s="180">
        <v>1019</v>
      </c>
      <c r="BJ86" s="180">
        <v>1963</v>
      </c>
      <c r="BK86" s="180">
        <v>2128</v>
      </c>
      <c r="BL86" s="180">
        <v>1975</v>
      </c>
      <c r="BM86" s="180">
        <v>1237</v>
      </c>
      <c r="BN86" s="180">
        <v>1011</v>
      </c>
      <c r="BO86" s="180">
        <v>1914</v>
      </c>
      <c r="BP86" s="180">
        <v>1940</v>
      </c>
      <c r="BQ86" s="180">
        <v>2114</v>
      </c>
      <c r="BR86" s="180">
        <v>2002</v>
      </c>
      <c r="BS86" s="180">
        <v>1997</v>
      </c>
      <c r="BT86" s="180">
        <v>1140</v>
      </c>
      <c r="BU86" s="180">
        <v>996</v>
      </c>
      <c r="BV86" s="180">
        <v>2065</v>
      </c>
      <c r="BW86" s="180">
        <v>2048</v>
      </c>
      <c r="BX86" s="180">
        <v>2135</v>
      </c>
      <c r="BY86" s="180">
        <v>2112</v>
      </c>
      <c r="BZ86" s="180">
        <v>2075</v>
      </c>
      <c r="CA86" s="180">
        <v>1394</v>
      </c>
      <c r="CB86" s="180">
        <v>831</v>
      </c>
      <c r="CC86" s="180">
        <v>1849</v>
      </c>
      <c r="CD86" s="180">
        <v>2176</v>
      </c>
      <c r="CE86" s="180">
        <v>2356</v>
      </c>
      <c r="CF86" s="180">
        <v>2278</v>
      </c>
      <c r="CG86" s="180">
        <v>2156</v>
      </c>
      <c r="CH86" s="180">
        <v>1313</v>
      </c>
      <c r="CI86" s="180">
        <v>712</v>
      </c>
      <c r="CJ86" s="180">
        <v>1794</v>
      </c>
      <c r="CK86" s="180">
        <v>2077</v>
      </c>
      <c r="CL86" s="180">
        <v>2301</v>
      </c>
      <c r="CM86" s="180">
        <v>2245</v>
      </c>
      <c r="CN86" s="180">
        <v>2098</v>
      </c>
      <c r="CO86" s="180">
        <v>1188</v>
      </c>
      <c r="CP86" s="180">
        <v>1003</v>
      </c>
      <c r="CQ86" s="180">
        <v>2098</v>
      </c>
      <c r="CR86" s="180">
        <v>2135</v>
      </c>
      <c r="CS86" s="180">
        <v>2196</v>
      </c>
      <c r="CT86" s="180">
        <v>2119</v>
      </c>
      <c r="CU86" s="180">
        <v>1771</v>
      </c>
      <c r="CV86" s="180">
        <v>1274</v>
      </c>
      <c r="CW86" s="180">
        <v>1029</v>
      </c>
      <c r="CX86" s="180">
        <v>2035</v>
      </c>
      <c r="CY86" s="180">
        <v>2188</v>
      </c>
      <c r="CZ86" s="180">
        <v>2372</v>
      </c>
      <c r="DA86" s="180">
        <v>2353</v>
      </c>
      <c r="DB86" s="180">
        <v>2257</v>
      </c>
      <c r="DC86" s="180">
        <v>1048</v>
      </c>
      <c r="DD86" s="180">
        <v>892</v>
      </c>
      <c r="DE86" s="180">
        <v>1960</v>
      </c>
      <c r="DF86" s="180">
        <v>2264</v>
      </c>
      <c r="DG86" s="180">
        <v>2224</v>
      </c>
      <c r="DH86" s="180">
        <v>2260</v>
      </c>
      <c r="DI86" s="180">
        <v>770</v>
      </c>
      <c r="DJ86" s="180">
        <v>1244</v>
      </c>
      <c r="DK86" s="180">
        <v>761</v>
      </c>
      <c r="DL86" s="180">
        <v>982</v>
      </c>
      <c r="DM86" s="180">
        <v>1544</v>
      </c>
      <c r="DN86" s="180">
        <v>2200</v>
      </c>
      <c r="DO86" s="180">
        <v>2105</v>
      </c>
      <c r="DP86" s="180">
        <v>2113</v>
      </c>
      <c r="DQ86" s="180">
        <v>1096</v>
      </c>
      <c r="DR86" s="180">
        <v>1020</v>
      </c>
      <c r="DS86" s="180">
        <v>2030</v>
      </c>
      <c r="DT86" s="180">
        <v>2201</v>
      </c>
      <c r="DU86" s="180">
        <v>2273</v>
      </c>
      <c r="DV86" s="180">
        <v>1924</v>
      </c>
      <c r="DW86" s="180">
        <v>1630</v>
      </c>
      <c r="DX86" s="180">
        <v>1139</v>
      </c>
      <c r="DY86" s="180">
        <v>1053</v>
      </c>
      <c r="DZ86" s="180">
        <v>1457</v>
      </c>
      <c r="EA86" s="180">
        <v>1632</v>
      </c>
      <c r="EB86" s="180">
        <v>1782</v>
      </c>
      <c r="EC86" s="180">
        <v>1669</v>
      </c>
      <c r="ED86" s="180">
        <v>1572</v>
      </c>
      <c r="EE86" s="187">
        <v>678</v>
      </c>
      <c r="EF86" s="187">
        <v>874</v>
      </c>
      <c r="EG86" s="180">
        <v>1412</v>
      </c>
      <c r="EH86" s="180">
        <v>1718</v>
      </c>
      <c r="EI86" s="180">
        <v>1730</v>
      </c>
      <c r="EJ86" s="180">
        <v>887</v>
      </c>
      <c r="EK86" s="180">
        <v>1447</v>
      </c>
      <c r="EL86" s="180">
        <v>1106</v>
      </c>
      <c r="EM86" s="180">
        <v>966</v>
      </c>
      <c r="EN86" s="180">
        <v>1909</v>
      </c>
      <c r="EO86" s="180">
        <v>2180</v>
      </c>
      <c r="EP86" s="180">
        <v>2143</v>
      </c>
      <c r="EQ86" s="180">
        <v>1956</v>
      </c>
      <c r="ER86" s="180">
        <v>1935</v>
      </c>
      <c r="ES86" s="180">
        <v>1049</v>
      </c>
      <c r="ET86" s="180">
        <v>892</v>
      </c>
      <c r="EU86" s="180">
        <v>1768</v>
      </c>
      <c r="EV86" s="180">
        <v>2122</v>
      </c>
      <c r="EW86" s="180">
        <v>2111</v>
      </c>
      <c r="EX86" s="180">
        <v>2108</v>
      </c>
      <c r="EY86" s="180">
        <v>1874</v>
      </c>
      <c r="EZ86" s="180">
        <v>1040</v>
      </c>
      <c r="FA86" s="180">
        <v>835</v>
      </c>
      <c r="FB86" s="180">
        <v>1888</v>
      </c>
      <c r="FC86" s="180">
        <v>1981</v>
      </c>
      <c r="FD86" s="180">
        <v>1850</v>
      </c>
      <c r="FE86" s="180">
        <v>1759</v>
      </c>
      <c r="FF86" s="180">
        <v>1841</v>
      </c>
      <c r="FG86" s="180">
        <v>1025</v>
      </c>
      <c r="FH86" s="180">
        <v>902</v>
      </c>
      <c r="FI86" s="180">
        <v>1779</v>
      </c>
      <c r="FJ86" s="180">
        <v>1812</v>
      </c>
      <c r="FK86" s="180">
        <v>2041</v>
      </c>
      <c r="FL86" s="180">
        <v>2081</v>
      </c>
      <c r="FM86" s="180">
        <v>1906</v>
      </c>
      <c r="FN86" s="180">
        <v>1059</v>
      </c>
      <c r="FO86" s="180">
        <v>766</v>
      </c>
      <c r="FP86" s="180">
        <v>1797</v>
      </c>
      <c r="FQ86" s="180">
        <v>1872</v>
      </c>
      <c r="FR86" s="180">
        <v>1623</v>
      </c>
      <c r="FS86" s="180">
        <v>1852</v>
      </c>
      <c r="FT86" s="180">
        <v>1798</v>
      </c>
      <c r="FU86" s="180">
        <v>1102</v>
      </c>
      <c r="FV86" s="180">
        <v>846</v>
      </c>
      <c r="FW86" s="180">
        <v>916</v>
      </c>
      <c r="FX86" s="180">
        <v>1885</v>
      </c>
      <c r="FY86" s="180">
        <v>1914</v>
      </c>
      <c r="FZ86" s="180">
        <v>1995</v>
      </c>
      <c r="GA86" s="180">
        <v>1943</v>
      </c>
      <c r="GB86" s="180">
        <v>1056</v>
      </c>
      <c r="GC86" s="180">
        <v>724</v>
      </c>
      <c r="GD86" s="180">
        <v>1642</v>
      </c>
      <c r="GE86" s="180">
        <v>1805</v>
      </c>
      <c r="GF86" s="180">
        <v>1933</v>
      </c>
      <c r="GG86" s="180">
        <v>1950</v>
      </c>
      <c r="GH86" s="180">
        <v>1602</v>
      </c>
      <c r="GI86" s="180">
        <v>1015</v>
      </c>
      <c r="GJ86" s="180">
        <v>913</v>
      </c>
      <c r="GK86" s="180">
        <v>1655</v>
      </c>
      <c r="GL86" s="180">
        <v>1784</v>
      </c>
      <c r="GM86" s="180">
        <v>1938</v>
      </c>
      <c r="GN86" s="180">
        <v>1879</v>
      </c>
      <c r="GO86" s="180">
        <v>1862</v>
      </c>
      <c r="GP86" s="180">
        <v>1040</v>
      </c>
      <c r="GQ86" s="180">
        <v>823</v>
      </c>
      <c r="GR86" s="180">
        <v>1659</v>
      </c>
      <c r="GS86" s="180">
        <v>1867</v>
      </c>
      <c r="GT86" s="180">
        <v>1981</v>
      </c>
      <c r="GU86" s="180">
        <v>1959</v>
      </c>
      <c r="GV86" s="180">
        <v>1055</v>
      </c>
      <c r="GW86" s="180">
        <v>1066</v>
      </c>
      <c r="GX86" s="180">
        <v>863</v>
      </c>
      <c r="GY86" s="180">
        <v>1613</v>
      </c>
      <c r="GZ86" s="180">
        <v>1667</v>
      </c>
      <c r="HA86" s="180">
        <v>1759</v>
      </c>
      <c r="HB86" s="180">
        <v>1924</v>
      </c>
      <c r="HC86" s="180">
        <v>1803</v>
      </c>
      <c r="HD86" s="180">
        <v>909</v>
      </c>
      <c r="HE86" s="180">
        <v>810</v>
      </c>
      <c r="HF86" s="180">
        <v>1269</v>
      </c>
      <c r="HG86" s="180">
        <v>1384</v>
      </c>
      <c r="HH86" s="180">
        <v>1577</v>
      </c>
      <c r="HI86" s="180">
        <v>1426</v>
      </c>
      <c r="HJ86" s="180">
        <v>1336</v>
      </c>
      <c r="HK86" s="180">
        <v>1004</v>
      </c>
      <c r="HL86" s="180">
        <v>778</v>
      </c>
      <c r="HM86" s="180">
        <v>997</v>
      </c>
      <c r="HN86" s="180">
        <v>1508</v>
      </c>
      <c r="HO86" s="180">
        <v>1313</v>
      </c>
      <c r="HP86" s="180">
        <v>1752</v>
      </c>
      <c r="HQ86" s="180">
        <v>1203</v>
      </c>
      <c r="HR86" s="180">
        <v>822</v>
      </c>
      <c r="HS86" s="180">
        <v>761</v>
      </c>
      <c r="HT86" s="180">
        <v>1859</v>
      </c>
      <c r="HU86" s="180">
        <v>1877</v>
      </c>
      <c r="HV86" s="180">
        <v>2213</v>
      </c>
      <c r="HW86" s="180">
        <v>2048</v>
      </c>
      <c r="HX86" s="180">
        <v>2013</v>
      </c>
      <c r="HY86" s="180">
        <v>1086</v>
      </c>
      <c r="HZ86" s="180">
        <v>941</v>
      </c>
      <c r="IA86" s="180">
        <v>1734</v>
      </c>
      <c r="IB86" s="180">
        <v>1860</v>
      </c>
      <c r="IC86" s="180">
        <v>2098</v>
      </c>
      <c r="ID86" s="180">
        <v>2089</v>
      </c>
      <c r="IE86" s="180">
        <v>2011</v>
      </c>
      <c r="IF86" s="180">
        <v>1150</v>
      </c>
      <c r="IG86" s="180">
        <v>953</v>
      </c>
      <c r="IH86" s="180">
        <v>1904</v>
      </c>
      <c r="II86" s="180">
        <v>1995</v>
      </c>
      <c r="IJ86" s="180">
        <v>2253</v>
      </c>
      <c r="IK86" s="180">
        <v>2063</v>
      </c>
      <c r="IL86" s="180">
        <v>1811</v>
      </c>
      <c r="IM86" s="180">
        <v>1169</v>
      </c>
      <c r="IN86" s="180">
        <v>1071</v>
      </c>
      <c r="IO86" s="180">
        <v>1751</v>
      </c>
      <c r="IP86" s="180">
        <v>2110</v>
      </c>
      <c r="IQ86" s="180">
        <v>2205</v>
      </c>
      <c r="IR86" s="180">
        <v>1991</v>
      </c>
      <c r="IS86" s="180">
        <v>1984</v>
      </c>
      <c r="IT86" s="180">
        <v>759</v>
      </c>
      <c r="IU86" s="180">
        <v>775</v>
      </c>
      <c r="IV86" s="180">
        <v>1668</v>
      </c>
      <c r="IW86" s="180">
        <v>1930</v>
      </c>
      <c r="IX86" s="180">
        <v>2085</v>
      </c>
      <c r="IY86" s="180">
        <v>2103</v>
      </c>
      <c r="IZ86" s="180">
        <v>2032</v>
      </c>
      <c r="JA86" s="180">
        <v>1071</v>
      </c>
      <c r="JB86" s="180">
        <v>928</v>
      </c>
      <c r="JC86" s="180">
        <v>1774</v>
      </c>
      <c r="JD86" s="180">
        <v>1735</v>
      </c>
      <c r="JE86" s="180">
        <v>2080</v>
      </c>
      <c r="JF86" s="180">
        <v>2041</v>
      </c>
      <c r="JG86" s="180">
        <v>2082</v>
      </c>
      <c r="JH86" s="180">
        <v>814</v>
      </c>
      <c r="JI86" s="180">
        <v>862</v>
      </c>
      <c r="JJ86" s="180">
        <v>1819</v>
      </c>
      <c r="JK86" s="180">
        <v>1917</v>
      </c>
      <c r="JL86" s="180">
        <v>2109</v>
      </c>
      <c r="JM86" s="180">
        <v>1990</v>
      </c>
      <c r="JN86" s="180">
        <v>1942</v>
      </c>
      <c r="JO86" s="180">
        <v>1083</v>
      </c>
      <c r="JP86" s="180">
        <v>968</v>
      </c>
      <c r="JQ86" s="180">
        <v>1843</v>
      </c>
      <c r="JR86" s="180">
        <v>1942</v>
      </c>
      <c r="JS86" s="180">
        <v>2159</v>
      </c>
      <c r="JT86" s="180">
        <v>2053</v>
      </c>
      <c r="JU86" s="180">
        <v>1991</v>
      </c>
      <c r="JV86" s="180">
        <v>904</v>
      </c>
      <c r="JW86" s="180">
        <v>891</v>
      </c>
      <c r="JX86" s="180">
        <v>1765</v>
      </c>
      <c r="JY86" s="180">
        <v>1647</v>
      </c>
      <c r="JZ86" s="180">
        <v>1991</v>
      </c>
      <c r="KA86" s="180">
        <v>1886</v>
      </c>
      <c r="KB86" s="180">
        <v>1470</v>
      </c>
      <c r="KC86" s="180">
        <v>1068</v>
      </c>
      <c r="KD86" s="180">
        <v>953</v>
      </c>
      <c r="KE86" s="180">
        <v>1759</v>
      </c>
      <c r="KF86" s="180">
        <v>2011</v>
      </c>
      <c r="KG86" s="180">
        <v>2065</v>
      </c>
      <c r="KH86" s="180">
        <v>2021</v>
      </c>
      <c r="KI86" s="180">
        <v>1850</v>
      </c>
      <c r="KJ86" s="180">
        <v>1213</v>
      </c>
      <c r="KK86" s="180">
        <v>860</v>
      </c>
      <c r="KL86" s="180">
        <v>1446</v>
      </c>
      <c r="KM86" s="180">
        <v>1578</v>
      </c>
      <c r="KN86" s="180">
        <v>1488</v>
      </c>
      <c r="KO86" s="180">
        <v>1487</v>
      </c>
      <c r="KP86" s="180">
        <v>1480</v>
      </c>
      <c r="KQ86" s="180">
        <v>865</v>
      </c>
      <c r="KR86" s="180">
        <v>790</v>
      </c>
      <c r="KS86" s="180">
        <v>1277</v>
      </c>
      <c r="KT86" s="180">
        <v>1568</v>
      </c>
      <c r="KU86" s="180">
        <v>1523</v>
      </c>
      <c r="KV86" s="180">
        <v>1486</v>
      </c>
      <c r="KW86" s="180">
        <v>1491</v>
      </c>
      <c r="KX86" s="180">
        <v>1000</v>
      </c>
      <c r="KY86" s="180">
        <v>833</v>
      </c>
      <c r="KZ86" s="180">
        <v>1786</v>
      </c>
      <c r="LA86" s="180">
        <v>1887</v>
      </c>
      <c r="LB86" s="180">
        <v>2074</v>
      </c>
      <c r="LC86" s="180">
        <v>2040</v>
      </c>
      <c r="LD86" s="180">
        <v>1911</v>
      </c>
      <c r="LE86" s="180">
        <v>1035</v>
      </c>
      <c r="LF86" s="180">
        <v>862</v>
      </c>
      <c r="LG86" s="180">
        <v>1763</v>
      </c>
      <c r="LH86" s="180">
        <v>1934</v>
      </c>
      <c r="LI86" s="180">
        <v>2101</v>
      </c>
      <c r="LJ86" s="180">
        <v>1922</v>
      </c>
      <c r="LK86" s="180">
        <v>1936</v>
      </c>
      <c r="LL86" s="180">
        <v>959</v>
      </c>
      <c r="LM86" s="180">
        <v>959</v>
      </c>
      <c r="LN86" s="180">
        <v>833</v>
      </c>
      <c r="LO86" s="180">
        <v>1905</v>
      </c>
      <c r="LP86" s="180">
        <v>1878</v>
      </c>
      <c r="LQ86" s="180">
        <v>1853</v>
      </c>
      <c r="LR86" s="180">
        <v>1797</v>
      </c>
      <c r="LS86" s="180">
        <v>934</v>
      </c>
      <c r="LT86" s="180">
        <v>851</v>
      </c>
      <c r="LU86" s="180">
        <v>1615</v>
      </c>
      <c r="LV86" s="180">
        <v>1889</v>
      </c>
      <c r="LW86" s="180">
        <v>1846</v>
      </c>
      <c r="LX86" s="180">
        <v>1860</v>
      </c>
      <c r="LY86" s="180">
        <v>1759</v>
      </c>
      <c r="LZ86" s="180">
        <v>1097</v>
      </c>
      <c r="MA86" s="180">
        <v>838</v>
      </c>
      <c r="MB86" s="180">
        <v>1563</v>
      </c>
      <c r="MC86" s="180">
        <v>1766</v>
      </c>
      <c r="MD86" s="180">
        <v>1775</v>
      </c>
      <c r="ME86" s="180">
        <v>1742</v>
      </c>
      <c r="MF86" s="180">
        <v>1019</v>
      </c>
      <c r="MG86" s="180">
        <v>1062</v>
      </c>
      <c r="MH86" s="180">
        <v>809</v>
      </c>
      <c r="MI86" s="180">
        <v>1640</v>
      </c>
      <c r="MJ86" s="180">
        <v>1784</v>
      </c>
      <c r="MK86" s="180">
        <v>1803</v>
      </c>
      <c r="ML86" s="180">
        <v>1750</v>
      </c>
      <c r="MM86" s="180">
        <v>1809</v>
      </c>
      <c r="MN86" s="180">
        <v>999</v>
      </c>
      <c r="MO86" s="180">
        <v>922</v>
      </c>
      <c r="MP86" s="180">
        <v>1636</v>
      </c>
      <c r="MQ86" s="180">
        <v>1753</v>
      </c>
      <c r="MR86" s="180">
        <v>1785</v>
      </c>
      <c r="MS86" s="180">
        <v>1822</v>
      </c>
      <c r="MT86" s="180">
        <v>1748</v>
      </c>
      <c r="MU86" s="237">
        <v>806</v>
      </c>
      <c r="MV86" s="237">
        <v>800</v>
      </c>
      <c r="MW86" s="237">
        <v>1506</v>
      </c>
      <c r="MX86" s="237">
        <v>1658</v>
      </c>
      <c r="MY86" s="237">
        <v>1695</v>
      </c>
      <c r="MZ86" s="237">
        <v>1752</v>
      </c>
      <c r="NA86" s="237">
        <v>1523</v>
      </c>
      <c r="NB86" s="237">
        <v>1011</v>
      </c>
      <c r="NC86" s="237">
        <v>831</v>
      </c>
      <c r="ND86" s="237">
        <v>1334</v>
      </c>
      <c r="NE86" s="237">
        <v>1540</v>
      </c>
      <c r="NF86" s="237">
        <v>1616</v>
      </c>
      <c r="NG86" s="237">
        <v>1202</v>
      </c>
      <c r="NH86" s="237">
        <v>1441</v>
      </c>
      <c r="NI86" s="237">
        <v>985</v>
      </c>
      <c r="NJ86" s="237">
        <v>844</v>
      </c>
      <c r="NK86" s="237">
        <v>865</v>
      </c>
      <c r="NL86" s="237">
        <v>1425</v>
      </c>
      <c r="NM86" s="237">
        <v>1516</v>
      </c>
      <c r="NN86" s="237">
        <v>1327</v>
      </c>
      <c r="NO86" s="237">
        <v>1350</v>
      </c>
      <c r="NP86" s="237">
        <v>914</v>
      </c>
      <c r="NQ86" s="237">
        <v>861</v>
      </c>
      <c r="NR86" s="237">
        <v>1082</v>
      </c>
      <c r="NS86" s="237">
        <v>951</v>
      </c>
      <c r="NT86" s="237">
        <v>307</v>
      </c>
      <c r="NU86" s="237">
        <v>913</v>
      </c>
      <c r="NV86" s="237">
        <v>1076</v>
      </c>
      <c r="NW86" s="237">
        <v>880</v>
      </c>
      <c r="NX86" s="237">
        <v>784</v>
      </c>
      <c r="NY86" s="237">
        <v>958</v>
      </c>
      <c r="NZ86" s="237">
        <v>908</v>
      </c>
      <c r="OB86" s="236"/>
      <c r="OC86" s="236"/>
    </row>
    <row r="87" spans="2:393" ht="15.95" customHeight="1" x14ac:dyDescent="0.25">
      <c r="B87" s="55" t="s">
        <v>99</v>
      </c>
      <c r="C87" s="65">
        <v>351</v>
      </c>
      <c r="D87" s="14" t="s">
        <v>33</v>
      </c>
      <c r="E87" s="15" t="s">
        <v>117</v>
      </c>
      <c r="F87" s="15" t="s">
        <v>116</v>
      </c>
      <c r="G87" s="16">
        <v>54</v>
      </c>
      <c r="J87" s="16">
        <v>351</v>
      </c>
      <c r="K87" s="178">
        <v>5239</v>
      </c>
      <c r="L87" s="178">
        <v>7400</v>
      </c>
      <c r="M87" s="178">
        <v>7649</v>
      </c>
      <c r="N87" s="178">
        <v>6904</v>
      </c>
      <c r="O87" s="178">
        <v>8109</v>
      </c>
      <c r="P87" s="178">
        <v>6290</v>
      </c>
      <c r="Q87" s="178">
        <v>7823</v>
      </c>
      <c r="R87" s="178">
        <v>7784</v>
      </c>
      <c r="S87" s="178">
        <v>7147</v>
      </c>
      <c r="T87" s="178">
        <v>7335</v>
      </c>
      <c r="U87" s="178">
        <v>7131</v>
      </c>
      <c r="V87" s="178">
        <v>5195</v>
      </c>
      <c r="W87" s="179"/>
      <c r="X87" s="180">
        <v>351</v>
      </c>
      <c r="Y87" s="180"/>
      <c r="Z87" s="180"/>
      <c r="AA87" s="180"/>
      <c r="AB87" s="180"/>
      <c r="AC87" s="180"/>
      <c r="AD87" s="180"/>
      <c r="AE87" s="180"/>
      <c r="AF87" s="180">
        <v>231</v>
      </c>
      <c r="AG87" s="180">
        <v>247</v>
      </c>
      <c r="AH87" s="180">
        <v>267</v>
      </c>
      <c r="AI87" s="180">
        <v>255</v>
      </c>
      <c r="AJ87" s="180">
        <v>264</v>
      </c>
      <c r="AK87" s="180"/>
      <c r="AL87" s="180"/>
      <c r="AM87" s="180">
        <v>291</v>
      </c>
      <c r="AN87" s="180">
        <v>305</v>
      </c>
      <c r="AO87" s="180">
        <v>332</v>
      </c>
      <c r="AP87" s="180">
        <v>292</v>
      </c>
      <c r="AQ87" s="180">
        <v>308</v>
      </c>
      <c r="AR87" s="180"/>
      <c r="AS87" s="180"/>
      <c r="AT87" s="180">
        <v>314</v>
      </c>
      <c r="AU87" s="180">
        <v>338</v>
      </c>
      <c r="AV87" s="180">
        <v>379</v>
      </c>
      <c r="AW87" s="180">
        <v>372</v>
      </c>
      <c r="AX87" s="180">
        <v>354</v>
      </c>
      <c r="AY87" s="180"/>
      <c r="AZ87" s="180"/>
      <c r="BA87" s="180"/>
      <c r="BB87" s="180">
        <v>312</v>
      </c>
      <c r="BC87" s="180">
        <v>378</v>
      </c>
      <c r="BD87" s="180">
        <v>377</v>
      </c>
      <c r="BE87" s="180">
        <v>311</v>
      </c>
      <c r="BF87" s="180"/>
      <c r="BG87" s="180"/>
      <c r="BH87" s="180">
        <v>323</v>
      </c>
      <c r="BI87" s="180"/>
      <c r="BJ87" s="180">
        <v>388</v>
      </c>
      <c r="BK87" s="180">
        <v>382</v>
      </c>
      <c r="BL87" s="180">
        <v>360</v>
      </c>
      <c r="BM87" s="180"/>
      <c r="BN87" s="180"/>
      <c r="BO87" s="180">
        <v>355</v>
      </c>
      <c r="BP87" s="180">
        <v>425</v>
      </c>
      <c r="BQ87" s="180">
        <v>401</v>
      </c>
      <c r="BR87" s="180">
        <v>363</v>
      </c>
      <c r="BS87" s="180">
        <v>377</v>
      </c>
      <c r="BT87" s="180"/>
      <c r="BU87" s="180"/>
      <c r="BV87" s="180">
        <v>361</v>
      </c>
      <c r="BW87" s="180">
        <v>369</v>
      </c>
      <c r="BX87" s="180">
        <v>408</v>
      </c>
      <c r="BY87" s="180">
        <v>371</v>
      </c>
      <c r="BZ87" s="180">
        <v>341</v>
      </c>
      <c r="CA87" s="180"/>
      <c r="CB87" s="180"/>
      <c r="CC87" s="180">
        <v>339</v>
      </c>
      <c r="CD87" s="180">
        <v>367</v>
      </c>
      <c r="CE87" s="180">
        <v>404</v>
      </c>
      <c r="CF87" s="180">
        <v>378</v>
      </c>
      <c r="CG87" s="180">
        <v>362</v>
      </c>
      <c r="CH87" s="180"/>
      <c r="CI87" s="180"/>
      <c r="CJ87" s="180">
        <v>361</v>
      </c>
      <c r="CK87" s="180">
        <v>402</v>
      </c>
      <c r="CL87" s="180">
        <v>407</v>
      </c>
      <c r="CM87" s="180">
        <v>370</v>
      </c>
      <c r="CN87" s="180">
        <v>332</v>
      </c>
      <c r="CO87" s="180"/>
      <c r="CP87" s="180"/>
      <c r="CQ87" s="180">
        <v>394</v>
      </c>
      <c r="CR87" s="180">
        <v>408</v>
      </c>
      <c r="CS87" s="180">
        <v>375</v>
      </c>
      <c r="CT87" s="180">
        <v>342</v>
      </c>
      <c r="CU87" s="180">
        <v>315</v>
      </c>
      <c r="CV87" s="180"/>
      <c r="CW87" s="180"/>
      <c r="CX87" s="180">
        <v>360</v>
      </c>
      <c r="CY87" s="180">
        <v>388</v>
      </c>
      <c r="CZ87" s="180">
        <v>414</v>
      </c>
      <c r="DA87" s="180">
        <v>394</v>
      </c>
      <c r="DB87" s="180">
        <v>376</v>
      </c>
      <c r="DC87" s="180"/>
      <c r="DD87" s="180"/>
      <c r="DE87" s="180">
        <v>402</v>
      </c>
      <c r="DF87" s="180">
        <v>413</v>
      </c>
      <c r="DG87" s="180">
        <v>412</v>
      </c>
      <c r="DH87" s="180">
        <v>422</v>
      </c>
      <c r="DI87" s="180"/>
      <c r="DJ87" s="180"/>
      <c r="DK87" s="180"/>
      <c r="DL87" s="180"/>
      <c r="DM87" s="180">
        <v>333</v>
      </c>
      <c r="DN87" s="180">
        <v>379</v>
      </c>
      <c r="DO87" s="180">
        <v>386</v>
      </c>
      <c r="DP87" s="180">
        <v>321</v>
      </c>
      <c r="DQ87" s="180"/>
      <c r="DR87" s="180"/>
      <c r="DS87" s="180">
        <v>407</v>
      </c>
      <c r="DT87" s="180">
        <v>405</v>
      </c>
      <c r="DU87" s="180">
        <v>368</v>
      </c>
      <c r="DV87" s="180">
        <v>368</v>
      </c>
      <c r="DW87" s="180">
        <v>310</v>
      </c>
      <c r="DX87" s="180"/>
      <c r="DY87" s="180"/>
      <c r="DZ87" s="180">
        <v>334</v>
      </c>
      <c r="EA87" s="180">
        <v>334</v>
      </c>
      <c r="EB87" s="180">
        <v>324</v>
      </c>
      <c r="EC87" s="180">
        <v>330</v>
      </c>
      <c r="ED87" s="180">
        <v>307</v>
      </c>
      <c r="EE87" s="187"/>
      <c r="EF87" s="187"/>
      <c r="EG87" s="180">
        <v>271</v>
      </c>
      <c r="EH87" s="180">
        <v>330</v>
      </c>
      <c r="EI87" s="180">
        <v>321</v>
      </c>
      <c r="EJ87" s="180"/>
      <c r="EK87" s="180">
        <v>240</v>
      </c>
      <c r="EL87" s="180"/>
      <c r="EM87" s="180"/>
      <c r="EN87" s="180">
        <v>394</v>
      </c>
      <c r="EO87" s="180">
        <v>442</v>
      </c>
      <c r="EP87" s="180">
        <v>386</v>
      </c>
      <c r="EQ87" s="180">
        <v>368</v>
      </c>
      <c r="ER87" s="180">
        <v>321</v>
      </c>
      <c r="ES87" s="180"/>
      <c r="ET87" s="180"/>
      <c r="EU87" s="180">
        <v>342</v>
      </c>
      <c r="EV87" s="180">
        <v>403</v>
      </c>
      <c r="EW87" s="180">
        <v>401</v>
      </c>
      <c r="EX87" s="180">
        <v>375</v>
      </c>
      <c r="EY87" s="180">
        <v>275</v>
      </c>
      <c r="EZ87" s="180"/>
      <c r="FA87" s="180"/>
      <c r="FB87" s="180">
        <v>360</v>
      </c>
      <c r="FC87" s="180">
        <v>332</v>
      </c>
      <c r="FD87" s="180">
        <v>351</v>
      </c>
      <c r="FE87" s="180">
        <v>351</v>
      </c>
      <c r="FF87" s="180">
        <v>332</v>
      </c>
      <c r="FG87" s="180"/>
      <c r="FH87" s="180"/>
      <c r="FI87" s="180">
        <v>379</v>
      </c>
      <c r="FJ87" s="180">
        <v>351</v>
      </c>
      <c r="FK87" s="180">
        <v>389</v>
      </c>
      <c r="FL87" s="180">
        <v>353</v>
      </c>
      <c r="FM87" s="180">
        <v>360</v>
      </c>
      <c r="FN87" s="180"/>
      <c r="FO87" s="180"/>
      <c r="FP87" s="180">
        <v>350</v>
      </c>
      <c r="FQ87" s="180">
        <v>377</v>
      </c>
      <c r="FR87" s="180">
        <v>317</v>
      </c>
      <c r="FS87" s="180">
        <v>325</v>
      </c>
      <c r="FT87" s="180">
        <v>311</v>
      </c>
      <c r="FU87" s="180"/>
      <c r="FV87" s="180"/>
      <c r="FW87" s="180"/>
      <c r="FX87" s="180">
        <v>362</v>
      </c>
      <c r="FY87" s="180">
        <v>358</v>
      </c>
      <c r="FZ87" s="180">
        <v>360</v>
      </c>
      <c r="GA87" s="180">
        <v>293</v>
      </c>
      <c r="GB87" s="180"/>
      <c r="GC87" s="180"/>
      <c r="GD87" s="180">
        <v>307</v>
      </c>
      <c r="GE87" s="180">
        <v>334</v>
      </c>
      <c r="GF87" s="180">
        <v>356</v>
      </c>
      <c r="GG87" s="180">
        <v>376</v>
      </c>
      <c r="GH87" s="180">
        <v>256</v>
      </c>
      <c r="GI87" s="180"/>
      <c r="GJ87" s="180"/>
      <c r="GK87" s="180">
        <v>341</v>
      </c>
      <c r="GL87" s="180">
        <v>382</v>
      </c>
      <c r="GM87" s="180">
        <v>361</v>
      </c>
      <c r="GN87" s="180">
        <v>373</v>
      </c>
      <c r="GO87" s="180">
        <v>349</v>
      </c>
      <c r="GP87" s="180"/>
      <c r="GQ87" s="180"/>
      <c r="GR87" s="180">
        <v>374</v>
      </c>
      <c r="GS87" s="180">
        <v>394</v>
      </c>
      <c r="GT87" s="180">
        <v>379</v>
      </c>
      <c r="GU87" s="180">
        <v>335</v>
      </c>
      <c r="GV87" s="180"/>
      <c r="GW87" s="180"/>
      <c r="GX87" s="180"/>
      <c r="GY87" s="180">
        <v>341</v>
      </c>
      <c r="GZ87" s="180">
        <v>396</v>
      </c>
      <c r="HA87" s="180">
        <v>387</v>
      </c>
      <c r="HB87" s="180">
        <v>348</v>
      </c>
      <c r="HC87" s="180">
        <v>316</v>
      </c>
      <c r="HD87" s="180"/>
      <c r="HE87" s="180"/>
      <c r="HF87" s="180">
        <v>303</v>
      </c>
      <c r="HG87" s="180">
        <v>312</v>
      </c>
      <c r="HH87" s="180">
        <v>321</v>
      </c>
      <c r="HI87" s="180">
        <v>329</v>
      </c>
      <c r="HJ87" s="180">
        <v>293</v>
      </c>
      <c r="HK87" s="180"/>
      <c r="HL87" s="180"/>
      <c r="HM87" s="180">
        <v>257</v>
      </c>
      <c r="HN87" s="180">
        <v>319</v>
      </c>
      <c r="HO87" s="180">
        <v>294</v>
      </c>
      <c r="HP87" s="180">
        <v>334</v>
      </c>
      <c r="HQ87" s="180">
        <v>268</v>
      </c>
      <c r="HR87" s="180"/>
      <c r="HS87" s="180"/>
      <c r="HT87" s="180">
        <v>378</v>
      </c>
      <c r="HU87" s="180">
        <v>397</v>
      </c>
      <c r="HV87" s="180">
        <v>415</v>
      </c>
      <c r="HW87" s="180">
        <v>411</v>
      </c>
      <c r="HX87" s="180">
        <v>344</v>
      </c>
      <c r="HY87" s="180"/>
      <c r="HZ87" s="180"/>
      <c r="IA87" s="180">
        <v>346</v>
      </c>
      <c r="IB87" s="180">
        <v>339</v>
      </c>
      <c r="IC87" s="180">
        <v>375</v>
      </c>
      <c r="ID87" s="180">
        <v>354</v>
      </c>
      <c r="IE87" s="180">
        <v>337</v>
      </c>
      <c r="IF87" s="180"/>
      <c r="IG87" s="180"/>
      <c r="IH87" s="180">
        <v>344</v>
      </c>
      <c r="II87" s="180">
        <v>412</v>
      </c>
      <c r="IJ87" s="180">
        <v>361</v>
      </c>
      <c r="IK87" s="180">
        <v>365</v>
      </c>
      <c r="IL87" s="180">
        <v>322</v>
      </c>
      <c r="IM87" s="180"/>
      <c r="IN87" s="180"/>
      <c r="IO87" s="180">
        <v>347</v>
      </c>
      <c r="IP87" s="180">
        <v>434</v>
      </c>
      <c r="IQ87" s="180">
        <v>372</v>
      </c>
      <c r="IR87" s="180">
        <v>342</v>
      </c>
      <c r="IS87" s="180">
        <v>347</v>
      </c>
      <c r="IT87" s="180"/>
      <c r="IU87" s="180"/>
      <c r="IV87" s="180">
        <v>303</v>
      </c>
      <c r="IW87" s="180">
        <v>336</v>
      </c>
      <c r="IX87" s="180">
        <v>366</v>
      </c>
      <c r="IY87" s="180">
        <v>365</v>
      </c>
      <c r="IZ87" s="180">
        <v>316</v>
      </c>
      <c r="JA87" s="180"/>
      <c r="JB87" s="180"/>
      <c r="JC87" s="180">
        <v>362</v>
      </c>
      <c r="JD87" s="180">
        <v>349</v>
      </c>
      <c r="JE87" s="180">
        <v>387</v>
      </c>
      <c r="JF87" s="180">
        <v>322</v>
      </c>
      <c r="JG87" s="180">
        <v>341</v>
      </c>
      <c r="JH87" s="180"/>
      <c r="JI87" s="180"/>
      <c r="JJ87" s="180">
        <v>371</v>
      </c>
      <c r="JK87" s="180">
        <v>355</v>
      </c>
      <c r="JL87" s="180">
        <v>369</v>
      </c>
      <c r="JM87" s="180">
        <v>354</v>
      </c>
      <c r="JN87" s="180">
        <v>332</v>
      </c>
      <c r="JO87" s="180"/>
      <c r="JP87" s="180"/>
      <c r="JQ87" s="180">
        <v>340</v>
      </c>
      <c r="JR87" s="180">
        <v>381</v>
      </c>
      <c r="JS87" s="180">
        <v>379</v>
      </c>
      <c r="JT87" s="180">
        <v>319</v>
      </c>
      <c r="JU87" s="180">
        <v>330</v>
      </c>
      <c r="JV87" s="180"/>
      <c r="JW87" s="180"/>
      <c r="JX87" s="180">
        <v>341</v>
      </c>
      <c r="JY87" s="180">
        <v>297</v>
      </c>
      <c r="JZ87" s="180">
        <v>346</v>
      </c>
      <c r="KA87" s="180">
        <v>325</v>
      </c>
      <c r="KB87" s="180">
        <v>291</v>
      </c>
      <c r="KC87" s="180"/>
      <c r="KD87" s="180"/>
      <c r="KE87" s="180">
        <v>361</v>
      </c>
      <c r="KF87" s="180">
        <v>368</v>
      </c>
      <c r="KG87" s="180">
        <v>360</v>
      </c>
      <c r="KH87" s="180">
        <v>351</v>
      </c>
      <c r="KI87" s="180">
        <v>300</v>
      </c>
      <c r="KJ87" s="180"/>
      <c r="KK87" s="180"/>
      <c r="KL87" s="180">
        <v>277</v>
      </c>
      <c r="KM87" s="180">
        <v>321</v>
      </c>
      <c r="KN87" s="180">
        <v>307</v>
      </c>
      <c r="KO87" s="180">
        <v>314</v>
      </c>
      <c r="KP87" s="180">
        <v>320</v>
      </c>
      <c r="KQ87" s="180"/>
      <c r="KR87" s="180"/>
      <c r="KS87" s="180">
        <v>286</v>
      </c>
      <c r="KT87" s="180">
        <v>322</v>
      </c>
      <c r="KU87" s="180">
        <v>344</v>
      </c>
      <c r="KV87" s="180">
        <v>349</v>
      </c>
      <c r="KW87" s="180">
        <v>274</v>
      </c>
      <c r="KX87" s="180"/>
      <c r="KY87" s="180"/>
      <c r="KZ87" s="180">
        <v>338</v>
      </c>
      <c r="LA87" s="180">
        <v>329</v>
      </c>
      <c r="LB87" s="180">
        <v>372</v>
      </c>
      <c r="LC87" s="180">
        <v>350</v>
      </c>
      <c r="LD87" s="180">
        <v>348</v>
      </c>
      <c r="LE87" s="180"/>
      <c r="LF87" s="180"/>
      <c r="LG87" s="180">
        <v>331</v>
      </c>
      <c r="LH87" s="180">
        <v>353</v>
      </c>
      <c r="LI87" s="180">
        <v>366</v>
      </c>
      <c r="LJ87" s="180">
        <v>358</v>
      </c>
      <c r="LK87" s="180">
        <v>314</v>
      </c>
      <c r="LL87" s="180"/>
      <c r="LM87" s="180"/>
      <c r="LN87" s="180"/>
      <c r="LO87" s="180">
        <v>338</v>
      </c>
      <c r="LP87" s="180">
        <v>391</v>
      </c>
      <c r="LQ87" s="180">
        <v>310</v>
      </c>
      <c r="LR87" s="180">
        <v>335</v>
      </c>
      <c r="LS87" s="180"/>
      <c r="LT87" s="180"/>
      <c r="LU87" s="180">
        <v>344</v>
      </c>
      <c r="LV87" s="180">
        <v>334</v>
      </c>
      <c r="LW87" s="180">
        <v>352</v>
      </c>
      <c r="LX87" s="180">
        <v>328</v>
      </c>
      <c r="LY87" s="180">
        <v>317</v>
      </c>
      <c r="LZ87" s="180"/>
      <c r="MA87" s="180"/>
      <c r="MB87" s="180">
        <v>337</v>
      </c>
      <c r="MC87" s="180">
        <v>372</v>
      </c>
      <c r="MD87" s="180">
        <v>355</v>
      </c>
      <c r="ME87" s="180">
        <v>352</v>
      </c>
      <c r="MF87" s="180">
        <v>268</v>
      </c>
      <c r="MG87" s="180"/>
      <c r="MH87" s="180"/>
      <c r="MI87" s="180">
        <v>362</v>
      </c>
      <c r="MJ87" s="180">
        <v>362</v>
      </c>
      <c r="MK87" s="180">
        <v>353</v>
      </c>
      <c r="ML87" s="180">
        <v>344</v>
      </c>
      <c r="MM87" s="180">
        <v>314</v>
      </c>
      <c r="MN87" s="180"/>
      <c r="MO87" s="180"/>
      <c r="MP87" s="180">
        <v>358</v>
      </c>
      <c r="MQ87" s="180">
        <v>343</v>
      </c>
      <c r="MR87" s="180">
        <v>346</v>
      </c>
      <c r="MS87" s="180">
        <v>357</v>
      </c>
      <c r="MT87" s="180">
        <v>298</v>
      </c>
      <c r="MU87" s="237"/>
      <c r="MV87" s="237" t="s">
        <v>402</v>
      </c>
      <c r="MW87" s="237">
        <v>343</v>
      </c>
      <c r="MX87" s="237">
        <v>339</v>
      </c>
      <c r="MY87" s="237">
        <v>341</v>
      </c>
      <c r="MZ87" s="237">
        <v>340</v>
      </c>
      <c r="NA87" s="237">
        <v>305</v>
      </c>
      <c r="NB87" s="237" t="s">
        <v>402</v>
      </c>
      <c r="NC87" s="237" t="s">
        <v>402</v>
      </c>
      <c r="ND87" s="237">
        <v>328</v>
      </c>
      <c r="NE87" s="237">
        <v>337</v>
      </c>
      <c r="NF87" s="237">
        <v>334</v>
      </c>
      <c r="NG87" s="237">
        <v>316</v>
      </c>
      <c r="NH87" s="237">
        <v>341</v>
      </c>
      <c r="NI87" s="237" t="s">
        <v>402</v>
      </c>
      <c r="NJ87" s="237" t="s">
        <v>402</v>
      </c>
      <c r="NK87" s="237">
        <v>309</v>
      </c>
      <c r="NL87" s="237">
        <v>336</v>
      </c>
      <c r="NM87" s="237">
        <v>331</v>
      </c>
      <c r="NN87" s="237">
        <v>262</v>
      </c>
      <c r="NO87" s="237">
        <v>308</v>
      </c>
      <c r="NP87" s="237" t="s">
        <v>402</v>
      </c>
      <c r="NQ87" s="237" t="s">
        <v>402</v>
      </c>
      <c r="NR87" s="237">
        <v>185</v>
      </c>
      <c r="NS87" s="237">
        <v>140</v>
      </c>
      <c r="NT87" s="237" t="s">
        <v>402</v>
      </c>
      <c r="NU87" s="237" t="s">
        <v>402</v>
      </c>
      <c r="NV87" s="237" t="s">
        <v>402</v>
      </c>
      <c r="NW87" s="237" t="s">
        <v>402</v>
      </c>
      <c r="NX87" s="237" t="s">
        <v>402</v>
      </c>
      <c r="NY87" s="237" t="s">
        <v>402</v>
      </c>
      <c r="NZ87" s="237" t="s">
        <v>402</v>
      </c>
      <c r="OB87" s="236"/>
      <c r="OC87" s="236"/>
    </row>
    <row r="88" spans="2:393" ht="15.95" customHeight="1" x14ac:dyDescent="0.25">
      <c r="B88" s="55" t="s">
        <v>99</v>
      </c>
      <c r="C88" s="23">
        <v>352</v>
      </c>
      <c r="D88" s="14" t="s">
        <v>26</v>
      </c>
      <c r="E88" s="15" t="s">
        <v>118</v>
      </c>
      <c r="F88" s="15" t="s">
        <v>116</v>
      </c>
      <c r="G88" s="16">
        <v>54</v>
      </c>
      <c r="J88" s="16">
        <v>352</v>
      </c>
      <c r="K88" s="178">
        <v>6289</v>
      </c>
      <c r="L88" s="178">
        <v>9607</v>
      </c>
      <c r="M88" s="178">
        <v>9671</v>
      </c>
      <c r="N88" s="178">
        <v>8469</v>
      </c>
      <c r="O88" s="178">
        <v>10758</v>
      </c>
      <c r="P88" s="178">
        <v>8450</v>
      </c>
      <c r="Q88" s="178">
        <v>9200</v>
      </c>
      <c r="R88" s="178">
        <v>9633</v>
      </c>
      <c r="S88" s="178">
        <v>9344</v>
      </c>
      <c r="T88" s="178">
        <v>8951</v>
      </c>
      <c r="U88" s="178">
        <v>8719</v>
      </c>
      <c r="V88" s="178">
        <v>5855</v>
      </c>
      <c r="W88" s="179"/>
      <c r="X88" s="180">
        <v>352</v>
      </c>
      <c r="Y88" s="180"/>
      <c r="Z88" s="180"/>
      <c r="AA88" s="180"/>
      <c r="AB88" s="180"/>
      <c r="AC88" s="180"/>
      <c r="AD88" s="180"/>
      <c r="AE88" s="180"/>
      <c r="AF88" s="180">
        <v>288</v>
      </c>
      <c r="AG88" s="180">
        <v>300</v>
      </c>
      <c r="AH88" s="180">
        <v>338</v>
      </c>
      <c r="AI88" s="180">
        <v>316</v>
      </c>
      <c r="AJ88" s="180">
        <v>309</v>
      </c>
      <c r="AK88" s="180"/>
      <c r="AL88" s="180"/>
      <c r="AM88" s="180">
        <v>333</v>
      </c>
      <c r="AN88" s="180">
        <v>408</v>
      </c>
      <c r="AO88" s="180">
        <v>347</v>
      </c>
      <c r="AP88" s="180">
        <v>376</v>
      </c>
      <c r="AQ88" s="180">
        <v>320</v>
      </c>
      <c r="AR88" s="180"/>
      <c r="AS88" s="180"/>
      <c r="AT88" s="180">
        <v>412</v>
      </c>
      <c r="AU88" s="180">
        <v>401</v>
      </c>
      <c r="AV88" s="180">
        <v>432</v>
      </c>
      <c r="AW88" s="180">
        <v>428</v>
      </c>
      <c r="AX88" s="180">
        <v>377</v>
      </c>
      <c r="AY88" s="180"/>
      <c r="AZ88" s="180"/>
      <c r="BA88" s="180"/>
      <c r="BB88" s="180">
        <v>420</v>
      </c>
      <c r="BC88" s="180">
        <v>484</v>
      </c>
      <c r="BD88" s="180">
        <v>452</v>
      </c>
      <c r="BE88" s="180">
        <v>425</v>
      </c>
      <c r="BF88" s="180"/>
      <c r="BG88" s="180"/>
      <c r="BH88" s="180">
        <v>440</v>
      </c>
      <c r="BI88" s="180"/>
      <c r="BJ88" s="180">
        <v>512</v>
      </c>
      <c r="BK88" s="180">
        <v>488</v>
      </c>
      <c r="BL88" s="180">
        <v>481</v>
      </c>
      <c r="BM88" s="180"/>
      <c r="BN88" s="180"/>
      <c r="BO88" s="180">
        <v>452</v>
      </c>
      <c r="BP88" s="180">
        <v>491</v>
      </c>
      <c r="BQ88" s="180">
        <v>519</v>
      </c>
      <c r="BR88" s="180">
        <v>505</v>
      </c>
      <c r="BS88" s="180">
        <v>420</v>
      </c>
      <c r="BT88" s="180"/>
      <c r="BU88" s="180"/>
      <c r="BV88" s="180">
        <v>460</v>
      </c>
      <c r="BW88" s="180">
        <v>493</v>
      </c>
      <c r="BX88" s="180">
        <v>537</v>
      </c>
      <c r="BY88" s="180">
        <v>532</v>
      </c>
      <c r="BZ88" s="180">
        <v>448</v>
      </c>
      <c r="CA88" s="180"/>
      <c r="CB88" s="180"/>
      <c r="CC88" s="180">
        <v>433</v>
      </c>
      <c r="CD88" s="180">
        <v>521</v>
      </c>
      <c r="CE88" s="180">
        <v>503</v>
      </c>
      <c r="CF88" s="180">
        <v>495</v>
      </c>
      <c r="CG88" s="180">
        <v>436</v>
      </c>
      <c r="CH88" s="180"/>
      <c r="CI88" s="180"/>
      <c r="CJ88" s="180">
        <v>450</v>
      </c>
      <c r="CK88" s="180">
        <v>549</v>
      </c>
      <c r="CL88" s="180">
        <v>515</v>
      </c>
      <c r="CM88" s="180">
        <v>518</v>
      </c>
      <c r="CN88" s="180">
        <v>412</v>
      </c>
      <c r="CO88" s="180"/>
      <c r="CP88" s="180"/>
      <c r="CQ88" s="180">
        <v>482</v>
      </c>
      <c r="CR88" s="180">
        <v>513</v>
      </c>
      <c r="CS88" s="180">
        <v>481</v>
      </c>
      <c r="CT88" s="180">
        <v>467</v>
      </c>
      <c r="CU88" s="180">
        <v>427</v>
      </c>
      <c r="CV88" s="180"/>
      <c r="CW88" s="180"/>
      <c r="CX88" s="180">
        <v>484</v>
      </c>
      <c r="CY88" s="180">
        <v>478</v>
      </c>
      <c r="CZ88" s="180">
        <v>489</v>
      </c>
      <c r="DA88" s="180">
        <v>497</v>
      </c>
      <c r="DB88" s="180">
        <v>495</v>
      </c>
      <c r="DC88" s="180"/>
      <c r="DD88" s="180"/>
      <c r="DE88" s="180">
        <v>494</v>
      </c>
      <c r="DF88" s="180">
        <v>515</v>
      </c>
      <c r="DG88" s="180">
        <v>487</v>
      </c>
      <c r="DH88" s="180">
        <v>482</v>
      </c>
      <c r="DI88" s="180"/>
      <c r="DJ88" s="180"/>
      <c r="DK88" s="180"/>
      <c r="DL88" s="180"/>
      <c r="DM88" s="180">
        <v>384</v>
      </c>
      <c r="DN88" s="180">
        <v>509</v>
      </c>
      <c r="DO88" s="180">
        <v>500</v>
      </c>
      <c r="DP88" s="180">
        <v>423</v>
      </c>
      <c r="DQ88" s="180"/>
      <c r="DR88" s="180"/>
      <c r="DS88" s="180">
        <v>460</v>
      </c>
      <c r="DT88" s="180">
        <v>503</v>
      </c>
      <c r="DU88" s="180">
        <v>503</v>
      </c>
      <c r="DV88" s="180">
        <v>426</v>
      </c>
      <c r="DW88" s="180">
        <v>344</v>
      </c>
      <c r="DX88" s="180"/>
      <c r="DY88" s="180"/>
      <c r="DZ88" s="180">
        <v>355</v>
      </c>
      <c r="EA88" s="180">
        <v>400</v>
      </c>
      <c r="EB88" s="180">
        <v>410</v>
      </c>
      <c r="EC88" s="180">
        <v>395</v>
      </c>
      <c r="ED88" s="180">
        <v>336</v>
      </c>
      <c r="EE88" s="187"/>
      <c r="EF88" s="187"/>
      <c r="EG88" s="180">
        <v>384</v>
      </c>
      <c r="EH88" s="180">
        <v>426</v>
      </c>
      <c r="EI88" s="180">
        <v>398</v>
      </c>
      <c r="EJ88" s="180"/>
      <c r="EK88" s="180">
        <v>263</v>
      </c>
      <c r="EL88" s="180"/>
      <c r="EM88" s="180"/>
      <c r="EN88" s="180">
        <v>503</v>
      </c>
      <c r="EO88" s="180">
        <v>547</v>
      </c>
      <c r="EP88" s="180">
        <v>501</v>
      </c>
      <c r="EQ88" s="180">
        <v>502</v>
      </c>
      <c r="ER88" s="180">
        <v>433</v>
      </c>
      <c r="ES88" s="180"/>
      <c r="ET88" s="180"/>
      <c r="EU88" s="180">
        <v>477</v>
      </c>
      <c r="EV88" s="180">
        <v>518</v>
      </c>
      <c r="EW88" s="180">
        <v>521</v>
      </c>
      <c r="EX88" s="180">
        <v>501</v>
      </c>
      <c r="EY88" s="180">
        <v>443</v>
      </c>
      <c r="EZ88" s="180"/>
      <c r="FA88" s="180"/>
      <c r="FB88" s="180">
        <v>508</v>
      </c>
      <c r="FC88" s="180">
        <v>532</v>
      </c>
      <c r="FD88" s="180">
        <v>449</v>
      </c>
      <c r="FE88" s="180">
        <v>363</v>
      </c>
      <c r="FF88" s="180">
        <v>427</v>
      </c>
      <c r="FG88" s="180"/>
      <c r="FH88" s="180"/>
      <c r="FI88" s="180">
        <v>457</v>
      </c>
      <c r="FJ88" s="180">
        <v>490</v>
      </c>
      <c r="FK88" s="180">
        <v>492</v>
      </c>
      <c r="FL88" s="180">
        <v>519</v>
      </c>
      <c r="FM88" s="180">
        <v>438</v>
      </c>
      <c r="FN88" s="180"/>
      <c r="FO88" s="180"/>
      <c r="FP88" s="180">
        <v>458</v>
      </c>
      <c r="FQ88" s="180">
        <v>521</v>
      </c>
      <c r="FR88" s="180">
        <v>414</v>
      </c>
      <c r="FS88" s="180">
        <v>436</v>
      </c>
      <c r="FT88" s="180">
        <v>358</v>
      </c>
      <c r="FU88" s="180"/>
      <c r="FV88" s="180"/>
      <c r="FW88" s="180"/>
      <c r="FX88" s="180">
        <v>522</v>
      </c>
      <c r="FY88" s="180">
        <v>512</v>
      </c>
      <c r="FZ88" s="180">
        <v>505</v>
      </c>
      <c r="GA88" s="180">
        <v>412</v>
      </c>
      <c r="GB88" s="180"/>
      <c r="GC88" s="180"/>
      <c r="GD88" s="180">
        <v>453</v>
      </c>
      <c r="GE88" s="180">
        <v>487</v>
      </c>
      <c r="GF88" s="180">
        <v>513</v>
      </c>
      <c r="GG88" s="180">
        <v>468</v>
      </c>
      <c r="GH88" s="180">
        <v>360</v>
      </c>
      <c r="GI88" s="180"/>
      <c r="GJ88" s="180"/>
      <c r="GK88" s="180">
        <v>453</v>
      </c>
      <c r="GL88" s="180">
        <v>463</v>
      </c>
      <c r="GM88" s="180">
        <v>523</v>
      </c>
      <c r="GN88" s="180">
        <v>505</v>
      </c>
      <c r="GO88" s="180">
        <v>429</v>
      </c>
      <c r="GP88" s="180"/>
      <c r="GQ88" s="180"/>
      <c r="GR88" s="180">
        <v>467</v>
      </c>
      <c r="GS88" s="180">
        <v>467</v>
      </c>
      <c r="GT88" s="180">
        <v>474</v>
      </c>
      <c r="GU88" s="180">
        <v>437</v>
      </c>
      <c r="GV88" s="180"/>
      <c r="GW88" s="180"/>
      <c r="GX88" s="180"/>
      <c r="GY88" s="180">
        <v>440</v>
      </c>
      <c r="GZ88" s="180">
        <v>471</v>
      </c>
      <c r="HA88" s="180">
        <v>441</v>
      </c>
      <c r="HB88" s="180">
        <v>445</v>
      </c>
      <c r="HC88" s="180">
        <v>338</v>
      </c>
      <c r="HD88" s="180"/>
      <c r="HE88" s="180"/>
      <c r="HF88" s="180">
        <v>341</v>
      </c>
      <c r="HG88" s="180">
        <v>346</v>
      </c>
      <c r="HH88" s="180">
        <v>386</v>
      </c>
      <c r="HI88" s="180">
        <v>363</v>
      </c>
      <c r="HJ88" s="180">
        <v>316</v>
      </c>
      <c r="HK88" s="180"/>
      <c r="HL88" s="180"/>
      <c r="HM88" s="180">
        <v>332</v>
      </c>
      <c r="HN88" s="180">
        <v>388</v>
      </c>
      <c r="HO88" s="180">
        <v>363</v>
      </c>
      <c r="HP88" s="180">
        <v>389</v>
      </c>
      <c r="HQ88" s="180">
        <v>303</v>
      </c>
      <c r="HR88" s="180"/>
      <c r="HS88" s="180"/>
      <c r="HT88" s="180">
        <v>398</v>
      </c>
      <c r="HU88" s="180">
        <v>461</v>
      </c>
      <c r="HV88" s="180">
        <v>457</v>
      </c>
      <c r="HW88" s="180">
        <v>458</v>
      </c>
      <c r="HX88" s="180">
        <v>429</v>
      </c>
      <c r="HY88" s="180"/>
      <c r="HZ88" s="180"/>
      <c r="IA88" s="180">
        <v>405</v>
      </c>
      <c r="IB88" s="180">
        <v>468</v>
      </c>
      <c r="IC88" s="180">
        <v>462</v>
      </c>
      <c r="ID88" s="180">
        <v>425</v>
      </c>
      <c r="IE88" s="180">
        <v>419</v>
      </c>
      <c r="IF88" s="180"/>
      <c r="IG88" s="180"/>
      <c r="IH88" s="180">
        <v>418</v>
      </c>
      <c r="II88" s="180">
        <v>482</v>
      </c>
      <c r="IJ88" s="180">
        <v>466</v>
      </c>
      <c r="IK88" s="180">
        <v>410</v>
      </c>
      <c r="IL88" s="180">
        <v>414</v>
      </c>
      <c r="IM88" s="180"/>
      <c r="IN88" s="180"/>
      <c r="IO88" s="180">
        <v>450</v>
      </c>
      <c r="IP88" s="180">
        <v>480</v>
      </c>
      <c r="IQ88" s="180">
        <v>446</v>
      </c>
      <c r="IR88" s="180">
        <v>430</v>
      </c>
      <c r="IS88" s="180">
        <v>408</v>
      </c>
      <c r="IT88" s="180"/>
      <c r="IU88" s="180"/>
      <c r="IV88" s="180">
        <v>436</v>
      </c>
      <c r="IW88" s="180">
        <v>426</v>
      </c>
      <c r="IX88" s="180">
        <v>476</v>
      </c>
      <c r="IY88" s="180">
        <v>431</v>
      </c>
      <c r="IZ88" s="180">
        <v>373</v>
      </c>
      <c r="JA88" s="180"/>
      <c r="JB88" s="180"/>
      <c r="JC88" s="180">
        <v>461</v>
      </c>
      <c r="JD88" s="180">
        <v>436</v>
      </c>
      <c r="JE88" s="180">
        <v>458</v>
      </c>
      <c r="JF88" s="180">
        <v>438</v>
      </c>
      <c r="JG88" s="180">
        <v>450</v>
      </c>
      <c r="JH88" s="180"/>
      <c r="JI88" s="180"/>
      <c r="JJ88" s="180">
        <v>409</v>
      </c>
      <c r="JK88" s="180">
        <v>441</v>
      </c>
      <c r="JL88" s="180">
        <v>539</v>
      </c>
      <c r="JM88" s="180">
        <v>484</v>
      </c>
      <c r="JN88" s="180">
        <v>435</v>
      </c>
      <c r="JO88" s="180"/>
      <c r="JP88" s="180"/>
      <c r="JQ88" s="180">
        <v>418</v>
      </c>
      <c r="JR88" s="180">
        <v>463</v>
      </c>
      <c r="JS88" s="180">
        <v>498</v>
      </c>
      <c r="JT88" s="180">
        <v>474</v>
      </c>
      <c r="JU88" s="180">
        <v>398</v>
      </c>
      <c r="JV88" s="180"/>
      <c r="JW88" s="180"/>
      <c r="JX88" s="180">
        <v>445</v>
      </c>
      <c r="JY88" s="180">
        <v>460</v>
      </c>
      <c r="JZ88" s="180">
        <v>465</v>
      </c>
      <c r="KA88" s="180">
        <v>427</v>
      </c>
      <c r="KB88" s="180">
        <v>344</v>
      </c>
      <c r="KC88" s="180"/>
      <c r="KD88" s="180"/>
      <c r="KE88" s="180">
        <v>455</v>
      </c>
      <c r="KF88" s="180">
        <v>501</v>
      </c>
      <c r="KG88" s="180">
        <v>490</v>
      </c>
      <c r="KH88" s="180">
        <v>426</v>
      </c>
      <c r="KI88" s="180">
        <v>399</v>
      </c>
      <c r="KJ88" s="180"/>
      <c r="KK88" s="180"/>
      <c r="KL88" s="180">
        <v>373</v>
      </c>
      <c r="KM88" s="180">
        <v>357</v>
      </c>
      <c r="KN88" s="180">
        <v>335</v>
      </c>
      <c r="KO88" s="180">
        <v>331</v>
      </c>
      <c r="KP88" s="180">
        <v>342</v>
      </c>
      <c r="KQ88" s="180"/>
      <c r="KR88" s="180"/>
      <c r="KS88" s="180">
        <v>335</v>
      </c>
      <c r="KT88" s="180">
        <v>398</v>
      </c>
      <c r="KU88" s="180">
        <v>368</v>
      </c>
      <c r="KV88" s="180">
        <v>397</v>
      </c>
      <c r="KW88" s="180">
        <v>331</v>
      </c>
      <c r="KX88" s="180"/>
      <c r="KY88" s="180"/>
      <c r="KZ88" s="180">
        <v>427</v>
      </c>
      <c r="LA88" s="180">
        <v>476</v>
      </c>
      <c r="LB88" s="180">
        <v>469</v>
      </c>
      <c r="LC88" s="180">
        <v>446</v>
      </c>
      <c r="LD88" s="180">
        <v>410</v>
      </c>
      <c r="LE88" s="180"/>
      <c r="LF88" s="180"/>
      <c r="LG88" s="180">
        <v>420</v>
      </c>
      <c r="LH88" s="180">
        <v>459</v>
      </c>
      <c r="LI88" s="180">
        <v>461</v>
      </c>
      <c r="LJ88" s="180">
        <v>434</v>
      </c>
      <c r="LK88" s="180">
        <v>415</v>
      </c>
      <c r="LL88" s="180"/>
      <c r="LM88" s="180"/>
      <c r="LN88" s="180"/>
      <c r="LO88" s="180">
        <v>455</v>
      </c>
      <c r="LP88" s="180">
        <v>453</v>
      </c>
      <c r="LQ88" s="180">
        <v>432</v>
      </c>
      <c r="LR88" s="180">
        <v>438</v>
      </c>
      <c r="LS88" s="180"/>
      <c r="LT88" s="180"/>
      <c r="LU88" s="180">
        <v>397</v>
      </c>
      <c r="LV88" s="180">
        <v>446</v>
      </c>
      <c r="LW88" s="180">
        <v>408</v>
      </c>
      <c r="LX88" s="180">
        <v>389</v>
      </c>
      <c r="LY88" s="180">
        <v>367</v>
      </c>
      <c r="LZ88" s="180"/>
      <c r="MA88" s="180"/>
      <c r="MB88" s="180">
        <v>439</v>
      </c>
      <c r="MC88" s="180">
        <v>450</v>
      </c>
      <c r="MD88" s="180">
        <v>451</v>
      </c>
      <c r="ME88" s="180">
        <v>425</v>
      </c>
      <c r="MF88" s="180">
        <v>288</v>
      </c>
      <c r="MG88" s="180"/>
      <c r="MH88" s="180"/>
      <c r="MI88" s="180">
        <v>448</v>
      </c>
      <c r="MJ88" s="180">
        <v>425</v>
      </c>
      <c r="MK88" s="180">
        <v>414</v>
      </c>
      <c r="ML88" s="180">
        <v>443</v>
      </c>
      <c r="MM88" s="180">
        <v>398</v>
      </c>
      <c r="MN88" s="180"/>
      <c r="MO88" s="180"/>
      <c r="MP88" s="180">
        <v>440</v>
      </c>
      <c r="MQ88" s="180">
        <v>391</v>
      </c>
      <c r="MR88" s="180">
        <v>469</v>
      </c>
      <c r="MS88" s="180">
        <v>430</v>
      </c>
      <c r="MT88" s="180">
        <v>363</v>
      </c>
      <c r="MU88" s="237"/>
      <c r="MV88" s="237" t="s">
        <v>402</v>
      </c>
      <c r="MW88" s="237">
        <v>414</v>
      </c>
      <c r="MX88" s="237">
        <v>473</v>
      </c>
      <c r="MY88" s="237">
        <v>449</v>
      </c>
      <c r="MZ88" s="237">
        <v>456</v>
      </c>
      <c r="NA88" s="237">
        <v>333</v>
      </c>
      <c r="NB88" s="237" t="s">
        <v>402</v>
      </c>
      <c r="NC88" s="237" t="s">
        <v>402</v>
      </c>
      <c r="ND88" s="237">
        <v>381</v>
      </c>
      <c r="NE88" s="237">
        <v>383</v>
      </c>
      <c r="NF88" s="237">
        <v>394</v>
      </c>
      <c r="NG88" s="237">
        <v>340</v>
      </c>
      <c r="NH88" s="237">
        <v>313</v>
      </c>
      <c r="NI88" s="237" t="s">
        <v>402</v>
      </c>
      <c r="NJ88" s="237" t="s">
        <v>402</v>
      </c>
      <c r="NK88" s="237">
        <v>333</v>
      </c>
      <c r="NL88" s="237">
        <v>353</v>
      </c>
      <c r="NM88" s="237">
        <v>361</v>
      </c>
      <c r="NN88" s="237">
        <v>336</v>
      </c>
      <c r="NO88" s="237">
        <v>287</v>
      </c>
      <c r="NP88" s="237" t="s">
        <v>402</v>
      </c>
      <c r="NQ88" s="237" t="s">
        <v>402</v>
      </c>
      <c r="NR88" s="237">
        <v>136</v>
      </c>
      <c r="NS88" s="237">
        <v>113</v>
      </c>
      <c r="NT88" s="237" t="s">
        <v>402</v>
      </c>
      <c r="NU88" s="237" t="s">
        <v>402</v>
      </c>
      <c r="NV88" s="237" t="s">
        <v>402</v>
      </c>
      <c r="NW88" s="237" t="s">
        <v>402</v>
      </c>
      <c r="NX88" s="237" t="s">
        <v>402</v>
      </c>
      <c r="NY88" s="237" t="s">
        <v>402</v>
      </c>
      <c r="NZ88" s="237" t="s">
        <v>402</v>
      </c>
      <c r="OB88" s="236"/>
      <c r="OC88" s="236"/>
    </row>
    <row r="89" spans="2:393" ht="15.95" customHeight="1" x14ac:dyDescent="0.25">
      <c r="B89" s="55" t="s">
        <v>99</v>
      </c>
      <c r="C89" s="66">
        <v>353</v>
      </c>
      <c r="D89" s="14" t="s">
        <v>29</v>
      </c>
      <c r="E89" s="15" t="s">
        <v>119</v>
      </c>
      <c r="F89" s="15" t="s">
        <v>116</v>
      </c>
      <c r="G89" s="16">
        <v>54</v>
      </c>
      <c r="J89" s="16">
        <v>353</v>
      </c>
      <c r="K89" s="178">
        <v>8609</v>
      </c>
      <c r="L89" s="178">
        <v>10652</v>
      </c>
      <c r="M89" s="178">
        <v>11454</v>
      </c>
      <c r="N89" s="178">
        <v>9275</v>
      </c>
      <c r="O89" s="178">
        <v>9733</v>
      </c>
      <c r="P89" s="178">
        <v>8961</v>
      </c>
      <c r="Q89" s="178">
        <v>9371</v>
      </c>
      <c r="R89" s="178">
        <v>10107</v>
      </c>
      <c r="S89" s="178">
        <v>8430</v>
      </c>
      <c r="T89" s="178">
        <v>8494</v>
      </c>
      <c r="U89" s="178">
        <v>8667</v>
      </c>
      <c r="V89" s="178">
        <v>7533</v>
      </c>
      <c r="W89" s="179"/>
      <c r="X89" s="180">
        <v>353</v>
      </c>
      <c r="Y89" s="180">
        <v>97</v>
      </c>
      <c r="Z89" s="180">
        <v>172</v>
      </c>
      <c r="AA89" s="180">
        <v>328</v>
      </c>
      <c r="AB89" s="180">
        <v>334</v>
      </c>
      <c r="AC89" s="180">
        <v>309</v>
      </c>
      <c r="AD89" s="180">
        <v>198</v>
      </c>
      <c r="AE89" s="180">
        <v>165</v>
      </c>
      <c r="AF89" s="180">
        <v>278</v>
      </c>
      <c r="AG89" s="180">
        <v>314</v>
      </c>
      <c r="AH89" s="180">
        <v>307</v>
      </c>
      <c r="AI89" s="180">
        <v>342</v>
      </c>
      <c r="AJ89" s="180">
        <v>336</v>
      </c>
      <c r="AK89" s="180">
        <v>265</v>
      </c>
      <c r="AL89" s="180">
        <v>186</v>
      </c>
      <c r="AM89" s="180">
        <v>294</v>
      </c>
      <c r="AN89" s="180">
        <v>325</v>
      </c>
      <c r="AO89" s="180">
        <v>324</v>
      </c>
      <c r="AP89" s="180">
        <v>333</v>
      </c>
      <c r="AQ89" s="180">
        <v>313</v>
      </c>
      <c r="AR89" s="180">
        <v>216</v>
      </c>
      <c r="AS89" s="180">
        <v>189</v>
      </c>
      <c r="AT89" s="180">
        <v>290</v>
      </c>
      <c r="AU89" s="180">
        <v>303</v>
      </c>
      <c r="AV89" s="180">
        <v>427</v>
      </c>
      <c r="AW89" s="180">
        <v>372</v>
      </c>
      <c r="AX89" s="180">
        <v>353</v>
      </c>
      <c r="AY89" s="180">
        <v>211</v>
      </c>
      <c r="AZ89" s="180">
        <v>153</v>
      </c>
      <c r="BA89" s="180">
        <v>175</v>
      </c>
      <c r="BB89" s="180">
        <v>339</v>
      </c>
      <c r="BC89" s="180">
        <v>361</v>
      </c>
      <c r="BD89" s="180">
        <v>369</v>
      </c>
      <c r="BE89" s="180">
        <v>354</v>
      </c>
      <c r="BF89" s="180">
        <v>182</v>
      </c>
      <c r="BG89" s="180">
        <v>185</v>
      </c>
      <c r="BH89" s="180">
        <v>307</v>
      </c>
      <c r="BI89" s="180">
        <v>214</v>
      </c>
      <c r="BJ89" s="180">
        <v>364</v>
      </c>
      <c r="BK89" s="180">
        <v>385</v>
      </c>
      <c r="BL89" s="180">
        <v>383</v>
      </c>
      <c r="BM89" s="180">
        <v>234</v>
      </c>
      <c r="BN89" s="180">
        <v>176</v>
      </c>
      <c r="BO89" s="180">
        <v>399</v>
      </c>
      <c r="BP89" s="180">
        <v>399</v>
      </c>
      <c r="BQ89" s="180">
        <v>417</v>
      </c>
      <c r="BR89" s="180">
        <v>447</v>
      </c>
      <c r="BS89" s="180">
        <v>403</v>
      </c>
      <c r="BT89" s="180">
        <v>276</v>
      </c>
      <c r="BU89" s="180">
        <v>166</v>
      </c>
      <c r="BV89" s="180">
        <v>408</v>
      </c>
      <c r="BW89" s="180">
        <v>419</v>
      </c>
      <c r="BX89" s="180">
        <v>438</v>
      </c>
      <c r="BY89" s="180">
        <v>553</v>
      </c>
      <c r="BZ89" s="180">
        <v>533</v>
      </c>
      <c r="CA89" s="180">
        <v>499</v>
      </c>
      <c r="CB89" s="180">
        <v>221</v>
      </c>
      <c r="CC89" s="180">
        <v>438</v>
      </c>
      <c r="CD89" s="180">
        <v>464</v>
      </c>
      <c r="CE89" s="180">
        <v>512</v>
      </c>
      <c r="CF89" s="180">
        <v>507</v>
      </c>
      <c r="CG89" s="180">
        <v>420</v>
      </c>
      <c r="CH89" s="180">
        <v>234</v>
      </c>
      <c r="CI89" s="180">
        <v>138</v>
      </c>
      <c r="CJ89" s="180">
        <v>378</v>
      </c>
      <c r="CK89" s="180">
        <v>490</v>
      </c>
      <c r="CL89" s="180">
        <v>522</v>
      </c>
      <c r="CM89" s="180">
        <v>456</v>
      </c>
      <c r="CN89" s="180">
        <v>422</v>
      </c>
      <c r="CO89" s="180">
        <v>252</v>
      </c>
      <c r="CP89" s="180">
        <v>209</v>
      </c>
      <c r="CQ89" s="180">
        <v>391</v>
      </c>
      <c r="CR89" s="180">
        <v>445</v>
      </c>
      <c r="CS89" s="180">
        <v>464</v>
      </c>
      <c r="CT89" s="180">
        <v>401</v>
      </c>
      <c r="CU89" s="180">
        <v>391</v>
      </c>
      <c r="CV89" s="180">
        <v>301</v>
      </c>
      <c r="CW89" s="180">
        <v>229</v>
      </c>
      <c r="CX89" s="180">
        <v>416</v>
      </c>
      <c r="CY89" s="180">
        <v>460</v>
      </c>
      <c r="CZ89" s="180">
        <v>486</v>
      </c>
      <c r="DA89" s="180">
        <v>485</v>
      </c>
      <c r="DB89" s="180">
        <v>590</v>
      </c>
      <c r="DC89" s="180">
        <v>381</v>
      </c>
      <c r="DD89" s="180">
        <v>205</v>
      </c>
      <c r="DE89" s="180">
        <v>367</v>
      </c>
      <c r="DF89" s="180">
        <v>450</v>
      </c>
      <c r="DG89" s="180">
        <v>466</v>
      </c>
      <c r="DH89" s="180">
        <v>392</v>
      </c>
      <c r="DI89" s="180">
        <v>185</v>
      </c>
      <c r="DJ89" s="180">
        <v>259</v>
      </c>
      <c r="DK89" s="180">
        <v>169</v>
      </c>
      <c r="DL89" s="180">
        <v>221</v>
      </c>
      <c r="DM89" s="180">
        <v>362</v>
      </c>
      <c r="DN89" s="180">
        <v>425</v>
      </c>
      <c r="DO89" s="180">
        <v>458</v>
      </c>
      <c r="DP89" s="180">
        <v>390</v>
      </c>
      <c r="DQ89" s="180">
        <v>223</v>
      </c>
      <c r="DR89" s="180">
        <v>186</v>
      </c>
      <c r="DS89" s="180">
        <v>409</v>
      </c>
      <c r="DT89" s="180">
        <v>441</v>
      </c>
      <c r="DU89" s="180">
        <v>384</v>
      </c>
      <c r="DV89" s="180">
        <v>391</v>
      </c>
      <c r="DW89" s="180">
        <v>304</v>
      </c>
      <c r="DX89" s="180">
        <v>204</v>
      </c>
      <c r="DY89" s="180">
        <v>159</v>
      </c>
      <c r="DZ89" s="180">
        <v>309</v>
      </c>
      <c r="EA89" s="180">
        <v>285</v>
      </c>
      <c r="EB89" s="180">
        <v>355</v>
      </c>
      <c r="EC89" s="180">
        <v>346</v>
      </c>
      <c r="ED89" s="180">
        <v>299</v>
      </c>
      <c r="EE89" s="187">
        <v>169</v>
      </c>
      <c r="EF89" s="187">
        <v>185</v>
      </c>
      <c r="EG89" s="180">
        <v>305</v>
      </c>
      <c r="EH89" s="180">
        <v>365</v>
      </c>
      <c r="EI89" s="180">
        <v>354</v>
      </c>
      <c r="EJ89" s="180">
        <v>191</v>
      </c>
      <c r="EK89" s="180">
        <v>323</v>
      </c>
      <c r="EL89" s="180">
        <v>256</v>
      </c>
      <c r="EM89" s="180">
        <v>218</v>
      </c>
      <c r="EN89" s="180">
        <v>348</v>
      </c>
      <c r="EO89" s="180">
        <v>410</v>
      </c>
      <c r="EP89" s="180">
        <v>429</v>
      </c>
      <c r="EQ89" s="180">
        <v>395</v>
      </c>
      <c r="ER89" s="180">
        <v>326</v>
      </c>
      <c r="ES89" s="180">
        <v>218</v>
      </c>
      <c r="ET89" s="180">
        <v>173</v>
      </c>
      <c r="EU89" s="180">
        <v>373</v>
      </c>
      <c r="EV89" s="180">
        <v>369</v>
      </c>
      <c r="EW89" s="180">
        <v>439</v>
      </c>
      <c r="EX89" s="180">
        <v>368</v>
      </c>
      <c r="EY89" s="180">
        <v>321</v>
      </c>
      <c r="EZ89" s="180">
        <v>217</v>
      </c>
      <c r="FA89" s="180">
        <v>186</v>
      </c>
      <c r="FB89" s="180">
        <v>322</v>
      </c>
      <c r="FC89" s="180">
        <v>373</v>
      </c>
      <c r="FD89" s="180">
        <v>356</v>
      </c>
      <c r="FE89" s="180">
        <v>345</v>
      </c>
      <c r="FF89" s="180">
        <v>329</v>
      </c>
      <c r="FG89" s="180">
        <v>217</v>
      </c>
      <c r="FH89" s="180">
        <v>189</v>
      </c>
      <c r="FI89" s="180">
        <v>341</v>
      </c>
      <c r="FJ89" s="180">
        <v>331</v>
      </c>
      <c r="FK89" s="180">
        <v>395</v>
      </c>
      <c r="FL89" s="180">
        <v>359</v>
      </c>
      <c r="FM89" s="180">
        <v>356</v>
      </c>
      <c r="FN89" s="180">
        <v>183</v>
      </c>
      <c r="FO89" s="180">
        <v>177</v>
      </c>
      <c r="FP89" s="180">
        <v>320</v>
      </c>
      <c r="FQ89" s="180">
        <v>340</v>
      </c>
      <c r="FR89" s="180">
        <v>341</v>
      </c>
      <c r="FS89" s="180">
        <v>318</v>
      </c>
      <c r="FT89" s="180">
        <v>327</v>
      </c>
      <c r="FU89" s="180">
        <v>244</v>
      </c>
      <c r="FV89" s="180">
        <v>190</v>
      </c>
      <c r="FW89" s="180">
        <v>172</v>
      </c>
      <c r="FX89" s="180">
        <v>412</v>
      </c>
      <c r="FY89" s="180">
        <v>399</v>
      </c>
      <c r="FZ89" s="180">
        <v>386</v>
      </c>
      <c r="GA89" s="180">
        <v>347</v>
      </c>
      <c r="GB89" s="180">
        <v>209</v>
      </c>
      <c r="GC89" s="180">
        <v>149</v>
      </c>
      <c r="GD89" s="180">
        <v>310</v>
      </c>
      <c r="GE89" s="180">
        <v>387</v>
      </c>
      <c r="GF89" s="180">
        <v>382</v>
      </c>
      <c r="GG89" s="180">
        <v>386</v>
      </c>
      <c r="GH89" s="180">
        <v>310</v>
      </c>
      <c r="GI89" s="180">
        <v>208</v>
      </c>
      <c r="GJ89" s="180">
        <v>232</v>
      </c>
      <c r="GK89" s="180">
        <v>352</v>
      </c>
      <c r="GL89" s="180">
        <v>357</v>
      </c>
      <c r="GM89" s="180">
        <v>413</v>
      </c>
      <c r="GN89" s="180">
        <v>380</v>
      </c>
      <c r="GO89" s="180">
        <v>341</v>
      </c>
      <c r="GP89" s="180">
        <v>159</v>
      </c>
      <c r="GQ89" s="180">
        <v>165</v>
      </c>
      <c r="GR89" s="180">
        <v>341</v>
      </c>
      <c r="GS89" s="180">
        <v>380</v>
      </c>
      <c r="GT89" s="180">
        <v>387</v>
      </c>
      <c r="GU89" s="180">
        <v>397</v>
      </c>
      <c r="GV89" s="180">
        <v>209</v>
      </c>
      <c r="GW89" s="180">
        <v>203</v>
      </c>
      <c r="GX89" s="180">
        <v>154</v>
      </c>
      <c r="GY89" s="180">
        <v>325</v>
      </c>
      <c r="GZ89" s="180">
        <v>326</v>
      </c>
      <c r="HA89" s="180">
        <v>358</v>
      </c>
      <c r="HB89" s="180">
        <v>403</v>
      </c>
      <c r="HC89" s="180">
        <v>314</v>
      </c>
      <c r="HD89" s="180">
        <v>184</v>
      </c>
      <c r="HE89" s="180">
        <v>141</v>
      </c>
      <c r="HF89" s="180">
        <v>284</v>
      </c>
      <c r="HG89" s="180">
        <v>315</v>
      </c>
      <c r="HH89" s="180">
        <v>361</v>
      </c>
      <c r="HI89" s="180">
        <v>327</v>
      </c>
      <c r="HJ89" s="180">
        <v>321</v>
      </c>
      <c r="HK89" s="180">
        <v>219</v>
      </c>
      <c r="HL89" s="180">
        <v>153</v>
      </c>
      <c r="HM89" s="180">
        <v>237</v>
      </c>
      <c r="HN89" s="180">
        <v>340</v>
      </c>
      <c r="HO89" s="180">
        <v>305</v>
      </c>
      <c r="HP89" s="180">
        <v>339</v>
      </c>
      <c r="HQ89" s="180">
        <v>278</v>
      </c>
      <c r="HR89" s="180">
        <v>178</v>
      </c>
      <c r="HS89" s="180">
        <v>188</v>
      </c>
      <c r="HT89" s="180">
        <v>374</v>
      </c>
      <c r="HU89" s="180">
        <v>362</v>
      </c>
      <c r="HV89" s="180">
        <v>395</v>
      </c>
      <c r="HW89" s="180">
        <v>391</v>
      </c>
      <c r="HX89" s="180">
        <v>381</v>
      </c>
      <c r="HY89" s="180">
        <v>226</v>
      </c>
      <c r="HZ89" s="180">
        <v>186</v>
      </c>
      <c r="IA89" s="180">
        <v>330</v>
      </c>
      <c r="IB89" s="180">
        <v>386</v>
      </c>
      <c r="IC89" s="180">
        <v>444</v>
      </c>
      <c r="ID89" s="180">
        <v>418</v>
      </c>
      <c r="IE89" s="180">
        <v>379</v>
      </c>
      <c r="IF89" s="180">
        <v>250</v>
      </c>
      <c r="IG89" s="180">
        <v>193</v>
      </c>
      <c r="IH89" s="180">
        <v>370</v>
      </c>
      <c r="II89" s="180">
        <v>401</v>
      </c>
      <c r="IJ89" s="180">
        <v>405</v>
      </c>
      <c r="IK89" s="180">
        <v>369</v>
      </c>
      <c r="IL89" s="180">
        <v>354</v>
      </c>
      <c r="IM89" s="180">
        <v>267</v>
      </c>
      <c r="IN89" s="180">
        <v>181</v>
      </c>
      <c r="IO89" s="180">
        <v>357</v>
      </c>
      <c r="IP89" s="180">
        <v>407</v>
      </c>
      <c r="IQ89" s="180">
        <v>437</v>
      </c>
      <c r="IR89" s="180">
        <v>419</v>
      </c>
      <c r="IS89" s="180">
        <v>384</v>
      </c>
      <c r="IT89" s="180">
        <v>140</v>
      </c>
      <c r="IU89" s="180">
        <v>134</v>
      </c>
      <c r="IV89" s="180">
        <v>333</v>
      </c>
      <c r="IW89" s="180">
        <v>363</v>
      </c>
      <c r="IX89" s="180">
        <v>411</v>
      </c>
      <c r="IY89" s="180">
        <v>388</v>
      </c>
      <c r="IZ89" s="180">
        <v>363</v>
      </c>
      <c r="JA89" s="180">
        <v>247</v>
      </c>
      <c r="JB89" s="180">
        <v>170</v>
      </c>
      <c r="JC89" s="180">
        <v>316</v>
      </c>
      <c r="JD89" s="180">
        <v>324</v>
      </c>
      <c r="JE89" s="180">
        <v>403</v>
      </c>
      <c r="JF89" s="180">
        <v>388</v>
      </c>
      <c r="JG89" s="180">
        <v>373</v>
      </c>
      <c r="JH89" s="180">
        <v>163</v>
      </c>
      <c r="JI89" s="180">
        <v>149</v>
      </c>
      <c r="JJ89" s="180">
        <v>334</v>
      </c>
      <c r="JK89" s="180">
        <v>335</v>
      </c>
      <c r="JL89" s="180">
        <v>350</v>
      </c>
      <c r="JM89" s="180">
        <v>340</v>
      </c>
      <c r="JN89" s="180">
        <v>291</v>
      </c>
      <c r="JO89" s="180">
        <v>198</v>
      </c>
      <c r="JP89" s="180">
        <v>189</v>
      </c>
      <c r="JQ89" s="180">
        <v>328</v>
      </c>
      <c r="JR89" s="180">
        <v>361</v>
      </c>
      <c r="JS89" s="180">
        <v>348</v>
      </c>
      <c r="JT89" s="180">
        <v>337</v>
      </c>
      <c r="JU89" s="180">
        <v>332</v>
      </c>
      <c r="JV89" s="180">
        <v>174</v>
      </c>
      <c r="JW89" s="180">
        <v>181</v>
      </c>
      <c r="JX89" s="180">
        <v>334</v>
      </c>
      <c r="JY89" s="180">
        <v>264</v>
      </c>
      <c r="JZ89" s="180">
        <v>389</v>
      </c>
      <c r="KA89" s="180">
        <v>327</v>
      </c>
      <c r="KB89" s="180">
        <v>272</v>
      </c>
      <c r="KC89" s="180">
        <v>195</v>
      </c>
      <c r="KD89" s="180">
        <v>146</v>
      </c>
      <c r="KE89" s="180">
        <v>333</v>
      </c>
      <c r="KF89" s="180">
        <v>321</v>
      </c>
      <c r="KG89" s="180">
        <v>388</v>
      </c>
      <c r="KH89" s="180">
        <v>329</v>
      </c>
      <c r="KI89" s="180">
        <v>296</v>
      </c>
      <c r="KJ89" s="180">
        <v>202</v>
      </c>
      <c r="KK89" s="180">
        <v>123</v>
      </c>
      <c r="KL89" s="180">
        <v>264</v>
      </c>
      <c r="KM89" s="180">
        <v>290</v>
      </c>
      <c r="KN89" s="180">
        <v>284</v>
      </c>
      <c r="KO89" s="180">
        <v>305</v>
      </c>
      <c r="KP89" s="180">
        <v>297</v>
      </c>
      <c r="KQ89" s="180">
        <v>142</v>
      </c>
      <c r="KR89" s="180">
        <v>156</v>
      </c>
      <c r="KS89" s="180">
        <v>254</v>
      </c>
      <c r="KT89" s="180">
        <v>315</v>
      </c>
      <c r="KU89" s="180">
        <v>311</v>
      </c>
      <c r="KV89" s="180">
        <v>295</v>
      </c>
      <c r="KW89" s="180">
        <v>288</v>
      </c>
      <c r="KX89" s="180">
        <v>189</v>
      </c>
      <c r="KY89" s="180">
        <v>136</v>
      </c>
      <c r="KZ89" s="180">
        <v>340</v>
      </c>
      <c r="LA89" s="180">
        <v>317</v>
      </c>
      <c r="LB89" s="180">
        <v>376</v>
      </c>
      <c r="LC89" s="180">
        <v>358</v>
      </c>
      <c r="LD89" s="180">
        <v>335</v>
      </c>
      <c r="LE89" s="180">
        <v>215</v>
      </c>
      <c r="LF89" s="180">
        <v>132</v>
      </c>
      <c r="LG89" s="180">
        <v>318</v>
      </c>
      <c r="LH89" s="180">
        <v>325</v>
      </c>
      <c r="LI89" s="180">
        <v>343</v>
      </c>
      <c r="LJ89" s="180">
        <v>375</v>
      </c>
      <c r="LK89" s="180">
        <v>321</v>
      </c>
      <c r="LL89" s="180">
        <v>208</v>
      </c>
      <c r="LM89" s="180">
        <v>174</v>
      </c>
      <c r="LN89" s="180">
        <v>130</v>
      </c>
      <c r="LO89" s="180">
        <v>307</v>
      </c>
      <c r="LP89" s="180">
        <v>319</v>
      </c>
      <c r="LQ89" s="180">
        <v>339</v>
      </c>
      <c r="LR89" s="180">
        <v>348</v>
      </c>
      <c r="LS89" s="180">
        <v>209</v>
      </c>
      <c r="LT89" s="180">
        <v>155</v>
      </c>
      <c r="LU89" s="180">
        <v>305</v>
      </c>
      <c r="LV89" s="180">
        <v>352</v>
      </c>
      <c r="LW89" s="180">
        <v>371</v>
      </c>
      <c r="LX89" s="180">
        <v>371</v>
      </c>
      <c r="LY89" s="180">
        <v>342</v>
      </c>
      <c r="LZ89" s="180">
        <v>180</v>
      </c>
      <c r="MA89" s="180">
        <v>184</v>
      </c>
      <c r="MB89" s="180">
        <v>336</v>
      </c>
      <c r="MC89" s="180">
        <v>327</v>
      </c>
      <c r="MD89" s="180">
        <v>348</v>
      </c>
      <c r="ME89" s="180">
        <v>336</v>
      </c>
      <c r="MF89" s="180">
        <v>228</v>
      </c>
      <c r="MG89" s="180">
        <v>205</v>
      </c>
      <c r="MH89" s="180">
        <v>143</v>
      </c>
      <c r="MI89" s="180">
        <v>295</v>
      </c>
      <c r="MJ89" s="180">
        <v>348</v>
      </c>
      <c r="MK89" s="180">
        <v>372</v>
      </c>
      <c r="ML89" s="180">
        <v>346</v>
      </c>
      <c r="MM89" s="180">
        <v>315</v>
      </c>
      <c r="MN89" s="180">
        <v>156</v>
      </c>
      <c r="MO89" s="180">
        <v>157</v>
      </c>
      <c r="MP89" s="180">
        <v>314</v>
      </c>
      <c r="MQ89" s="180">
        <v>327</v>
      </c>
      <c r="MR89" s="180">
        <v>374</v>
      </c>
      <c r="MS89" s="180">
        <v>334</v>
      </c>
      <c r="MT89" s="180">
        <v>387</v>
      </c>
      <c r="MU89" s="237">
        <v>202</v>
      </c>
      <c r="MV89" s="237">
        <v>131</v>
      </c>
      <c r="MW89" s="237">
        <v>319</v>
      </c>
      <c r="MX89" s="237">
        <v>368</v>
      </c>
      <c r="MY89" s="237">
        <v>386</v>
      </c>
      <c r="MZ89" s="237">
        <v>333</v>
      </c>
      <c r="NA89" s="237">
        <v>349</v>
      </c>
      <c r="NB89" s="237">
        <v>178</v>
      </c>
      <c r="NC89" s="237">
        <v>158</v>
      </c>
      <c r="ND89" s="237">
        <v>254</v>
      </c>
      <c r="NE89" s="237">
        <v>312</v>
      </c>
      <c r="NF89" s="237">
        <v>332</v>
      </c>
      <c r="NG89" s="237">
        <v>269</v>
      </c>
      <c r="NH89" s="237">
        <v>304</v>
      </c>
      <c r="NI89" s="237">
        <v>171</v>
      </c>
      <c r="NJ89" s="237">
        <v>157</v>
      </c>
      <c r="NK89" s="237">
        <v>226</v>
      </c>
      <c r="NL89" s="237">
        <v>317</v>
      </c>
      <c r="NM89" s="237">
        <v>330</v>
      </c>
      <c r="NN89" s="237">
        <v>289</v>
      </c>
      <c r="NO89" s="237">
        <v>319</v>
      </c>
      <c r="NP89" s="237">
        <v>160</v>
      </c>
      <c r="NQ89" s="237">
        <v>190</v>
      </c>
      <c r="NR89" s="237">
        <v>250</v>
      </c>
      <c r="NS89" s="237">
        <v>223</v>
      </c>
      <c r="NT89" s="237">
        <v>70</v>
      </c>
      <c r="NU89" s="237">
        <v>131</v>
      </c>
      <c r="NV89" s="237">
        <v>207</v>
      </c>
      <c r="NW89" s="237">
        <v>164</v>
      </c>
      <c r="NX89" s="237">
        <v>157</v>
      </c>
      <c r="NY89" s="237">
        <v>235</v>
      </c>
      <c r="NZ89" s="237">
        <v>244</v>
      </c>
      <c r="OB89" s="236"/>
      <c r="OC89" s="236"/>
    </row>
    <row r="90" spans="2:393" ht="15.95" customHeight="1" x14ac:dyDescent="0.25">
      <c r="B90" s="55" t="s">
        <v>99</v>
      </c>
      <c r="C90" s="67">
        <v>355</v>
      </c>
      <c r="D90" s="14" t="s">
        <v>29</v>
      </c>
      <c r="E90" s="15" t="s">
        <v>120</v>
      </c>
      <c r="F90" s="15" t="s">
        <v>116</v>
      </c>
      <c r="G90" s="16">
        <v>53</v>
      </c>
      <c r="J90" s="16">
        <v>355</v>
      </c>
      <c r="K90" s="178">
        <v>19488</v>
      </c>
      <c r="L90" s="178">
        <v>30872</v>
      </c>
      <c r="M90" s="178">
        <v>34186</v>
      </c>
      <c r="N90" s="178">
        <v>28575</v>
      </c>
      <c r="O90" s="178">
        <v>33497</v>
      </c>
      <c r="P90" s="178">
        <v>27312</v>
      </c>
      <c r="Q90" s="178">
        <v>27886</v>
      </c>
      <c r="R90" s="178">
        <v>32196</v>
      </c>
      <c r="S90" s="178">
        <v>30098</v>
      </c>
      <c r="T90" s="178">
        <v>28872</v>
      </c>
      <c r="U90" s="178">
        <v>29684</v>
      </c>
      <c r="V90" s="178">
        <v>22090</v>
      </c>
      <c r="W90" s="179"/>
      <c r="X90" s="180">
        <v>355</v>
      </c>
      <c r="Y90" s="180">
        <v>312</v>
      </c>
      <c r="Z90" s="180">
        <v>440</v>
      </c>
      <c r="AA90" s="180">
        <v>507</v>
      </c>
      <c r="AB90" s="180">
        <v>558</v>
      </c>
      <c r="AC90" s="180">
        <v>501</v>
      </c>
      <c r="AD90" s="180">
        <v>443</v>
      </c>
      <c r="AE90" s="180">
        <v>402</v>
      </c>
      <c r="AF90" s="180">
        <v>685</v>
      </c>
      <c r="AG90" s="180">
        <v>691</v>
      </c>
      <c r="AH90" s="180">
        <v>749</v>
      </c>
      <c r="AI90" s="180">
        <v>698</v>
      </c>
      <c r="AJ90" s="180">
        <v>696</v>
      </c>
      <c r="AK90" s="180">
        <v>444</v>
      </c>
      <c r="AL90" s="180">
        <v>403</v>
      </c>
      <c r="AM90" s="180">
        <v>592</v>
      </c>
      <c r="AN90" s="180">
        <v>762</v>
      </c>
      <c r="AO90" s="180">
        <v>775</v>
      </c>
      <c r="AP90" s="180">
        <v>778</v>
      </c>
      <c r="AQ90" s="180">
        <v>779</v>
      </c>
      <c r="AR90" s="180">
        <v>478</v>
      </c>
      <c r="AS90" s="180">
        <v>371</v>
      </c>
      <c r="AT90" s="180">
        <v>752</v>
      </c>
      <c r="AU90" s="180">
        <v>842</v>
      </c>
      <c r="AV90" s="180">
        <v>933</v>
      </c>
      <c r="AW90" s="180">
        <v>844</v>
      </c>
      <c r="AX90" s="180">
        <v>863</v>
      </c>
      <c r="AY90" s="180">
        <v>448</v>
      </c>
      <c r="AZ90" s="180">
        <v>318</v>
      </c>
      <c r="BA90" s="180">
        <v>447</v>
      </c>
      <c r="BB90" s="180">
        <v>964</v>
      </c>
      <c r="BC90" s="180">
        <v>1013</v>
      </c>
      <c r="BD90" s="180">
        <v>1189</v>
      </c>
      <c r="BE90" s="180">
        <v>1103</v>
      </c>
      <c r="BF90" s="180">
        <v>468</v>
      </c>
      <c r="BG90" s="180">
        <v>511</v>
      </c>
      <c r="BH90" s="180">
        <v>902</v>
      </c>
      <c r="BI90" s="180">
        <v>477</v>
      </c>
      <c r="BJ90" s="180">
        <v>1350</v>
      </c>
      <c r="BK90" s="180">
        <v>1380</v>
      </c>
      <c r="BL90" s="180">
        <v>1172</v>
      </c>
      <c r="BM90" s="180">
        <v>500</v>
      </c>
      <c r="BN90" s="180">
        <v>473</v>
      </c>
      <c r="BO90" s="180">
        <v>1284</v>
      </c>
      <c r="BP90" s="180">
        <v>1366</v>
      </c>
      <c r="BQ90" s="180">
        <v>1288</v>
      </c>
      <c r="BR90" s="180">
        <v>1416</v>
      </c>
      <c r="BS90" s="180">
        <v>1274</v>
      </c>
      <c r="BT90" s="180">
        <v>653</v>
      </c>
      <c r="BU90" s="180">
        <v>481</v>
      </c>
      <c r="BV90" s="180">
        <v>1285</v>
      </c>
      <c r="BW90" s="180">
        <v>1300</v>
      </c>
      <c r="BX90" s="180">
        <v>1481</v>
      </c>
      <c r="BY90" s="180">
        <v>1464</v>
      </c>
      <c r="BZ90" s="180">
        <v>1267</v>
      </c>
      <c r="CA90" s="180">
        <v>726</v>
      </c>
      <c r="CB90" s="180">
        <v>425</v>
      </c>
      <c r="CC90" s="180">
        <v>1196</v>
      </c>
      <c r="CD90" s="180">
        <v>1479</v>
      </c>
      <c r="CE90" s="180">
        <v>1493</v>
      </c>
      <c r="CF90" s="180">
        <v>1469</v>
      </c>
      <c r="CG90" s="180">
        <v>1422</v>
      </c>
      <c r="CH90" s="180">
        <v>708</v>
      </c>
      <c r="CI90" s="180">
        <v>398</v>
      </c>
      <c r="CJ90" s="180">
        <v>1212</v>
      </c>
      <c r="CK90" s="180">
        <v>1401</v>
      </c>
      <c r="CL90" s="180">
        <v>1500</v>
      </c>
      <c r="CM90" s="180">
        <v>1483</v>
      </c>
      <c r="CN90" s="180">
        <v>1403</v>
      </c>
      <c r="CO90" s="180">
        <v>565</v>
      </c>
      <c r="CP90" s="180">
        <v>519</v>
      </c>
      <c r="CQ90" s="180">
        <v>1434</v>
      </c>
      <c r="CR90" s="180">
        <v>1459</v>
      </c>
      <c r="CS90" s="180">
        <v>1455</v>
      </c>
      <c r="CT90" s="180">
        <v>1463</v>
      </c>
      <c r="CU90" s="180">
        <v>1149</v>
      </c>
      <c r="CV90" s="180">
        <v>649</v>
      </c>
      <c r="CW90" s="180">
        <v>532</v>
      </c>
      <c r="CX90" s="180">
        <v>1420</v>
      </c>
      <c r="CY90" s="180">
        <v>1500</v>
      </c>
      <c r="CZ90" s="180">
        <v>1524</v>
      </c>
      <c r="DA90" s="180">
        <v>1509</v>
      </c>
      <c r="DB90" s="180">
        <v>1421</v>
      </c>
      <c r="DC90" s="180">
        <v>454</v>
      </c>
      <c r="DD90" s="180">
        <v>504</v>
      </c>
      <c r="DE90" s="180">
        <v>1429</v>
      </c>
      <c r="DF90" s="180">
        <v>1461</v>
      </c>
      <c r="DG90" s="180">
        <v>1490</v>
      </c>
      <c r="DH90" s="180">
        <v>1471</v>
      </c>
      <c r="DI90" s="180">
        <v>333</v>
      </c>
      <c r="DJ90" s="180">
        <v>582</v>
      </c>
      <c r="DK90" s="180">
        <v>336</v>
      </c>
      <c r="DL90" s="180">
        <v>493</v>
      </c>
      <c r="DM90" s="180">
        <v>949</v>
      </c>
      <c r="DN90" s="180">
        <v>1434</v>
      </c>
      <c r="DO90" s="180">
        <v>1439</v>
      </c>
      <c r="DP90" s="180">
        <v>1342</v>
      </c>
      <c r="DQ90" s="180">
        <v>556</v>
      </c>
      <c r="DR90" s="180">
        <v>489</v>
      </c>
      <c r="DS90" s="180">
        <v>1342</v>
      </c>
      <c r="DT90" s="180">
        <v>1397</v>
      </c>
      <c r="DU90" s="180">
        <v>1429</v>
      </c>
      <c r="DV90" s="180">
        <v>1287</v>
      </c>
      <c r="DW90" s="180">
        <v>1164</v>
      </c>
      <c r="DX90" s="180">
        <v>567</v>
      </c>
      <c r="DY90" s="180">
        <v>449</v>
      </c>
      <c r="DZ90" s="180">
        <v>941</v>
      </c>
      <c r="EA90" s="180">
        <v>1045</v>
      </c>
      <c r="EB90" s="180">
        <v>1132</v>
      </c>
      <c r="EC90" s="180">
        <v>1073</v>
      </c>
      <c r="ED90" s="180">
        <v>918</v>
      </c>
      <c r="EE90" s="187">
        <v>348</v>
      </c>
      <c r="EF90" s="187">
        <v>427</v>
      </c>
      <c r="EG90" s="180">
        <v>896</v>
      </c>
      <c r="EH90" s="180">
        <v>1079</v>
      </c>
      <c r="EI90" s="180">
        <v>1093</v>
      </c>
      <c r="EJ90" s="180">
        <v>492</v>
      </c>
      <c r="EK90" s="180">
        <v>869</v>
      </c>
      <c r="EL90" s="180">
        <v>559</v>
      </c>
      <c r="EM90" s="180">
        <v>490</v>
      </c>
      <c r="EN90" s="180">
        <v>1392</v>
      </c>
      <c r="EO90" s="180">
        <v>1484</v>
      </c>
      <c r="EP90" s="180">
        <v>1526</v>
      </c>
      <c r="EQ90" s="180">
        <v>1356</v>
      </c>
      <c r="ER90" s="180">
        <v>1317</v>
      </c>
      <c r="ES90" s="180">
        <v>529</v>
      </c>
      <c r="ET90" s="180">
        <v>512</v>
      </c>
      <c r="EU90" s="180">
        <v>1312</v>
      </c>
      <c r="EV90" s="180">
        <v>1420</v>
      </c>
      <c r="EW90" s="180">
        <v>1437</v>
      </c>
      <c r="EX90" s="180">
        <v>1387</v>
      </c>
      <c r="EY90" s="180">
        <v>1207</v>
      </c>
      <c r="EZ90" s="180">
        <v>539</v>
      </c>
      <c r="FA90" s="180">
        <v>429</v>
      </c>
      <c r="FB90" s="180">
        <v>1278</v>
      </c>
      <c r="FC90" s="180">
        <v>1354</v>
      </c>
      <c r="FD90" s="180">
        <v>1246</v>
      </c>
      <c r="FE90" s="180">
        <v>1201</v>
      </c>
      <c r="FF90" s="180">
        <v>1257</v>
      </c>
      <c r="FG90" s="180">
        <v>501</v>
      </c>
      <c r="FH90" s="180">
        <v>454</v>
      </c>
      <c r="FI90" s="180">
        <v>1225</v>
      </c>
      <c r="FJ90" s="180">
        <v>1184</v>
      </c>
      <c r="FK90" s="180">
        <v>1375</v>
      </c>
      <c r="FL90" s="180">
        <v>1359</v>
      </c>
      <c r="FM90" s="180">
        <v>1278</v>
      </c>
      <c r="FN90" s="180">
        <v>544</v>
      </c>
      <c r="FO90" s="180">
        <v>384</v>
      </c>
      <c r="FP90" s="180">
        <v>1202</v>
      </c>
      <c r="FQ90" s="180">
        <v>1294</v>
      </c>
      <c r="FR90" s="180">
        <v>1100</v>
      </c>
      <c r="FS90" s="180">
        <v>1200</v>
      </c>
      <c r="FT90" s="180">
        <v>1090</v>
      </c>
      <c r="FU90" s="180">
        <v>530</v>
      </c>
      <c r="FV90" s="180">
        <v>412</v>
      </c>
      <c r="FW90" s="180">
        <v>423</v>
      </c>
      <c r="FX90" s="180">
        <v>1225</v>
      </c>
      <c r="FY90" s="180">
        <v>1235</v>
      </c>
      <c r="FZ90" s="180">
        <v>1281</v>
      </c>
      <c r="GA90" s="180">
        <v>1231</v>
      </c>
      <c r="GB90" s="180">
        <v>515</v>
      </c>
      <c r="GC90" s="180">
        <v>350</v>
      </c>
      <c r="GD90" s="180">
        <v>1140</v>
      </c>
      <c r="GE90" s="180">
        <v>1258</v>
      </c>
      <c r="GF90" s="180">
        <v>1259</v>
      </c>
      <c r="GG90" s="180">
        <v>1272</v>
      </c>
      <c r="GH90" s="180">
        <v>948</v>
      </c>
      <c r="GI90" s="180">
        <v>569</v>
      </c>
      <c r="GJ90" s="180">
        <v>429</v>
      </c>
      <c r="GK90" s="180">
        <v>1156</v>
      </c>
      <c r="GL90" s="180">
        <v>1247</v>
      </c>
      <c r="GM90" s="180">
        <v>1261</v>
      </c>
      <c r="GN90" s="180">
        <v>1301</v>
      </c>
      <c r="GO90" s="180">
        <v>1171</v>
      </c>
      <c r="GP90" s="180">
        <v>548</v>
      </c>
      <c r="GQ90" s="180">
        <v>379</v>
      </c>
      <c r="GR90" s="180">
        <v>1191</v>
      </c>
      <c r="GS90" s="180">
        <v>1179</v>
      </c>
      <c r="GT90" s="180">
        <v>1261</v>
      </c>
      <c r="GU90" s="180">
        <v>1241</v>
      </c>
      <c r="GV90" s="180">
        <v>455</v>
      </c>
      <c r="GW90" s="180">
        <v>477</v>
      </c>
      <c r="GX90" s="180">
        <v>368</v>
      </c>
      <c r="GY90" s="180">
        <v>1049</v>
      </c>
      <c r="GZ90" s="180">
        <v>1118</v>
      </c>
      <c r="HA90" s="180">
        <v>1218</v>
      </c>
      <c r="HB90" s="180">
        <v>1247</v>
      </c>
      <c r="HC90" s="180">
        <v>1167</v>
      </c>
      <c r="HD90" s="180">
        <v>467</v>
      </c>
      <c r="HE90" s="180">
        <v>397</v>
      </c>
      <c r="HF90" s="180">
        <v>774</v>
      </c>
      <c r="HG90" s="180">
        <v>840</v>
      </c>
      <c r="HH90" s="180">
        <v>890</v>
      </c>
      <c r="HI90" s="180">
        <v>845</v>
      </c>
      <c r="HJ90" s="180">
        <v>822</v>
      </c>
      <c r="HK90" s="180">
        <v>483</v>
      </c>
      <c r="HL90" s="180">
        <v>443</v>
      </c>
      <c r="HM90" s="180">
        <v>636</v>
      </c>
      <c r="HN90" s="180">
        <v>986</v>
      </c>
      <c r="HO90" s="180">
        <v>857</v>
      </c>
      <c r="HP90" s="180">
        <v>1070</v>
      </c>
      <c r="HQ90" s="180">
        <v>792</v>
      </c>
      <c r="HR90" s="180">
        <v>398</v>
      </c>
      <c r="HS90" s="180">
        <v>305</v>
      </c>
      <c r="HT90" s="180">
        <v>1254</v>
      </c>
      <c r="HU90" s="180">
        <v>1355</v>
      </c>
      <c r="HV90" s="180">
        <v>1275</v>
      </c>
      <c r="HW90" s="180">
        <v>1327</v>
      </c>
      <c r="HX90" s="180">
        <v>1275</v>
      </c>
      <c r="HY90" s="180">
        <v>530</v>
      </c>
      <c r="HZ90" s="180">
        <v>425</v>
      </c>
      <c r="IA90" s="180">
        <v>1149</v>
      </c>
      <c r="IB90" s="180">
        <v>1140</v>
      </c>
      <c r="IC90" s="180">
        <v>1352</v>
      </c>
      <c r="ID90" s="180">
        <v>1262</v>
      </c>
      <c r="IE90" s="180">
        <v>1250</v>
      </c>
      <c r="IF90" s="180">
        <v>503</v>
      </c>
      <c r="IG90" s="180">
        <v>405</v>
      </c>
      <c r="IH90" s="180">
        <v>1302</v>
      </c>
      <c r="II90" s="180">
        <v>1349</v>
      </c>
      <c r="IJ90" s="180">
        <v>1393</v>
      </c>
      <c r="IK90" s="180">
        <v>1354</v>
      </c>
      <c r="IL90" s="180">
        <v>1278</v>
      </c>
      <c r="IM90" s="180">
        <v>533</v>
      </c>
      <c r="IN90" s="180">
        <v>439</v>
      </c>
      <c r="IO90" s="180">
        <v>1229</v>
      </c>
      <c r="IP90" s="180">
        <v>1327</v>
      </c>
      <c r="IQ90" s="180">
        <v>1375</v>
      </c>
      <c r="IR90" s="180">
        <v>1285</v>
      </c>
      <c r="IS90" s="180">
        <v>1237</v>
      </c>
      <c r="IT90" s="180">
        <v>397</v>
      </c>
      <c r="IU90" s="180">
        <v>381</v>
      </c>
      <c r="IV90" s="180">
        <v>1110</v>
      </c>
      <c r="IW90" s="180">
        <v>1317</v>
      </c>
      <c r="IX90" s="180">
        <v>1354</v>
      </c>
      <c r="IY90" s="180">
        <v>1395</v>
      </c>
      <c r="IZ90" s="180">
        <v>1274</v>
      </c>
      <c r="JA90" s="180">
        <v>472</v>
      </c>
      <c r="JB90" s="180">
        <v>455</v>
      </c>
      <c r="JC90" s="180">
        <v>1285</v>
      </c>
      <c r="JD90" s="180">
        <v>1152</v>
      </c>
      <c r="JE90" s="180">
        <v>1284</v>
      </c>
      <c r="JF90" s="180">
        <v>1182</v>
      </c>
      <c r="JG90" s="180">
        <v>1212</v>
      </c>
      <c r="JH90" s="180">
        <v>405</v>
      </c>
      <c r="JI90" s="180">
        <v>444</v>
      </c>
      <c r="JJ90" s="180">
        <v>1288</v>
      </c>
      <c r="JK90" s="180">
        <v>1182</v>
      </c>
      <c r="JL90" s="180">
        <v>1280</v>
      </c>
      <c r="JM90" s="180">
        <v>1264</v>
      </c>
      <c r="JN90" s="180">
        <v>1235</v>
      </c>
      <c r="JO90" s="180">
        <v>476</v>
      </c>
      <c r="JP90" s="180">
        <v>410</v>
      </c>
      <c r="JQ90" s="180">
        <v>1223</v>
      </c>
      <c r="JR90" s="180">
        <v>1247</v>
      </c>
      <c r="JS90" s="180">
        <v>1346</v>
      </c>
      <c r="JT90" s="180">
        <v>1234</v>
      </c>
      <c r="JU90" s="180">
        <v>1231</v>
      </c>
      <c r="JV90" s="180">
        <v>489</v>
      </c>
      <c r="JW90" s="180">
        <v>453</v>
      </c>
      <c r="JX90" s="180">
        <v>1227</v>
      </c>
      <c r="JY90" s="180">
        <v>1189</v>
      </c>
      <c r="JZ90" s="180">
        <v>1331</v>
      </c>
      <c r="KA90" s="180">
        <v>1279</v>
      </c>
      <c r="KB90" s="180">
        <v>1015</v>
      </c>
      <c r="KC90" s="180">
        <v>550</v>
      </c>
      <c r="KD90" s="180">
        <v>439</v>
      </c>
      <c r="KE90" s="180">
        <v>1239</v>
      </c>
      <c r="KF90" s="180">
        <v>1316</v>
      </c>
      <c r="KG90" s="180">
        <v>1378</v>
      </c>
      <c r="KH90" s="180">
        <v>1398</v>
      </c>
      <c r="KI90" s="180">
        <v>1109</v>
      </c>
      <c r="KJ90" s="180">
        <v>521</v>
      </c>
      <c r="KK90" s="180">
        <v>384</v>
      </c>
      <c r="KL90" s="180">
        <v>921</v>
      </c>
      <c r="KM90" s="180">
        <v>902</v>
      </c>
      <c r="KN90" s="180">
        <v>889</v>
      </c>
      <c r="KO90" s="180">
        <v>951</v>
      </c>
      <c r="KP90" s="180">
        <v>901</v>
      </c>
      <c r="KQ90" s="180">
        <v>444</v>
      </c>
      <c r="KR90" s="180">
        <v>447</v>
      </c>
      <c r="KS90" s="180">
        <v>775</v>
      </c>
      <c r="KT90" s="180">
        <v>971</v>
      </c>
      <c r="KU90" s="180">
        <v>882</v>
      </c>
      <c r="KV90" s="180">
        <v>986</v>
      </c>
      <c r="KW90" s="180">
        <v>843</v>
      </c>
      <c r="KX90" s="180">
        <v>467</v>
      </c>
      <c r="KY90" s="180">
        <v>406</v>
      </c>
      <c r="KZ90" s="180">
        <v>1276</v>
      </c>
      <c r="LA90" s="180">
        <v>1298</v>
      </c>
      <c r="LB90" s="180">
        <v>1437</v>
      </c>
      <c r="LC90" s="180">
        <v>1352</v>
      </c>
      <c r="LD90" s="180">
        <v>1235</v>
      </c>
      <c r="LE90" s="180">
        <v>515</v>
      </c>
      <c r="LF90" s="180">
        <v>472</v>
      </c>
      <c r="LG90" s="180">
        <v>1182</v>
      </c>
      <c r="LH90" s="180">
        <v>1309</v>
      </c>
      <c r="LI90" s="180">
        <v>1305</v>
      </c>
      <c r="LJ90" s="180">
        <v>1332</v>
      </c>
      <c r="LK90" s="180">
        <v>1184</v>
      </c>
      <c r="LL90" s="180">
        <v>436</v>
      </c>
      <c r="LM90" s="180">
        <v>461</v>
      </c>
      <c r="LN90" s="180">
        <v>404</v>
      </c>
      <c r="LO90" s="180">
        <v>1239</v>
      </c>
      <c r="LP90" s="180">
        <v>1315</v>
      </c>
      <c r="LQ90" s="180">
        <v>1256</v>
      </c>
      <c r="LR90" s="180">
        <v>1085</v>
      </c>
      <c r="LS90" s="180">
        <v>513</v>
      </c>
      <c r="LT90" s="180">
        <v>466</v>
      </c>
      <c r="LU90" s="180">
        <v>1175</v>
      </c>
      <c r="LV90" s="180">
        <v>1244</v>
      </c>
      <c r="LW90" s="180">
        <v>1313</v>
      </c>
      <c r="LX90" s="180">
        <v>1290</v>
      </c>
      <c r="LY90" s="180">
        <v>1180</v>
      </c>
      <c r="LZ90" s="180">
        <v>523</v>
      </c>
      <c r="MA90" s="180">
        <v>469</v>
      </c>
      <c r="MB90" s="180">
        <v>1140</v>
      </c>
      <c r="MC90" s="180">
        <v>1266</v>
      </c>
      <c r="MD90" s="180">
        <v>1325</v>
      </c>
      <c r="ME90" s="180">
        <v>1186</v>
      </c>
      <c r="MF90" s="180">
        <v>730</v>
      </c>
      <c r="MG90" s="180">
        <v>554</v>
      </c>
      <c r="MH90" s="180">
        <v>463</v>
      </c>
      <c r="MI90" s="180">
        <v>1145</v>
      </c>
      <c r="MJ90" s="180">
        <v>1278</v>
      </c>
      <c r="MK90" s="180">
        <v>1277</v>
      </c>
      <c r="ML90" s="180">
        <v>1289</v>
      </c>
      <c r="MM90" s="180">
        <v>1216</v>
      </c>
      <c r="MN90" s="180">
        <v>539</v>
      </c>
      <c r="MO90" s="180">
        <v>538</v>
      </c>
      <c r="MP90" s="180">
        <v>1141</v>
      </c>
      <c r="MQ90" s="180">
        <v>1175</v>
      </c>
      <c r="MR90" s="180">
        <v>1176</v>
      </c>
      <c r="MS90" s="180">
        <v>1176</v>
      </c>
      <c r="MT90" s="180">
        <v>1361</v>
      </c>
      <c r="MU90" s="237">
        <v>451</v>
      </c>
      <c r="MV90" s="237">
        <v>470</v>
      </c>
      <c r="MW90" s="237">
        <v>1107</v>
      </c>
      <c r="MX90" s="237">
        <v>1082</v>
      </c>
      <c r="MY90" s="237">
        <v>1167</v>
      </c>
      <c r="MZ90" s="237">
        <v>1135</v>
      </c>
      <c r="NA90" s="237">
        <v>1055</v>
      </c>
      <c r="NB90" s="237">
        <v>539</v>
      </c>
      <c r="NC90" s="237">
        <v>494</v>
      </c>
      <c r="ND90" s="237">
        <v>906</v>
      </c>
      <c r="NE90" s="237">
        <v>1130</v>
      </c>
      <c r="NF90" s="237">
        <v>1049</v>
      </c>
      <c r="NG90" s="237">
        <v>820</v>
      </c>
      <c r="NH90" s="237">
        <v>974</v>
      </c>
      <c r="NI90" s="237">
        <v>542</v>
      </c>
      <c r="NJ90" s="237">
        <v>432</v>
      </c>
      <c r="NK90" s="237">
        <v>630</v>
      </c>
      <c r="NL90" s="237">
        <v>906</v>
      </c>
      <c r="NM90" s="237">
        <v>952</v>
      </c>
      <c r="NN90" s="237">
        <v>868</v>
      </c>
      <c r="NO90" s="237">
        <v>788</v>
      </c>
      <c r="NP90" s="237">
        <v>486</v>
      </c>
      <c r="NQ90" s="237">
        <v>434</v>
      </c>
      <c r="NR90" s="237">
        <v>624</v>
      </c>
      <c r="NS90" s="237">
        <v>591</v>
      </c>
      <c r="NT90" s="237">
        <v>168</v>
      </c>
      <c r="NU90" s="237">
        <v>471</v>
      </c>
      <c r="NV90" s="237">
        <v>467</v>
      </c>
      <c r="NW90" s="237">
        <v>474</v>
      </c>
      <c r="NX90" s="237">
        <v>410</v>
      </c>
      <c r="NY90" s="237">
        <v>449</v>
      </c>
      <c r="NZ90" s="237">
        <v>470</v>
      </c>
      <c r="OB90" s="236"/>
      <c r="OC90" s="236"/>
    </row>
    <row r="91" spans="2:393" ht="15.95" customHeight="1" x14ac:dyDescent="0.25">
      <c r="B91" s="55" t="s">
        <v>99</v>
      </c>
      <c r="C91" s="68">
        <v>36</v>
      </c>
      <c r="D91" s="14" t="s">
        <v>51</v>
      </c>
      <c r="E91" s="15" t="s">
        <v>121</v>
      </c>
      <c r="F91" s="15" t="s">
        <v>97</v>
      </c>
      <c r="G91" s="16">
        <v>60</v>
      </c>
      <c r="J91" s="16">
        <v>36</v>
      </c>
      <c r="K91" s="178">
        <v>34367</v>
      </c>
      <c r="L91" s="178">
        <v>41185</v>
      </c>
      <c r="M91" s="178">
        <v>44099</v>
      </c>
      <c r="N91" s="178">
        <v>40822</v>
      </c>
      <c r="O91" s="178">
        <v>42381</v>
      </c>
      <c r="P91" s="178">
        <v>38811</v>
      </c>
      <c r="Q91" s="178">
        <v>38906</v>
      </c>
      <c r="R91" s="178">
        <v>43580</v>
      </c>
      <c r="S91" s="178">
        <v>41883</v>
      </c>
      <c r="T91" s="178">
        <v>41306</v>
      </c>
      <c r="U91" s="178">
        <v>40744</v>
      </c>
      <c r="V91" s="178">
        <v>35459</v>
      </c>
      <c r="W91" s="179"/>
      <c r="X91" s="180">
        <v>36</v>
      </c>
      <c r="Y91" s="180">
        <v>553</v>
      </c>
      <c r="Z91" s="180">
        <v>776</v>
      </c>
      <c r="AA91" s="180">
        <v>1081</v>
      </c>
      <c r="AB91" s="180">
        <v>1180</v>
      </c>
      <c r="AC91" s="180">
        <v>1029</v>
      </c>
      <c r="AD91" s="180">
        <v>837</v>
      </c>
      <c r="AE91" s="180">
        <v>745</v>
      </c>
      <c r="AF91" s="180">
        <v>1122</v>
      </c>
      <c r="AG91" s="180">
        <v>1232</v>
      </c>
      <c r="AH91" s="180">
        <v>1329</v>
      </c>
      <c r="AI91" s="180">
        <v>1390</v>
      </c>
      <c r="AJ91" s="180">
        <v>1216</v>
      </c>
      <c r="AK91" s="180">
        <v>1059</v>
      </c>
      <c r="AL91" s="180">
        <v>791</v>
      </c>
      <c r="AM91" s="180">
        <v>1077</v>
      </c>
      <c r="AN91" s="180">
        <v>1322</v>
      </c>
      <c r="AO91" s="180">
        <v>1443</v>
      </c>
      <c r="AP91" s="180">
        <v>1363</v>
      </c>
      <c r="AQ91" s="180">
        <v>1249</v>
      </c>
      <c r="AR91" s="180">
        <v>919</v>
      </c>
      <c r="AS91" s="180">
        <v>731</v>
      </c>
      <c r="AT91" s="180">
        <v>1186</v>
      </c>
      <c r="AU91" s="180">
        <v>1280</v>
      </c>
      <c r="AV91" s="180">
        <v>1357</v>
      </c>
      <c r="AW91" s="180">
        <v>1473</v>
      </c>
      <c r="AX91" s="180">
        <v>1283</v>
      </c>
      <c r="AY91" s="180">
        <v>957</v>
      </c>
      <c r="AZ91" s="180">
        <v>665</v>
      </c>
      <c r="BA91" s="180">
        <v>809</v>
      </c>
      <c r="BB91" s="180">
        <v>1308</v>
      </c>
      <c r="BC91" s="180">
        <v>1605</v>
      </c>
      <c r="BD91" s="180">
        <v>1609</v>
      </c>
      <c r="BE91" s="180">
        <v>1560</v>
      </c>
      <c r="BF91" s="180">
        <v>837</v>
      </c>
      <c r="BG91" s="180">
        <v>731</v>
      </c>
      <c r="BH91" s="180">
        <v>1441</v>
      </c>
      <c r="BI91" s="180">
        <v>757</v>
      </c>
      <c r="BJ91" s="180">
        <v>1582</v>
      </c>
      <c r="BK91" s="180">
        <v>1654</v>
      </c>
      <c r="BL91" s="180">
        <v>1589</v>
      </c>
      <c r="BM91" s="180">
        <v>1041</v>
      </c>
      <c r="BN91" s="180">
        <v>650</v>
      </c>
      <c r="BO91" s="180">
        <v>1690</v>
      </c>
      <c r="BP91" s="180">
        <v>1700</v>
      </c>
      <c r="BQ91" s="180">
        <v>1705</v>
      </c>
      <c r="BR91" s="180">
        <v>1731</v>
      </c>
      <c r="BS91" s="180">
        <v>1647</v>
      </c>
      <c r="BT91" s="180">
        <v>1108</v>
      </c>
      <c r="BU91" s="180">
        <v>758</v>
      </c>
      <c r="BV91" s="180">
        <v>1616</v>
      </c>
      <c r="BW91" s="180">
        <v>1851</v>
      </c>
      <c r="BX91" s="180">
        <v>1748</v>
      </c>
      <c r="BY91" s="180">
        <v>1785</v>
      </c>
      <c r="BZ91" s="180">
        <v>1630</v>
      </c>
      <c r="CA91" s="180">
        <v>1069</v>
      </c>
      <c r="CB91" s="180">
        <v>704</v>
      </c>
      <c r="CC91" s="180">
        <v>1347</v>
      </c>
      <c r="CD91" s="180">
        <v>1815</v>
      </c>
      <c r="CE91" s="180">
        <v>1864</v>
      </c>
      <c r="CF91" s="180">
        <v>1966</v>
      </c>
      <c r="CG91" s="180">
        <v>1756</v>
      </c>
      <c r="CH91" s="180">
        <v>1016</v>
      </c>
      <c r="CI91" s="180">
        <v>599</v>
      </c>
      <c r="CJ91" s="180">
        <v>1388</v>
      </c>
      <c r="CK91" s="180">
        <v>1821</v>
      </c>
      <c r="CL91" s="180">
        <v>1893</v>
      </c>
      <c r="CM91" s="180">
        <v>1934</v>
      </c>
      <c r="CN91" s="180">
        <v>1602</v>
      </c>
      <c r="CO91" s="180">
        <v>1061</v>
      </c>
      <c r="CP91" s="180">
        <v>814</v>
      </c>
      <c r="CQ91" s="180">
        <v>1602</v>
      </c>
      <c r="CR91" s="180">
        <v>1800</v>
      </c>
      <c r="CS91" s="180">
        <v>1842</v>
      </c>
      <c r="CT91" s="180">
        <v>1597</v>
      </c>
      <c r="CU91" s="180">
        <v>1499</v>
      </c>
      <c r="CV91" s="180">
        <v>1147</v>
      </c>
      <c r="CW91" s="180">
        <v>808</v>
      </c>
      <c r="CX91" s="180">
        <v>1569</v>
      </c>
      <c r="CY91" s="180">
        <v>1860</v>
      </c>
      <c r="CZ91" s="180">
        <v>1830</v>
      </c>
      <c r="DA91" s="180">
        <v>1772</v>
      </c>
      <c r="DB91" s="180">
        <v>1753</v>
      </c>
      <c r="DC91" s="180">
        <v>894</v>
      </c>
      <c r="DD91" s="180">
        <v>754</v>
      </c>
      <c r="DE91" s="180">
        <v>1686</v>
      </c>
      <c r="DF91" s="180">
        <v>1882</v>
      </c>
      <c r="DG91" s="180">
        <v>1706</v>
      </c>
      <c r="DH91" s="180">
        <v>1781</v>
      </c>
      <c r="DI91" s="180">
        <v>584</v>
      </c>
      <c r="DJ91" s="180">
        <v>1188</v>
      </c>
      <c r="DK91" s="180">
        <v>661</v>
      </c>
      <c r="DL91" s="180">
        <v>940</v>
      </c>
      <c r="DM91" s="180">
        <v>1445</v>
      </c>
      <c r="DN91" s="180">
        <v>1859</v>
      </c>
      <c r="DO91" s="180">
        <v>1802</v>
      </c>
      <c r="DP91" s="180">
        <v>1753</v>
      </c>
      <c r="DQ91" s="180">
        <v>960</v>
      </c>
      <c r="DR91" s="180">
        <v>838</v>
      </c>
      <c r="DS91" s="180">
        <v>1678</v>
      </c>
      <c r="DT91" s="180">
        <v>1895</v>
      </c>
      <c r="DU91" s="180">
        <v>1894</v>
      </c>
      <c r="DV91" s="180">
        <v>1688</v>
      </c>
      <c r="DW91" s="180">
        <v>1374</v>
      </c>
      <c r="DX91" s="180">
        <v>1094</v>
      </c>
      <c r="DY91" s="180">
        <v>839</v>
      </c>
      <c r="DZ91" s="180">
        <v>1340</v>
      </c>
      <c r="EA91" s="180">
        <v>1512</v>
      </c>
      <c r="EB91" s="180">
        <v>1452</v>
      </c>
      <c r="EC91" s="180">
        <v>1548</v>
      </c>
      <c r="ED91" s="180">
        <v>1453</v>
      </c>
      <c r="EE91" s="187">
        <v>815</v>
      </c>
      <c r="EF91" s="187">
        <v>699</v>
      </c>
      <c r="EG91" s="180">
        <v>1254</v>
      </c>
      <c r="EH91" s="180">
        <v>1506</v>
      </c>
      <c r="EI91" s="180">
        <v>1597</v>
      </c>
      <c r="EJ91" s="180">
        <v>809</v>
      </c>
      <c r="EK91" s="180">
        <v>1338</v>
      </c>
      <c r="EL91" s="180">
        <v>1204</v>
      </c>
      <c r="EM91" s="180">
        <v>847</v>
      </c>
      <c r="EN91" s="180">
        <v>1655</v>
      </c>
      <c r="EO91" s="180">
        <v>1734</v>
      </c>
      <c r="EP91" s="180">
        <v>1666</v>
      </c>
      <c r="EQ91" s="180">
        <v>1579</v>
      </c>
      <c r="ER91" s="180">
        <v>1514</v>
      </c>
      <c r="ES91" s="180">
        <v>1016</v>
      </c>
      <c r="ET91" s="180">
        <v>817</v>
      </c>
      <c r="EU91" s="180">
        <v>1531</v>
      </c>
      <c r="EV91" s="180">
        <v>1481</v>
      </c>
      <c r="EW91" s="180">
        <v>1663</v>
      </c>
      <c r="EX91" s="180">
        <v>1808</v>
      </c>
      <c r="EY91" s="180">
        <v>1444</v>
      </c>
      <c r="EZ91" s="180">
        <v>1029</v>
      </c>
      <c r="FA91" s="180">
        <v>731</v>
      </c>
      <c r="FB91" s="180">
        <v>1526</v>
      </c>
      <c r="FC91" s="180">
        <v>1684</v>
      </c>
      <c r="FD91" s="180">
        <v>1472</v>
      </c>
      <c r="FE91" s="180">
        <v>1335</v>
      </c>
      <c r="FF91" s="180">
        <v>1359</v>
      </c>
      <c r="FG91" s="180">
        <v>1028</v>
      </c>
      <c r="FH91" s="180">
        <v>711</v>
      </c>
      <c r="FI91" s="180">
        <v>1485</v>
      </c>
      <c r="FJ91" s="180">
        <v>1542</v>
      </c>
      <c r="FK91" s="180">
        <v>1733</v>
      </c>
      <c r="FL91" s="180">
        <v>1750</v>
      </c>
      <c r="FM91" s="180">
        <v>1561</v>
      </c>
      <c r="FN91" s="180">
        <v>940</v>
      </c>
      <c r="FO91" s="180">
        <v>687</v>
      </c>
      <c r="FP91" s="180">
        <v>1487</v>
      </c>
      <c r="FQ91" s="180">
        <v>1485</v>
      </c>
      <c r="FR91" s="180">
        <v>1362</v>
      </c>
      <c r="FS91" s="180">
        <v>1575</v>
      </c>
      <c r="FT91" s="180">
        <v>1380</v>
      </c>
      <c r="FU91" s="180">
        <v>1085</v>
      </c>
      <c r="FV91" s="180">
        <v>703</v>
      </c>
      <c r="FW91" s="180">
        <v>715</v>
      </c>
      <c r="FX91" s="180">
        <v>1751</v>
      </c>
      <c r="FY91" s="180">
        <v>1639</v>
      </c>
      <c r="FZ91" s="180">
        <v>1725</v>
      </c>
      <c r="GA91" s="180">
        <v>1550</v>
      </c>
      <c r="GB91" s="180">
        <v>1006</v>
      </c>
      <c r="GC91" s="180">
        <v>574</v>
      </c>
      <c r="GD91" s="180">
        <v>1477</v>
      </c>
      <c r="GE91" s="180">
        <v>1476</v>
      </c>
      <c r="GF91" s="180">
        <v>1714</v>
      </c>
      <c r="GG91" s="180">
        <v>1739</v>
      </c>
      <c r="GH91" s="180">
        <v>1325</v>
      </c>
      <c r="GI91" s="180">
        <v>1016</v>
      </c>
      <c r="GJ91" s="180">
        <v>771</v>
      </c>
      <c r="GK91" s="180">
        <v>1457</v>
      </c>
      <c r="GL91" s="180">
        <v>1788</v>
      </c>
      <c r="GM91" s="180">
        <v>1818</v>
      </c>
      <c r="GN91" s="180">
        <v>1651</v>
      </c>
      <c r="GO91" s="180">
        <v>1546</v>
      </c>
      <c r="GP91" s="180">
        <v>990</v>
      </c>
      <c r="GQ91" s="180">
        <v>640</v>
      </c>
      <c r="GR91" s="180">
        <v>1379</v>
      </c>
      <c r="GS91" s="180">
        <v>1654</v>
      </c>
      <c r="GT91" s="180">
        <v>1473</v>
      </c>
      <c r="GU91" s="180">
        <v>1579</v>
      </c>
      <c r="GV91" s="180">
        <v>827</v>
      </c>
      <c r="GW91" s="180">
        <v>984</v>
      </c>
      <c r="GX91" s="180">
        <v>759</v>
      </c>
      <c r="GY91" s="180">
        <v>1391</v>
      </c>
      <c r="GZ91" s="180">
        <v>1582</v>
      </c>
      <c r="HA91" s="180">
        <v>1710</v>
      </c>
      <c r="HB91" s="180">
        <v>1711</v>
      </c>
      <c r="HC91" s="180">
        <v>1444</v>
      </c>
      <c r="HD91" s="180">
        <v>818</v>
      </c>
      <c r="HE91" s="180">
        <v>666</v>
      </c>
      <c r="HF91" s="180">
        <v>986</v>
      </c>
      <c r="HG91" s="180">
        <v>1253</v>
      </c>
      <c r="HH91" s="180">
        <v>1430</v>
      </c>
      <c r="HI91" s="180">
        <v>1320</v>
      </c>
      <c r="HJ91" s="180">
        <v>1270</v>
      </c>
      <c r="HK91" s="180">
        <v>932</v>
      </c>
      <c r="HL91" s="180">
        <v>646</v>
      </c>
      <c r="HM91" s="180">
        <v>763</v>
      </c>
      <c r="HN91" s="180">
        <v>1382</v>
      </c>
      <c r="HO91" s="180">
        <v>1145</v>
      </c>
      <c r="HP91" s="180">
        <v>1344</v>
      </c>
      <c r="HQ91" s="180">
        <v>1038</v>
      </c>
      <c r="HR91" s="180">
        <v>768</v>
      </c>
      <c r="HS91" s="180">
        <v>604</v>
      </c>
      <c r="HT91" s="180">
        <v>1418</v>
      </c>
      <c r="HU91" s="180">
        <v>1655</v>
      </c>
      <c r="HV91" s="180">
        <v>1682</v>
      </c>
      <c r="HW91" s="180">
        <v>1735</v>
      </c>
      <c r="HX91" s="180">
        <v>1630</v>
      </c>
      <c r="HY91" s="180">
        <v>1034</v>
      </c>
      <c r="HZ91" s="180">
        <v>728</v>
      </c>
      <c r="IA91" s="180">
        <v>1374</v>
      </c>
      <c r="IB91" s="180">
        <v>1642</v>
      </c>
      <c r="IC91" s="180">
        <v>1805</v>
      </c>
      <c r="ID91" s="180">
        <v>1717</v>
      </c>
      <c r="IE91" s="180">
        <v>1519</v>
      </c>
      <c r="IF91" s="180">
        <v>1015</v>
      </c>
      <c r="IG91" s="180">
        <v>732</v>
      </c>
      <c r="IH91" s="180">
        <v>1468</v>
      </c>
      <c r="II91" s="180">
        <v>1609</v>
      </c>
      <c r="IJ91" s="180">
        <v>1799</v>
      </c>
      <c r="IK91" s="180">
        <v>1733</v>
      </c>
      <c r="IL91" s="180">
        <v>1520</v>
      </c>
      <c r="IM91" s="180">
        <v>1029</v>
      </c>
      <c r="IN91" s="180">
        <v>689</v>
      </c>
      <c r="IO91" s="180">
        <v>1419</v>
      </c>
      <c r="IP91" s="180">
        <v>1790</v>
      </c>
      <c r="IQ91" s="180">
        <v>1730</v>
      </c>
      <c r="IR91" s="180">
        <v>1730</v>
      </c>
      <c r="IS91" s="180">
        <v>1618</v>
      </c>
      <c r="IT91" s="180">
        <v>707</v>
      </c>
      <c r="IU91" s="180">
        <v>594</v>
      </c>
      <c r="IV91" s="180">
        <v>1459</v>
      </c>
      <c r="IW91" s="180">
        <v>1631</v>
      </c>
      <c r="IX91" s="180">
        <v>1704</v>
      </c>
      <c r="IY91" s="180">
        <v>1783</v>
      </c>
      <c r="IZ91" s="180">
        <v>1596</v>
      </c>
      <c r="JA91" s="180">
        <v>1106</v>
      </c>
      <c r="JB91" s="180">
        <v>735</v>
      </c>
      <c r="JC91" s="180">
        <v>1566</v>
      </c>
      <c r="JD91" s="180">
        <v>1550</v>
      </c>
      <c r="JE91" s="180">
        <v>1682</v>
      </c>
      <c r="JF91" s="180">
        <v>1821</v>
      </c>
      <c r="JG91" s="180">
        <v>1724</v>
      </c>
      <c r="JH91" s="180">
        <v>805</v>
      </c>
      <c r="JI91" s="180">
        <v>805</v>
      </c>
      <c r="JJ91" s="180">
        <v>1610</v>
      </c>
      <c r="JK91" s="180">
        <v>1640</v>
      </c>
      <c r="JL91" s="180">
        <v>1730</v>
      </c>
      <c r="JM91" s="180">
        <v>1792</v>
      </c>
      <c r="JN91" s="180">
        <v>1623</v>
      </c>
      <c r="JO91" s="180">
        <v>940</v>
      </c>
      <c r="JP91" s="180">
        <v>791</v>
      </c>
      <c r="JQ91" s="180">
        <v>1641</v>
      </c>
      <c r="JR91" s="180">
        <v>1722</v>
      </c>
      <c r="JS91" s="180">
        <v>1758</v>
      </c>
      <c r="JT91" s="180">
        <v>1742</v>
      </c>
      <c r="JU91" s="180">
        <v>1608</v>
      </c>
      <c r="JV91" s="180">
        <v>909</v>
      </c>
      <c r="JW91" s="180">
        <v>792</v>
      </c>
      <c r="JX91" s="180">
        <v>1511</v>
      </c>
      <c r="JY91" s="180">
        <v>1272</v>
      </c>
      <c r="JZ91" s="180">
        <v>1696</v>
      </c>
      <c r="KA91" s="180">
        <v>1777</v>
      </c>
      <c r="KB91" s="180">
        <v>1350</v>
      </c>
      <c r="KC91" s="180">
        <v>1085</v>
      </c>
      <c r="KD91" s="180">
        <v>691</v>
      </c>
      <c r="KE91" s="180">
        <v>1551</v>
      </c>
      <c r="KF91" s="180">
        <v>1695</v>
      </c>
      <c r="KG91" s="180">
        <v>1807</v>
      </c>
      <c r="KH91" s="180">
        <v>1831</v>
      </c>
      <c r="KI91" s="180">
        <v>1375</v>
      </c>
      <c r="KJ91" s="180">
        <v>1073</v>
      </c>
      <c r="KK91" s="180">
        <v>755</v>
      </c>
      <c r="KL91" s="180">
        <v>1311</v>
      </c>
      <c r="KM91" s="180">
        <v>1268</v>
      </c>
      <c r="KN91" s="180">
        <v>1287</v>
      </c>
      <c r="KO91" s="180">
        <v>1324</v>
      </c>
      <c r="KP91" s="180">
        <v>1325</v>
      </c>
      <c r="KQ91" s="180">
        <v>835</v>
      </c>
      <c r="KR91" s="180">
        <v>682</v>
      </c>
      <c r="KS91" s="180">
        <v>1006</v>
      </c>
      <c r="KT91" s="180">
        <v>1460</v>
      </c>
      <c r="KU91" s="180">
        <v>1301</v>
      </c>
      <c r="KV91" s="180">
        <v>1438</v>
      </c>
      <c r="KW91" s="180">
        <v>1369</v>
      </c>
      <c r="KX91" s="180">
        <v>984</v>
      </c>
      <c r="KY91" s="180">
        <v>716</v>
      </c>
      <c r="KZ91" s="180">
        <v>1558</v>
      </c>
      <c r="LA91" s="180">
        <v>1679</v>
      </c>
      <c r="LB91" s="180">
        <v>1792</v>
      </c>
      <c r="LC91" s="180">
        <v>1680</v>
      </c>
      <c r="LD91" s="180">
        <v>1653</v>
      </c>
      <c r="LE91" s="180">
        <v>976</v>
      </c>
      <c r="LF91" s="180">
        <v>828</v>
      </c>
      <c r="LG91" s="180">
        <v>1616</v>
      </c>
      <c r="LH91" s="180">
        <v>1821</v>
      </c>
      <c r="LI91" s="180">
        <v>1682</v>
      </c>
      <c r="LJ91" s="180">
        <v>1797</v>
      </c>
      <c r="LK91" s="180">
        <v>1593</v>
      </c>
      <c r="LL91" s="180">
        <v>908</v>
      </c>
      <c r="LM91" s="180">
        <v>737</v>
      </c>
      <c r="LN91" s="180">
        <v>801</v>
      </c>
      <c r="LO91" s="180">
        <v>1634</v>
      </c>
      <c r="LP91" s="180">
        <v>1757</v>
      </c>
      <c r="LQ91" s="180">
        <v>1799</v>
      </c>
      <c r="LR91" s="180">
        <v>1645</v>
      </c>
      <c r="LS91" s="180">
        <v>887</v>
      </c>
      <c r="LT91" s="180">
        <v>687</v>
      </c>
      <c r="LU91" s="180">
        <v>1562</v>
      </c>
      <c r="LV91" s="180">
        <v>1710</v>
      </c>
      <c r="LW91" s="180">
        <v>1644</v>
      </c>
      <c r="LX91" s="180">
        <v>1589</v>
      </c>
      <c r="LY91" s="180">
        <v>1495</v>
      </c>
      <c r="LZ91" s="180">
        <v>952</v>
      </c>
      <c r="MA91" s="180">
        <v>712</v>
      </c>
      <c r="MB91" s="180">
        <v>1541</v>
      </c>
      <c r="MC91" s="180">
        <v>1723</v>
      </c>
      <c r="MD91" s="180">
        <v>1701</v>
      </c>
      <c r="ME91" s="180">
        <v>1652</v>
      </c>
      <c r="MF91" s="180">
        <v>1012</v>
      </c>
      <c r="MG91" s="180">
        <v>952</v>
      </c>
      <c r="MH91" s="180">
        <v>761</v>
      </c>
      <c r="MI91" s="180">
        <v>1546</v>
      </c>
      <c r="MJ91" s="180">
        <v>1699</v>
      </c>
      <c r="MK91" s="180">
        <v>1660</v>
      </c>
      <c r="ML91" s="180">
        <v>1664</v>
      </c>
      <c r="MM91" s="180">
        <v>1578</v>
      </c>
      <c r="MN91" s="180">
        <v>995</v>
      </c>
      <c r="MO91" s="180">
        <v>744</v>
      </c>
      <c r="MP91" s="180">
        <v>1393</v>
      </c>
      <c r="MQ91" s="180">
        <v>1561</v>
      </c>
      <c r="MR91" s="180">
        <v>1614</v>
      </c>
      <c r="MS91" s="180">
        <v>1636</v>
      </c>
      <c r="MT91" s="180">
        <v>1547</v>
      </c>
      <c r="MU91" s="237">
        <v>882</v>
      </c>
      <c r="MV91" s="237">
        <v>697</v>
      </c>
      <c r="MW91" s="237">
        <v>1506</v>
      </c>
      <c r="MX91" s="237">
        <v>2122</v>
      </c>
      <c r="MY91" s="237">
        <v>1605</v>
      </c>
      <c r="MZ91" s="237">
        <v>1577</v>
      </c>
      <c r="NA91" s="237">
        <v>1390</v>
      </c>
      <c r="NB91" s="237">
        <v>993</v>
      </c>
      <c r="NC91" s="237">
        <v>767</v>
      </c>
      <c r="ND91" s="237">
        <v>1329</v>
      </c>
      <c r="NE91" s="237">
        <v>1552</v>
      </c>
      <c r="NF91" s="237">
        <v>1502</v>
      </c>
      <c r="NG91" s="237">
        <v>1247</v>
      </c>
      <c r="NH91" s="237">
        <v>1331</v>
      </c>
      <c r="NI91" s="237">
        <v>956</v>
      </c>
      <c r="NJ91" s="237">
        <v>776</v>
      </c>
      <c r="NK91" s="237">
        <v>993</v>
      </c>
      <c r="NL91" s="237">
        <v>1383</v>
      </c>
      <c r="NM91" s="237">
        <v>1256</v>
      </c>
      <c r="NN91" s="237">
        <v>1400</v>
      </c>
      <c r="NO91" s="237">
        <v>1191</v>
      </c>
      <c r="NP91" s="237">
        <v>881</v>
      </c>
      <c r="NQ91" s="237">
        <v>785</v>
      </c>
      <c r="NR91" s="237">
        <v>1070</v>
      </c>
      <c r="NS91" s="237">
        <v>1137</v>
      </c>
      <c r="NT91" s="237">
        <v>365</v>
      </c>
      <c r="NU91" s="237">
        <v>805</v>
      </c>
      <c r="NV91" s="237">
        <v>937</v>
      </c>
      <c r="NW91" s="237">
        <v>969</v>
      </c>
      <c r="NX91" s="237">
        <v>721</v>
      </c>
      <c r="NY91" s="237">
        <v>1035</v>
      </c>
      <c r="NZ91" s="237">
        <v>1181</v>
      </c>
      <c r="OB91" s="236"/>
      <c r="OC91" s="236"/>
    </row>
    <row r="92" spans="2:393" ht="15.95" customHeight="1" x14ac:dyDescent="0.25">
      <c r="B92" s="55" t="s">
        <v>99</v>
      </c>
      <c r="C92" s="69">
        <v>361</v>
      </c>
      <c r="D92" s="14" t="s">
        <v>29</v>
      </c>
      <c r="E92" s="15" t="s">
        <v>122</v>
      </c>
      <c r="F92" s="15" t="s">
        <v>45</v>
      </c>
      <c r="G92" s="16">
        <v>64</v>
      </c>
      <c r="J92" s="16">
        <v>361</v>
      </c>
      <c r="K92" s="178">
        <v>19977</v>
      </c>
      <c r="L92" s="178">
        <v>31659</v>
      </c>
      <c r="M92" s="178">
        <v>34557</v>
      </c>
      <c r="N92" s="178">
        <v>29078</v>
      </c>
      <c r="O92" s="178">
        <v>31740</v>
      </c>
      <c r="P92" s="178">
        <v>26935</v>
      </c>
      <c r="Q92" s="178">
        <v>27050</v>
      </c>
      <c r="R92" s="178">
        <v>32186</v>
      </c>
      <c r="S92" s="178">
        <v>29914</v>
      </c>
      <c r="T92" s="178">
        <v>28272</v>
      </c>
      <c r="U92" s="178">
        <v>28589</v>
      </c>
      <c r="V92" s="178">
        <v>22035</v>
      </c>
      <c r="W92" s="179"/>
      <c r="X92" s="180">
        <v>361</v>
      </c>
      <c r="Y92" s="180">
        <v>250</v>
      </c>
      <c r="Z92" s="180">
        <v>390</v>
      </c>
      <c r="AA92" s="180">
        <v>523</v>
      </c>
      <c r="AB92" s="180">
        <v>642</v>
      </c>
      <c r="AC92" s="180">
        <v>561</v>
      </c>
      <c r="AD92" s="180">
        <v>426</v>
      </c>
      <c r="AE92" s="180">
        <v>323</v>
      </c>
      <c r="AF92" s="180">
        <v>641</v>
      </c>
      <c r="AG92" s="180">
        <v>685</v>
      </c>
      <c r="AH92" s="180">
        <v>728</v>
      </c>
      <c r="AI92" s="180">
        <v>730</v>
      </c>
      <c r="AJ92" s="180">
        <v>648</v>
      </c>
      <c r="AK92" s="180">
        <v>517</v>
      </c>
      <c r="AL92" s="180">
        <v>371</v>
      </c>
      <c r="AM92" s="180">
        <v>701</v>
      </c>
      <c r="AN92" s="180">
        <v>814</v>
      </c>
      <c r="AO92" s="180">
        <v>769</v>
      </c>
      <c r="AP92" s="180">
        <v>888</v>
      </c>
      <c r="AQ92" s="180">
        <v>793</v>
      </c>
      <c r="AR92" s="180">
        <v>543</v>
      </c>
      <c r="AS92" s="180">
        <v>454</v>
      </c>
      <c r="AT92" s="180">
        <v>744</v>
      </c>
      <c r="AU92" s="180">
        <v>870</v>
      </c>
      <c r="AV92" s="180">
        <v>928</v>
      </c>
      <c r="AW92" s="180">
        <v>970</v>
      </c>
      <c r="AX92" s="180">
        <v>785</v>
      </c>
      <c r="AY92" s="180">
        <v>473</v>
      </c>
      <c r="AZ92" s="180">
        <v>330</v>
      </c>
      <c r="BA92" s="180">
        <v>511</v>
      </c>
      <c r="BB92" s="180">
        <v>867</v>
      </c>
      <c r="BC92" s="180">
        <v>1102</v>
      </c>
      <c r="BD92" s="180">
        <v>1174</v>
      </c>
      <c r="BE92" s="180">
        <v>1012</v>
      </c>
      <c r="BF92" s="180">
        <v>482</v>
      </c>
      <c r="BG92" s="180">
        <v>473</v>
      </c>
      <c r="BH92" s="180">
        <v>887</v>
      </c>
      <c r="BI92" s="180">
        <v>495</v>
      </c>
      <c r="BJ92" s="180">
        <v>1370</v>
      </c>
      <c r="BK92" s="180">
        <v>1438</v>
      </c>
      <c r="BL92" s="180">
        <v>1256</v>
      </c>
      <c r="BM92" s="180">
        <v>508</v>
      </c>
      <c r="BN92" s="180">
        <v>365</v>
      </c>
      <c r="BO92" s="180">
        <v>1258</v>
      </c>
      <c r="BP92" s="180">
        <v>1381</v>
      </c>
      <c r="BQ92" s="180">
        <v>1474</v>
      </c>
      <c r="BR92" s="180">
        <v>1482</v>
      </c>
      <c r="BS92" s="180">
        <v>1382</v>
      </c>
      <c r="BT92" s="180">
        <v>581</v>
      </c>
      <c r="BU92" s="180">
        <v>394</v>
      </c>
      <c r="BV92" s="180">
        <v>1328</v>
      </c>
      <c r="BW92" s="180">
        <v>1375</v>
      </c>
      <c r="BX92" s="180">
        <v>1523</v>
      </c>
      <c r="BY92" s="180">
        <v>1522</v>
      </c>
      <c r="BZ92" s="180">
        <v>1448</v>
      </c>
      <c r="CA92" s="180">
        <v>665</v>
      </c>
      <c r="CB92" s="180">
        <v>322</v>
      </c>
      <c r="CC92" s="180">
        <v>1377</v>
      </c>
      <c r="CD92" s="180">
        <v>1556</v>
      </c>
      <c r="CE92" s="180">
        <v>1551</v>
      </c>
      <c r="CF92" s="180">
        <v>1580</v>
      </c>
      <c r="CG92" s="180">
        <v>1345</v>
      </c>
      <c r="CH92" s="180">
        <v>626</v>
      </c>
      <c r="CI92" s="180">
        <v>325</v>
      </c>
      <c r="CJ92" s="180">
        <v>1290</v>
      </c>
      <c r="CK92" s="180">
        <v>1462</v>
      </c>
      <c r="CL92" s="180">
        <v>1523</v>
      </c>
      <c r="CM92" s="180">
        <v>1543</v>
      </c>
      <c r="CN92" s="180">
        <v>1333</v>
      </c>
      <c r="CO92" s="180">
        <v>680</v>
      </c>
      <c r="CP92" s="180">
        <v>423</v>
      </c>
      <c r="CQ92" s="180">
        <v>1432</v>
      </c>
      <c r="CR92" s="180">
        <v>1503</v>
      </c>
      <c r="CS92" s="180">
        <v>1610</v>
      </c>
      <c r="CT92" s="180">
        <v>1589</v>
      </c>
      <c r="CU92" s="180">
        <v>1266</v>
      </c>
      <c r="CV92" s="180">
        <v>761</v>
      </c>
      <c r="CW92" s="180">
        <v>408</v>
      </c>
      <c r="CX92" s="180">
        <v>1433</v>
      </c>
      <c r="CY92" s="180">
        <v>1558</v>
      </c>
      <c r="CZ92" s="180">
        <v>1562</v>
      </c>
      <c r="DA92" s="180">
        <v>1522</v>
      </c>
      <c r="DB92" s="180">
        <v>1352</v>
      </c>
      <c r="DC92" s="180">
        <v>533</v>
      </c>
      <c r="DD92" s="180">
        <v>398</v>
      </c>
      <c r="DE92" s="180">
        <v>1406</v>
      </c>
      <c r="DF92" s="180">
        <v>1596</v>
      </c>
      <c r="DG92" s="180">
        <v>1468</v>
      </c>
      <c r="DH92" s="180">
        <v>1454</v>
      </c>
      <c r="DI92" s="180">
        <v>292</v>
      </c>
      <c r="DJ92" s="180">
        <v>556</v>
      </c>
      <c r="DK92" s="180">
        <v>308</v>
      </c>
      <c r="DL92" s="180">
        <v>426</v>
      </c>
      <c r="DM92" s="180">
        <v>942</v>
      </c>
      <c r="DN92" s="180">
        <v>1574</v>
      </c>
      <c r="DO92" s="180">
        <v>1604</v>
      </c>
      <c r="DP92" s="180">
        <v>1438</v>
      </c>
      <c r="DQ92" s="180">
        <v>620</v>
      </c>
      <c r="DR92" s="180">
        <v>479</v>
      </c>
      <c r="DS92" s="180">
        <v>1445</v>
      </c>
      <c r="DT92" s="180">
        <v>1589</v>
      </c>
      <c r="DU92" s="180">
        <v>1671</v>
      </c>
      <c r="DV92" s="180">
        <v>1365</v>
      </c>
      <c r="DW92" s="180">
        <v>1078</v>
      </c>
      <c r="DX92" s="180">
        <v>625</v>
      </c>
      <c r="DY92" s="180">
        <v>427</v>
      </c>
      <c r="DZ92" s="180">
        <v>879</v>
      </c>
      <c r="EA92" s="180">
        <v>927</v>
      </c>
      <c r="EB92" s="180">
        <v>934</v>
      </c>
      <c r="EC92" s="180">
        <v>1115</v>
      </c>
      <c r="ED92" s="180">
        <v>943</v>
      </c>
      <c r="EE92" s="187">
        <v>370</v>
      </c>
      <c r="EF92" s="187">
        <v>410</v>
      </c>
      <c r="EG92" s="180">
        <v>845</v>
      </c>
      <c r="EH92" s="180">
        <v>960</v>
      </c>
      <c r="EI92" s="180">
        <v>1073</v>
      </c>
      <c r="EJ92" s="180">
        <v>463</v>
      </c>
      <c r="EK92" s="180">
        <v>857</v>
      </c>
      <c r="EL92" s="180">
        <v>557</v>
      </c>
      <c r="EM92" s="180">
        <v>465</v>
      </c>
      <c r="EN92" s="180">
        <v>1450</v>
      </c>
      <c r="EO92" s="180">
        <v>1547</v>
      </c>
      <c r="EP92" s="180">
        <v>1455</v>
      </c>
      <c r="EQ92" s="180">
        <v>1313</v>
      </c>
      <c r="ER92" s="180">
        <v>1319</v>
      </c>
      <c r="ES92" s="180">
        <v>567</v>
      </c>
      <c r="ET92" s="180">
        <v>418</v>
      </c>
      <c r="EU92" s="180">
        <v>1219</v>
      </c>
      <c r="EV92" s="180">
        <v>1374</v>
      </c>
      <c r="EW92" s="180">
        <v>1411</v>
      </c>
      <c r="EX92" s="180">
        <v>1288</v>
      </c>
      <c r="EY92" s="180">
        <v>1093</v>
      </c>
      <c r="EZ92" s="180">
        <v>600</v>
      </c>
      <c r="FA92" s="180">
        <v>386</v>
      </c>
      <c r="FB92" s="180">
        <v>1150</v>
      </c>
      <c r="FC92" s="180">
        <v>1359</v>
      </c>
      <c r="FD92" s="180">
        <v>1241</v>
      </c>
      <c r="FE92" s="180">
        <v>1171</v>
      </c>
      <c r="FF92" s="180">
        <v>1089</v>
      </c>
      <c r="FG92" s="180">
        <v>509</v>
      </c>
      <c r="FH92" s="180">
        <v>397</v>
      </c>
      <c r="FI92" s="180">
        <v>1100</v>
      </c>
      <c r="FJ92" s="180">
        <v>1176</v>
      </c>
      <c r="FK92" s="180">
        <v>1315</v>
      </c>
      <c r="FL92" s="180">
        <v>1268</v>
      </c>
      <c r="FM92" s="180">
        <v>1162</v>
      </c>
      <c r="FN92" s="180">
        <v>512</v>
      </c>
      <c r="FO92" s="180">
        <v>343</v>
      </c>
      <c r="FP92" s="180">
        <v>1121</v>
      </c>
      <c r="FQ92" s="180">
        <v>1195</v>
      </c>
      <c r="FR92" s="180">
        <v>1073</v>
      </c>
      <c r="FS92" s="180">
        <v>1217</v>
      </c>
      <c r="FT92" s="180">
        <v>899</v>
      </c>
      <c r="FU92" s="180">
        <v>569</v>
      </c>
      <c r="FV92" s="180">
        <v>337</v>
      </c>
      <c r="FW92" s="180">
        <v>386</v>
      </c>
      <c r="FX92" s="180">
        <v>1171</v>
      </c>
      <c r="FY92" s="180">
        <v>1326</v>
      </c>
      <c r="FZ92" s="180">
        <v>1367</v>
      </c>
      <c r="GA92" s="180">
        <v>1154</v>
      </c>
      <c r="GB92" s="180">
        <v>551</v>
      </c>
      <c r="GC92" s="180">
        <v>341</v>
      </c>
      <c r="GD92" s="180">
        <v>1028</v>
      </c>
      <c r="GE92" s="180">
        <v>1155</v>
      </c>
      <c r="GF92" s="180">
        <v>1256</v>
      </c>
      <c r="GG92" s="180">
        <v>1258</v>
      </c>
      <c r="GH92" s="180">
        <v>1032</v>
      </c>
      <c r="GI92" s="180">
        <v>510</v>
      </c>
      <c r="GJ92" s="180">
        <v>382</v>
      </c>
      <c r="GK92" s="180">
        <v>1182</v>
      </c>
      <c r="GL92" s="180">
        <v>1281</v>
      </c>
      <c r="GM92" s="180">
        <v>1295</v>
      </c>
      <c r="GN92" s="180">
        <v>1269</v>
      </c>
      <c r="GO92" s="180">
        <v>1026</v>
      </c>
      <c r="GP92" s="180">
        <v>570</v>
      </c>
      <c r="GQ92" s="180">
        <v>345</v>
      </c>
      <c r="GR92" s="180">
        <v>1111</v>
      </c>
      <c r="GS92" s="180">
        <v>1276</v>
      </c>
      <c r="GT92" s="180">
        <v>1272</v>
      </c>
      <c r="GU92" s="180">
        <v>1208</v>
      </c>
      <c r="GV92" s="180">
        <v>455</v>
      </c>
      <c r="GW92" s="180">
        <v>487</v>
      </c>
      <c r="GX92" s="180">
        <v>335</v>
      </c>
      <c r="GY92" s="180">
        <v>1064</v>
      </c>
      <c r="GZ92" s="180">
        <v>1149</v>
      </c>
      <c r="HA92" s="180">
        <v>1156</v>
      </c>
      <c r="HB92" s="180">
        <v>1183</v>
      </c>
      <c r="HC92" s="180">
        <v>1017</v>
      </c>
      <c r="HD92" s="180">
        <v>462</v>
      </c>
      <c r="HE92" s="180">
        <v>360</v>
      </c>
      <c r="HF92" s="180">
        <v>740</v>
      </c>
      <c r="HG92" s="180">
        <v>840</v>
      </c>
      <c r="HH92" s="180">
        <v>826</v>
      </c>
      <c r="HI92" s="180">
        <v>823</v>
      </c>
      <c r="HJ92" s="180">
        <v>770</v>
      </c>
      <c r="HK92" s="180">
        <v>507</v>
      </c>
      <c r="HL92" s="180">
        <v>335</v>
      </c>
      <c r="HM92" s="180">
        <v>614</v>
      </c>
      <c r="HN92" s="180">
        <v>890</v>
      </c>
      <c r="HO92" s="180">
        <v>789</v>
      </c>
      <c r="HP92" s="180">
        <v>889</v>
      </c>
      <c r="HQ92" s="180">
        <v>724</v>
      </c>
      <c r="HR92" s="180">
        <v>404</v>
      </c>
      <c r="HS92" s="180">
        <v>354</v>
      </c>
      <c r="HT92" s="180">
        <v>1219</v>
      </c>
      <c r="HU92" s="180">
        <v>1321</v>
      </c>
      <c r="HV92" s="180">
        <v>1415</v>
      </c>
      <c r="HW92" s="180">
        <v>1302</v>
      </c>
      <c r="HX92" s="180">
        <v>1169</v>
      </c>
      <c r="HY92" s="180">
        <v>492</v>
      </c>
      <c r="HZ92" s="180">
        <v>380</v>
      </c>
      <c r="IA92" s="180">
        <v>1136</v>
      </c>
      <c r="IB92" s="180">
        <v>1309</v>
      </c>
      <c r="IC92" s="180">
        <v>1411</v>
      </c>
      <c r="ID92" s="180">
        <v>1347</v>
      </c>
      <c r="IE92" s="180">
        <v>1135</v>
      </c>
      <c r="IF92" s="180">
        <v>524</v>
      </c>
      <c r="IG92" s="180">
        <v>406</v>
      </c>
      <c r="IH92" s="180">
        <v>1302</v>
      </c>
      <c r="II92" s="180">
        <v>1401</v>
      </c>
      <c r="IJ92" s="180">
        <v>1364</v>
      </c>
      <c r="IK92" s="180">
        <v>1319</v>
      </c>
      <c r="IL92" s="180">
        <v>1146</v>
      </c>
      <c r="IM92" s="180">
        <v>517</v>
      </c>
      <c r="IN92" s="180">
        <v>414</v>
      </c>
      <c r="IO92" s="180">
        <v>1224</v>
      </c>
      <c r="IP92" s="180">
        <v>1425</v>
      </c>
      <c r="IQ92" s="180">
        <v>1364</v>
      </c>
      <c r="IR92" s="180">
        <v>1321</v>
      </c>
      <c r="IS92" s="180">
        <v>1073</v>
      </c>
      <c r="IT92" s="180">
        <v>419</v>
      </c>
      <c r="IU92" s="180">
        <v>330</v>
      </c>
      <c r="IV92" s="180">
        <v>1046</v>
      </c>
      <c r="IW92" s="180">
        <v>1336</v>
      </c>
      <c r="IX92" s="180">
        <v>1366</v>
      </c>
      <c r="IY92" s="180">
        <v>1365</v>
      </c>
      <c r="IZ92" s="180">
        <v>1176</v>
      </c>
      <c r="JA92" s="180">
        <v>576</v>
      </c>
      <c r="JB92" s="180">
        <v>415</v>
      </c>
      <c r="JC92" s="180">
        <v>1309</v>
      </c>
      <c r="JD92" s="180">
        <v>1268</v>
      </c>
      <c r="JE92" s="180">
        <v>1445</v>
      </c>
      <c r="JF92" s="180">
        <v>1294</v>
      </c>
      <c r="JG92" s="180">
        <v>1124</v>
      </c>
      <c r="JH92" s="180">
        <v>435</v>
      </c>
      <c r="JI92" s="180">
        <v>442</v>
      </c>
      <c r="JJ92" s="180">
        <v>1133</v>
      </c>
      <c r="JK92" s="180">
        <v>1292</v>
      </c>
      <c r="JL92" s="180">
        <v>1355</v>
      </c>
      <c r="JM92" s="180">
        <v>1309</v>
      </c>
      <c r="JN92" s="180">
        <v>1084</v>
      </c>
      <c r="JO92" s="180">
        <v>529</v>
      </c>
      <c r="JP92" s="180">
        <v>392</v>
      </c>
      <c r="JQ92" s="180">
        <v>1212</v>
      </c>
      <c r="JR92" s="180">
        <v>1450</v>
      </c>
      <c r="JS92" s="180">
        <v>1388</v>
      </c>
      <c r="JT92" s="180">
        <v>1353</v>
      </c>
      <c r="JU92" s="180">
        <v>1109</v>
      </c>
      <c r="JV92" s="180">
        <v>561</v>
      </c>
      <c r="JW92" s="180">
        <v>384</v>
      </c>
      <c r="JX92" s="180">
        <v>1176</v>
      </c>
      <c r="JY92" s="180">
        <v>1123</v>
      </c>
      <c r="JZ92" s="180">
        <v>1336</v>
      </c>
      <c r="KA92" s="180">
        <v>1274</v>
      </c>
      <c r="KB92" s="180">
        <v>975</v>
      </c>
      <c r="KC92" s="180">
        <v>568</v>
      </c>
      <c r="KD92" s="180">
        <v>444</v>
      </c>
      <c r="KE92" s="180">
        <v>1266</v>
      </c>
      <c r="KF92" s="180">
        <v>1353</v>
      </c>
      <c r="KG92" s="180">
        <v>1368</v>
      </c>
      <c r="KH92" s="180">
        <v>1354</v>
      </c>
      <c r="KI92" s="180">
        <v>1046</v>
      </c>
      <c r="KJ92" s="180">
        <v>513</v>
      </c>
      <c r="KK92" s="180">
        <v>320</v>
      </c>
      <c r="KL92" s="180">
        <v>805</v>
      </c>
      <c r="KM92" s="180">
        <v>898</v>
      </c>
      <c r="KN92" s="180">
        <v>819</v>
      </c>
      <c r="KO92" s="180">
        <v>928</v>
      </c>
      <c r="KP92" s="180">
        <v>833</v>
      </c>
      <c r="KQ92" s="180">
        <v>520</v>
      </c>
      <c r="KR92" s="180">
        <v>348</v>
      </c>
      <c r="KS92" s="180">
        <v>694</v>
      </c>
      <c r="KT92" s="180">
        <v>883</v>
      </c>
      <c r="KU92" s="180">
        <v>916</v>
      </c>
      <c r="KV92" s="180">
        <v>920</v>
      </c>
      <c r="KW92" s="180">
        <v>877</v>
      </c>
      <c r="KX92" s="180">
        <v>571</v>
      </c>
      <c r="KY92" s="180">
        <v>357</v>
      </c>
      <c r="KZ92" s="180">
        <v>1188</v>
      </c>
      <c r="LA92" s="180">
        <v>1405</v>
      </c>
      <c r="LB92" s="180">
        <v>1424</v>
      </c>
      <c r="LC92" s="180">
        <v>1316</v>
      </c>
      <c r="LD92" s="180">
        <v>1137</v>
      </c>
      <c r="LE92" s="180">
        <v>532</v>
      </c>
      <c r="LF92" s="180">
        <v>321</v>
      </c>
      <c r="LG92" s="180">
        <v>1170</v>
      </c>
      <c r="LH92" s="180">
        <v>1367</v>
      </c>
      <c r="LI92" s="180">
        <v>1338</v>
      </c>
      <c r="LJ92" s="180">
        <v>1301</v>
      </c>
      <c r="LK92" s="180">
        <v>1077</v>
      </c>
      <c r="LL92" s="180">
        <v>451</v>
      </c>
      <c r="LM92" s="180">
        <v>393</v>
      </c>
      <c r="LN92" s="180">
        <v>323</v>
      </c>
      <c r="LO92" s="180">
        <v>1289</v>
      </c>
      <c r="LP92" s="180">
        <v>1397</v>
      </c>
      <c r="LQ92" s="180">
        <v>1279</v>
      </c>
      <c r="LR92" s="180">
        <v>1106</v>
      </c>
      <c r="LS92" s="180">
        <v>523</v>
      </c>
      <c r="LT92" s="180">
        <v>389</v>
      </c>
      <c r="LU92" s="180">
        <v>1156</v>
      </c>
      <c r="LV92" s="180">
        <v>1358</v>
      </c>
      <c r="LW92" s="180">
        <v>1311</v>
      </c>
      <c r="LX92" s="180">
        <v>1227</v>
      </c>
      <c r="LY92" s="180">
        <v>1077</v>
      </c>
      <c r="LZ92" s="180">
        <v>533</v>
      </c>
      <c r="MA92" s="180">
        <v>387</v>
      </c>
      <c r="MB92" s="180">
        <v>1079</v>
      </c>
      <c r="MC92" s="180">
        <v>1221</v>
      </c>
      <c r="MD92" s="180">
        <v>1298</v>
      </c>
      <c r="ME92" s="180">
        <v>1197</v>
      </c>
      <c r="MF92" s="180">
        <v>734</v>
      </c>
      <c r="MG92" s="180">
        <v>574</v>
      </c>
      <c r="MH92" s="180">
        <v>376</v>
      </c>
      <c r="MI92" s="180">
        <v>1180</v>
      </c>
      <c r="MJ92" s="180">
        <v>1324</v>
      </c>
      <c r="MK92" s="180">
        <v>1287</v>
      </c>
      <c r="ML92" s="180">
        <v>1160</v>
      </c>
      <c r="MM92" s="180">
        <v>1088</v>
      </c>
      <c r="MN92" s="180">
        <v>459</v>
      </c>
      <c r="MO92" s="180">
        <v>394</v>
      </c>
      <c r="MP92" s="180">
        <v>1035</v>
      </c>
      <c r="MQ92" s="180">
        <v>1134</v>
      </c>
      <c r="MR92" s="180">
        <v>1228</v>
      </c>
      <c r="MS92" s="180">
        <v>1228</v>
      </c>
      <c r="MT92" s="180">
        <v>1067</v>
      </c>
      <c r="MU92" s="237">
        <v>459</v>
      </c>
      <c r="MV92" s="237">
        <v>367</v>
      </c>
      <c r="MW92" s="237">
        <v>1093</v>
      </c>
      <c r="MX92" s="237">
        <v>1216</v>
      </c>
      <c r="MY92" s="237">
        <v>1242</v>
      </c>
      <c r="MZ92" s="237">
        <v>1053</v>
      </c>
      <c r="NA92" s="237">
        <v>1040</v>
      </c>
      <c r="NB92" s="237">
        <v>595</v>
      </c>
      <c r="NC92" s="237">
        <v>456</v>
      </c>
      <c r="ND92" s="237">
        <v>901</v>
      </c>
      <c r="NE92" s="237">
        <v>977</v>
      </c>
      <c r="NF92" s="237">
        <v>1005</v>
      </c>
      <c r="NG92" s="237">
        <v>914</v>
      </c>
      <c r="NH92" s="237">
        <v>826</v>
      </c>
      <c r="NI92" s="237">
        <v>601</v>
      </c>
      <c r="NJ92" s="237">
        <v>404</v>
      </c>
      <c r="NK92" s="237">
        <v>661</v>
      </c>
      <c r="NL92" s="237">
        <v>873</v>
      </c>
      <c r="NM92" s="237">
        <v>887</v>
      </c>
      <c r="NN92" s="237">
        <v>919</v>
      </c>
      <c r="NO92" s="237">
        <v>787</v>
      </c>
      <c r="NP92" s="237">
        <v>459</v>
      </c>
      <c r="NQ92" s="237">
        <v>412</v>
      </c>
      <c r="NR92" s="237">
        <v>638</v>
      </c>
      <c r="NS92" s="237">
        <v>626</v>
      </c>
      <c r="NT92" s="237">
        <v>215</v>
      </c>
      <c r="NU92" s="237">
        <v>377</v>
      </c>
      <c r="NV92" s="237">
        <v>519</v>
      </c>
      <c r="NW92" s="237">
        <v>496</v>
      </c>
      <c r="NX92" s="237">
        <v>369</v>
      </c>
      <c r="NY92" s="237">
        <v>558</v>
      </c>
      <c r="NZ92" s="237">
        <v>549</v>
      </c>
      <c r="OB92" s="236"/>
      <c r="OC92" s="236"/>
    </row>
    <row r="93" spans="2:393" ht="15.95" customHeight="1" x14ac:dyDescent="0.25">
      <c r="B93" s="55" t="s">
        <v>99</v>
      </c>
      <c r="C93" s="70">
        <v>362</v>
      </c>
      <c r="D93" s="14" t="s">
        <v>29</v>
      </c>
      <c r="E93" s="15" t="s">
        <v>123</v>
      </c>
      <c r="F93" s="15" t="s">
        <v>45</v>
      </c>
      <c r="G93" s="16">
        <v>64</v>
      </c>
      <c r="J93" s="16">
        <v>362</v>
      </c>
      <c r="K93" s="178">
        <v>16319</v>
      </c>
      <c r="L93" s="178">
        <v>20632</v>
      </c>
      <c r="M93" s="178">
        <v>22993</v>
      </c>
      <c r="N93" s="178">
        <v>20516</v>
      </c>
      <c r="O93" s="178">
        <v>22830</v>
      </c>
      <c r="P93" s="178">
        <v>19399</v>
      </c>
      <c r="Q93" s="178">
        <v>19393</v>
      </c>
      <c r="R93" s="178">
        <v>21865</v>
      </c>
      <c r="S93" s="178">
        <v>20504</v>
      </c>
      <c r="T93" s="178">
        <v>20657</v>
      </c>
      <c r="U93" s="178">
        <v>20610</v>
      </c>
      <c r="V93" s="178">
        <v>17034</v>
      </c>
      <c r="W93" s="179"/>
      <c r="X93" s="180">
        <v>362</v>
      </c>
      <c r="Y93" s="180">
        <v>294</v>
      </c>
      <c r="Z93" s="180">
        <v>336</v>
      </c>
      <c r="AA93" s="180">
        <v>483</v>
      </c>
      <c r="AB93" s="180">
        <v>492</v>
      </c>
      <c r="AC93" s="180">
        <v>431</v>
      </c>
      <c r="AD93" s="180">
        <v>347</v>
      </c>
      <c r="AE93" s="180">
        <v>314</v>
      </c>
      <c r="AF93" s="180">
        <v>570</v>
      </c>
      <c r="AG93" s="180">
        <v>624</v>
      </c>
      <c r="AH93" s="180">
        <v>621</v>
      </c>
      <c r="AI93" s="180">
        <v>624</v>
      </c>
      <c r="AJ93" s="180">
        <v>543</v>
      </c>
      <c r="AK93" s="180">
        <v>411</v>
      </c>
      <c r="AL93" s="180">
        <v>339</v>
      </c>
      <c r="AM93" s="180">
        <v>567</v>
      </c>
      <c r="AN93" s="180">
        <v>645</v>
      </c>
      <c r="AO93" s="180">
        <v>614</v>
      </c>
      <c r="AP93" s="180">
        <v>730</v>
      </c>
      <c r="AQ93" s="180">
        <v>685</v>
      </c>
      <c r="AR93" s="180">
        <v>408</v>
      </c>
      <c r="AS93" s="180">
        <v>362</v>
      </c>
      <c r="AT93" s="180">
        <v>632</v>
      </c>
      <c r="AU93" s="180">
        <v>641</v>
      </c>
      <c r="AV93" s="180">
        <v>710</v>
      </c>
      <c r="AW93" s="180">
        <v>788</v>
      </c>
      <c r="AX93" s="180">
        <v>642</v>
      </c>
      <c r="AY93" s="180">
        <v>377</v>
      </c>
      <c r="AZ93" s="180">
        <v>282</v>
      </c>
      <c r="BA93" s="180">
        <v>379</v>
      </c>
      <c r="BB93" s="180">
        <v>648</v>
      </c>
      <c r="BC93" s="180">
        <v>780</v>
      </c>
      <c r="BD93" s="180">
        <v>788</v>
      </c>
      <c r="BE93" s="180">
        <v>719</v>
      </c>
      <c r="BF93" s="180">
        <v>342</v>
      </c>
      <c r="BG93" s="180">
        <v>387</v>
      </c>
      <c r="BH93" s="180">
        <v>592</v>
      </c>
      <c r="BI93" s="180">
        <v>397</v>
      </c>
      <c r="BJ93" s="180">
        <v>840</v>
      </c>
      <c r="BK93" s="180">
        <v>903</v>
      </c>
      <c r="BL93" s="180">
        <v>750</v>
      </c>
      <c r="BM93" s="180">
        <v>382</v>
      </c>
      <c r="BN93" s="180">
        <v>370</v>
      </c>
      <c r="BO93" s="180">
        <v>834</v>
      </c>
      <c r="BP93" s="180">
        <v>870</v>
      </c>
      <c r="BQ93" s="180">
        <v>930</v>
      </c>
      <c r="BR93" s="180">
        <v>898</v>
      </c>
      <c r="BS93" s="180">
        <v>831</v>
      </c>
      <c r="BT93" s="180">
        <v>462</v>
      </c>
      <c r="BU93" s="180">
        <v>372</v>
      </c>
      <c r="BV93" s="180">
        <v>871</v>
      </c>
      <c r="BW93" s="180">
        <v>924</v>
      </c>
      <c r="BX93" s="180">
        <v>963</v>
      </c>
      <c r="BY93" s="180">
        <v>1003</v>
      </c>
      <c r="BZ93" s="180">
        <v>780</v>
      </c>
      <c r="CA93" s="180">
        <v>486</v>
      </c>
      <c r="CB93" s="180">
        <v>280</v>
      </c>
      <c r="CC93" s="180">
        <v>783</v>
      </c>
      <c r="CD93" s="180">
        <v>927</v>
      </c>
      <c r="CE93" s="180">
        <v>954</v>
      </c>
      <c r="CF93" s="180">
        <v>994</v>
      </c>
      <c r="CG93" s="180">
        <v>890</v>
      </c>
      <c r="CH93" s="180">
        <v>414</v>
      </c>
      <c r="CI93" s="180">
        <v>257</v>
      </c>
      <c r="CJ93" s="180">
        <v>742</v>
      </c>
      <c r="CK93" s="180">
        <v>856</v>
      </c>
      <c r="CL93" s="180">
        <v>1006</v>
      </c>
      <c r="CM93" s="180">
        <v>918</v>
      </c>
      <c r="CN93" s="180">
        <v>872</v>
      </c>
      <c r="CO93" s="180">
        <v>527</v>
      </c>
      <c r="CP93" s="180">
        <v>348</v>
      </c>
      <c r="CQ93" s="180">
        <v>881</v>
      </c>
      <c r="CR93" s="180">
        <v>1013</v>
      </c>
      <c r="CS93" s="180">
        <v>1022</v>
      </c>
      <c r="CT93" s="180">
        <v>956</v>
      </c>
      <c r="CU93" s="180">
        <v>757</v>
      </c>
      <c r="CV93" s="180">
        <v>473</v>
      </c>
      <c r="CW93" s="180">
        <v>449</v>
      </c>
      <c r="CX93" s="180">
        <v>956</v>
      </c>
      <c r="CY93" s="180">
        <v>1001</v>
      </c>
      <c r="CZ93" s="180">
        <v>1008</v>
      </c>
      <c r="DA93" s="180">
        <v>1063</v>
      </c>
      <c r="DB93" s="180">
        <v>910</v>
      </c>
      <c r="DC93" s="180">
        <v>380</v>
      </c>
      <c r="DD93" s="180">
        <v>360</v>
      </c>
      <c r="DE93" s="180">
        <v>950</v>
      </c>
      <c r="DF93" s="180">
        <v>958</v>
      </c>
      <c r="DG93" s="180">
        <v>1042</v>
      </c>
      <c r="DH93" s="180">
        <v>958</v>
      </c>
      <c r="DI93" s="180">
        <v>246</v>
      </c>
      <c r="DJ93" s="180">
        <v>498</v>
      </c>
      <c r="DK93" s="180">
        <v>282</v>
      </c>
      <c r="DL93" s="180">
        <v>381</v>
      </c>
      <c r="DM93" s="180">
        <v>785</v>
      </c>
      <c r="DN93" s="180">
        <v>1104</v>
      </c>
      <c r="DO93" s="180">
        <v>1004</v>
      </c>
      <c r="DP93" s="180">
        <v>803</v>
      </c>
      <c r="DQ93" s="180">
        <v>488</v>
      </c>
      <c r="DR93" s="180">
        <v>332</v>
      </c>
      <c r="DS93" s="180">
        <v>834</v>
      </c>
      <c r="DT93" s="180">
        <v>941</v>
      </c>
      <c r="DU93" s="180">
        <v>979</v>
      </c>
      <c r="DV93" s="180">
        <v>920</v>
      </c>
      <c r="DW93" s="180">
        <v>753</v>
      </c>
      <c r="DX93" s="180">
        <v>487</v>
      </c>
      <c r="DY93" s="180">
        <v>353</v>
      </c>
      <c r="DZ93" s="180">
        <v>719</v>
      </c>
      <c r="EA93" s="180">
        <v>806</v>
      </c>
      <c r="EB93" s="180">
        <v>786</v>
      </c>
      <c r="EC93" s="180">
        <v>822</v>
      </c>
      <c r="ED93" s="180">
        <v>640</v>
      </c>
      <c r="EE93" s="187">
        <v>291</v>
      </c>
      <c r="EF93" s="187">
        <v>323</v>
      </c>
      <c r="EG93" s="180">
        <v>707</v>
      </c>
      <c r="EH93" s="180">
        <v>818</v>
      </c>
      <c r="EI93" s="180">
        <v>858</v>
      </c>
      <c r="EJ93" s="180">
        <v>335</v>
      </c>
      <c r="EK93" s="180">
        <v>645</v>
      </c>
      <c r="EL93" s="180">
        <v>433</v>
      </c>
      <c r="EM93" s="180">
        <v>371</v>
      </c>
      <c r="EN93" s="180">
        <v>869</v>
      </c>
      <c r="EO93" s="180">
        <v>929</v>
      </c>
      <c r="EP93" s="180">
        <v>935</v>
      </c>
      <c r="EQ93" s="180">
        <v>804</v>
      </c>
      <c r="ER93" s="180">
        <v>859</v>
      </c>
      <c r="ES93" s="180">
        <v>373</v>
      </c>
      <c r="ET93" s="180">
        <v>362</v>
      </c>
      <c r="EU93" s="180">
        <v>854</v>
      </c>
      <c r="EV93" s="180">
        <v>982</v>
      </c>
      <c r="EW93" s="180">
        <v>1031</v>
      </c>
      <c r="EX93" s="180">
        <v>977</v>
      </c>
      <c r="EY93" s="180">
        <v>827</v>
      </c>
      <c r="EZ93" s="180">
        <v>398</v>
      </c>
      <c r="FA93" s="180">
        <v>376</v>
      </c>
      <c r="FB93" s="180">
        <v>856</v>
      </c>
      <c r="FC93" s="180">
        <v>913</v>
      </c>
      <c r="FD93" s="180">
        <v>836</v>
      </c>
      <c r="FE93" s="180">
        <v>884</v>
      </c>
      <c r="FF93" s="180">
        <v>805</v>
      </c>
      <c r="FG93" s="180">
        <v>383</v>
      </c>
      <c r="FH93" s="180">
        <v>372</v>
      </c>
      <c r="FI93" s="180">
        <v>796</v>
      </c>
      <c r="FJ93" s="180">
        <v>868</v>
      </c>
      <c r="FK93" s="180">
        <v>1007</v>
      </c>
      <c r="FL93" s="180">
        <v>1008</v>
      </c>
      <c r="FM93" s="180">
        <v>764</v>
      </c>
      <c r="FN93" s="180">
        <v>413</v>
      </c>
      <c r="FO93" s="180">
        <v>291</v>
      </c>
      <c r="FP93" s="180">
        <v>802</v>
      </c>
      <c r="FQ93" s="180">
        <v>848</v>
      </c>
      <c r="FR93" s="180">
        <v>708</v>
      </c>
      <c r="FS93" s="180">
        <v>827</v>
      </c>
      <c r="FT93" s="180">
        <v>671</v>
      </c>
      <c r="FU93" s="180">
        <v>477</v>
      </c>
      <c r="FV93" s="180">
        <v>338</v>
      </c>
      <c r="FW93" s="180">
        <v>333</v>
      </c>
      <c r="FX93" s="180">
        <v>831</v>
      </c>
      <c r="FY93" s="180">
        <v>931</v>
      </c>
      <c r="FZ93" s="180">
        <v>878</v>
      </c>
      <c r="GA93" s="180">
        <v>849</v>
      </c>
      <c r="GB93" s="180">
        <v>390</v>
      </c>
      <c r="GC93" s="180">
        <v>303</v>
      </c>
      <c r="GD93" s="180">
        <v>802</v>
      </c>
      <c r="GE93" s="180">
        <v>879</v>
      </c>
      <c r="GF93" s="180">
        <v>921</v>
      </c>
      <c r="GG93" s="180">
        <v>814</v>
      </c>
      <c r="GH93" s="180">
        <v>661</v>
      </c>
      <c r="GI93" s="180">
        <v>362</v>
      </c>
      <c r="GJ93" s="180">
        <v>349</v>
      </c>
      <c r="GK93" s="180">
        <v>708</v>
      </c>
      <c r="GL93" s="180">
        <v>868</v>
      </c>
      <c r="GM93" s="180">
        <v>909</v>
      </c>
      <c r="GN93" s="180">
        <v>903</v>
      </c>
      <c r="GO93" s="180">
        <v>869</v>
      </c>
      <c r="GP93" s="180">
        <v>377</v>
      </c>
      <c r="GQ93" s="180">
        <v>306</v>
      </c>
      <c r="GR93" s="180">
        <v>733</v>
      </c>
      <c r="GS93" s="180">
        <v>856</v>
      </c>
      <c r="GT93" s="180">
        <v>872</v>
      </c>
      <c r="GU93" s="180">
        <v>829</v>
      </c>
      <c r="GV93" s="180">
        <v>357</v>
      </c>
      <c r="GW93" s="180">
        <v>367</v>
      </c>
      <c r="GX93" s="180">
        <v>327</v>
      </c>
      <c r="GY93" s="180">
        <v>718</v>
      </c>
      <c r="GZ93" s="180">
        <v>803</v>
      </c>
      <c r="HA93" s="180">
        <v>828</v>
      </c>
      <c r="HB93" s="180">
        <v>864</v>
      </c>
      <c r="HC93" s="180">
        <v>718</v>
      </c>
      <c r="HD93" s="180">
        <v>327</v>
      </c>
      <c r="HE93" s="180">
        <v>320</v>
      </c>
      <c r="HF93" s="180">
        <v>545</v>
      </c>
      <c r="HG93" s="180">
        <v>739</v>
      </c>
      <c r="HH93" s="180">
        <v>673</v>
      </c>
      <c r="HI93" s="180">
        <v>737</v>
      </c>
      <c r="HJ93" s="180">
        <v>579</v>
      </c>
      <c r="HK93" s="180">
        <v>368</v>
      </c>
      <c r="HL93" s="180">
        <v>283</v>
      </c>
      <c r="HM93" s="180">
        <v>453</v>
      </c>
      <c r="HN93" s="180">
        <v>713</v>
      </c>
      <c r="HO93" s="180">
        <v>583</v>
      </c>
      <c r="HP93" s="180">
        <v>744</v>
      </c>
      <c r="HQ93" s="180">
        <v>534</v>
      </c>
      <c r="HR93" s="180">
        <v>283</v>
      </c>
      <c r="HS93" s="180">
        <v>243</v>
      </c>
      <c r="HT93" s="180">
        <v>771</v>
      </c>
      <c r="HU93" s="180">
        <v>852</v>
      </c>
      <c r="HV93" s="180">
        <v>905</v>
      </c>
      <c r="HW93" s="180">
        <v>836</v>
      </c>
      <c r="HX93" s="180">
        <v>878</v>
      </c>
      <c r="HY93" s="180">
        <v>380</v>
      </c>
      <c r="HZ93" s="180">
        <v>325</v>
      </c>
      <c r="IA93" s="180">
        <v>721</v>
      </c>
      <c r="IB93" s="180">
        <v>809</v>
      </c>
      <c r="IC93" s="180">
        <v>861</v>
      </c>
      <c r="ID93" s="180">
        <v>872</v>
      </c>
      <c r="IE93" s="180">
        <v>807</v>
      </c>
      <c r="IF93" s="180">
        <v>404</v>
      </c>
      <c r="IG93" s="180">
        <v>303</v>
      </c>
      <c r="IH93" s="180">
        <v>825</v>
      </c>
      <c r="II93" s="180">
        <v>933</v>
      </c>
      <c r="IJ93" s="180">
        <v>898</v>
      </c>
      <c r="IK93" s="180">
        <v>809</v>
      </c>
      <c r="IL93" s="180">
        <v>789</v>
      </c>
      <c r="IM93" s="180">
        <v>378</v>
      </c>
      <c r="IN93" s="180">
        <v>348</v>
      </c>
      <c r="IO93" s="180">
        <v>740</v>
      </c>
      <c r="IP93" s="180">
        <v>994</v>
      </c>
      <c r="IQ93" s="180">
        <v>926</v>
      </c>
      <c r="IR93" s="180">
        <v>923</v>
      </c>
      <c r="IS93" s="180">
        <v>848</v>
      </c>
      <c r="IT93" s="180">
        <v>283</v>
      </c>
      <c r="IU93" s="180">
        <v>253</v>
      </c>
      <c r="IV93" s="180">
        <v>678</v>
      </c>
      <c r="IW93" s="180">
        <v>806</v>
      </c>
      <c r="IX93" s="180">
        <v>935</v>
      </c>
      <c r="IY93" s="180">
        <v>953</v>
      </c>
      <c r="IZ93" s="180">
        <v>854</v>
      </c>
      <c r="JA93" s="180">
        <v>307</v>
      </c>
      <c r="JB93" s="180">
        <v>404</v>
      </c>
      <c r="JC93" s="180">
        <v>765</v>
      </c>
      <c r="JD93" s="180">
        <v>831</v>
      </c>
      <c r="JE93" s="180">
        <v>928</v>
      </c>
      <c r="JF93" s="180">
        <v>948</v>
      </c>
      <c r="JG93" s="180">
        <v>833</v>
      </c>
      <c r="JH93" s="180">
        <v>290</v>
      </c>
      <c r="JI93" s="180">
        <v>353</v>
      </c>
      <c r="JJ93" s="180">
        <v>795</v>
      </c>
      <c r="JK93" s="180">
        <v>894</v>
      </c>
      <c r="JL93" s="180">
        <v>903</v>
      </c>
      <c r="JM93" s="180">
        <v>882</v>
      </c>
      <c r="JN93" s="180">
        <v>737</v>
      </c>
      <c r="JO93" s="180">
        <v>371</v>
      </c>
      <c r="JP93" s="180">
        <v>362</v>
      </c>
      <c r="JQ93" s="180">
        <v>853</v>
      </c>
      <c r="JR93" s="180">
        <v>922</v>
      </c>
      <c r="JS93" s="180">
        <v>881</v>
      </c>
      <c r="JT93" s="180">
        <v>863</v>
      </c>
      <c r="JU93" s="180">
        <v>799</v>
      </c>
      <c r="JV93" s="180">
        <v>337</v>
      </c>
      <c r="JW93" s="180">
        <v>311</v>
      </c>
      <c r="JX93" s="180">
        <v>746</v>
      </c>
      <c r="JY93" s="180">
        <v>695</v>
      </c>
      <c r="JZ93" s="180">
        <v>839</v>
      </c>
      <c r="KA93" s="180">
        <v>835</v>
      </c>
      <c r="KB93" s="180">
        <v>655</v>
      </c>
      <c r="KC93" s="180">
        <v>416</v>
      </c>
      <c r="KD93" s="180">
        <v>369</v>
      </c>
      <c r="KE93" s="180">
        <v>846</v>
      </c>
      <c r="KF93" s="180">
        <v>879</v>
      </c>
      <c r="KG93" s="180">
        <v>920</v>
      </c>
      <c r="KH93" s="180">
        <v>929</v>
      </c>
      <c r="KI93" s="180">
        <v>826</v>
      </c>
      <c r="KJ93" s="180">
        <v>372</v>
      </c>
      <c r="KK93" s="180">
        <v>278</v>
      </c>
      <c r="KL93" s="180">
        <v>636</v>
      </c>
      <c r="KM93" s="180">
        <v>739</v>
      </c>
      <c r="KN93" s="180">
        <v>661</v>
      </c>
      <c r="KO93" s="180">
        <v>711</v>
      </c>
      <c r="KP93" s="180">
        <v>644</v>
      </c>
      <c r="KQ93" s="180">
        <v>349</v>
      </c>
      <c r="KR93" s="180">
        <v>308</v>
      </c>
      <c r="KS93" s="180">
        <v>566</v>
      </c>
      <c r="KT93" s="180">
        <v>773</v>
      </c>
      <c r="KU93" s="180">
        <v>631</v>
      </c>
      <c r="KV93" s="180">
        <v>803</v>
      </c>
      <c r="KW93" s="180">
        <v>633</v>
      </c>
      <c r="KX93" s="180">
        <v>363</v>
      </c>
      <c r="KY93" s="180">
        <v>330</v>
      </c>
      <c r="KZ93" s="180">
        <v>733</v>
      </c>
      <c r="LA93" s="180">
        <v>819</v>
      </c>
      <c r="LB93" s="180">
        <v>881</v>
      </c>
      <c r="LC93" s="180">
        <v>917</v>
      </c>
      <c r="LD93" s="180">
        <v>880</v>
      </c>
      <c r="LE93" s="180">
        <v>383</v>
      </c>
      <c r="LF93" s="180">
        <v>328</v>
      </c>
      <c r="LG93" s="180">
        <v>858</v>
      </c>
      <c r="LH93" s="180">
        <v>916</v>
      </c>
      <c r="LI93" s="180">
        <v>908</v>
      </c>
      <c r="LJ93" s="180">
        <v>940</v>
      </c>
      <c r="LK93" s="180">
        <v>863</v>
      </c>
      <c r="LL93" s="180">
        <v>392</v>
      </c>
      <c r="LM93" s="180">
        <v>405</v>
      </c>
      <c r="LN93" s="180">
        <v>335</v>
      </c>
      <c r="LO93" s="180">
        <v>827</v>
      </c>
      <c r="LP93" s="180">
        <v>859</v>
      </c>
      <c r="LQ93" s="180">
        <v>902</v>
      </c>
      <c r="LR93" s="180">
        <v>776</v>
      </c>
      <c r="LS93" s="180">
        <v>386</v>
      </c>
      <c r="LT93" s="180">
        <v>331</v>
      </c>
      <c r="LU93" s="180">
        <v>755</v>
      </c>
      <c r="LV93" s="180">
        <v>956</v>
      </c>
      <c r="LW93" s="180">
        <v>920</v>
      </c>
      <c r="LX93" s="180">
        <v>872</v>
      </c>
      <c r="LY93" s="180">
        <v>849</v>
      </c>
      <c r="LZ93" s="180">
        <v>455</v>
      </c>
      <c r="MA93" s="180">
        <v>345</v>
      </c>
      <c r="MB93" s="180">
        <v>697</v>
      </c>
      <c r="MC93" s="180">
        <v>825</v>
      </c>
      <c r="MD93" s="180">
        <v>875</v>
      </c>
      <c r="ME93" s="180">
        <v>786</v>
      </c>
      <c r="MF93" s="180">
        <v>516</v>
      </c>
      <c r="MG93" s="180">
        <v>437</v>
      </c>
      <c r="MH93" s="180">
        <v>351</v>
      </c>
      <c r="MI93" s="180">
        <v>748</v>
      </c>
      <c r="MJ93" s="180">
        <v>887</v>
      </c>
      <c r="MK93" s="180">
        <v>815</v>
      </c>
      <c r="ML93" s="180">
        <v>868</v>
      </c>
      <c r="MM93" s="180">
        <v>781</v>
      </c>
      <c r="MN93" s="180">
        <v>447</v>
      </c>
      <c r="MO93" s="180">
        <v>412</v>
      </c>
      <c r="MP93" s="180">
        <v>744</v>
      </c>
      <c r="MQ93" s="180">
        <v>806</v>
      </c>
      <c r="MR93" s="180">
        <v>871</v>
      </c>
      <c r="MS93" s="180">
        <v>814</v>
      </c>
      <c r="MT93" s="180">
        <v>826</v>
      </c>
      <c r="MU93" s="237">
        <v>459</v>
      </c>
      <c r="MV93" s="237">
        <v>336</v>
      </c>
      <c r="MW93" s="237">
        <v>759</v>
      </c>
      <c r="MX93" s="237">
        <v>798</v>
      </c>
      <c r="MY93" s="237">
        <v>888</v>
      </c>
      <c r="MZ93" s="237">
        <v>847</v>
      </c>
      <c r="NA93" s="237">
        <v>732</v>
      </c>
      <c r="NB93" s="237">
        <v>495</v>
      </c>
      <c r="NC93" s="237">
        <v>330</v>
      </c>
      <c r="ND93" s="237">
        <v>682</v>
      </c>
      <c r="NE93" s="237">
        <v>738</v>
      </c>
      <c r="NF93" s="237">
        <v>742</v>
      </c>
      <c r="NG93" s="237">
        <v>680</v>
      </c>
      <c r="NH93" s="237">
        <v>684</v>
      </c>
      <c r="NI93" s="237">
        <v>460</v>
      </c>
      <c r="NJ93" s="237">
        <v>363</v>
      </c>
      <c r="NK93" s="237">
        <v>524</v>
      </c>
      <c r="NL93" s="237">
        <v>677</v>
      </c>
      <c r="NM93" s="237">
        <v>644</v>
      </c>
      <c r="NN93" s="237">
        <v>786</v>
      </c>
      <c r="NO93" s="237">
        <v>627</v>
      </c>
      <c r="NP93" s="237">
        <v>406</v>
      </c>
      <c r="NQ93" s="237">
        <v>292</v>
      </c>
      <c r="NR93" s="237">
        <v>521</v>
      </c>
      <c r="NS93" s="237">
        <v>506</v>
      </c>
      <c r="NT93" s="237">
        <v>185</v>
      </c>
      <c r="NU93" s="237">
        <v>390</v>
      </c>
      <c r="NV93" s="237">
        <v>411</v>
      </c>
      <c r="NW93" s="237">
        <v>327</v>
      </c>
      <c r="NX93" s="237">
        <v>266</v>
      </c>
      <c r="NY93" s="237">
        <v>367</v>
      </c>
      <c r="NZ93" s="237">
        <v>571</v>
      </c>
      <c r="OB93" s="236"/>
      <c r="OC93" s="236"/>
    </row>
    <row r="94" spans="2:393" ht="15.95" customHeight="1" x14ac:dyDescent="0.25">
      <c r="B94" s="55" t="s">
        <v>99</v>
      </c>
      <c r="C94" s="71">
        <v>363</v>
      </c>
      <c r="D94" s="14" t="s">
        <v>33</v>
      </c>
      <c r="E94" s="15" t="s">
        <v>124</v>
      </c>
      <c r="F94" s="15" t="s">
        <v>45</v>
      </c>
      <c r="G94" s="16">
        <v>64</v>
      </c>
      <c r="J94" s="16">
        <v>363</v>
      </c>
      <c r="K94" s="178">
        <v>3347</v>
      </c>
      <c r="L94" s="178">
        <v>5366</v>
      </c>
      <c r="M94" s="178">
        <v>5972</v>
      </c>
      <c r="N94" s="178">
        <v>4856</v>
      </c>
      <c r="O94" s="178">
        <v>5964</v>
      </c>
      <c r="P94" s="178">
        <v>4430</v>
      </c>
      <c r="Q94" s="178">
        <v>4788</v>
      </c>
      <c r="R94" s="178">
        <v>5502</v>
      </c>
      <c r="S94" s="178">
        <v>5028</v>
      </c>
      <c r="T94" s="178">
        <v>4775</v>
      </c>
      <c r="U94" s="178">
        <v>5018</v>
      </c>
      <c r="V94" s="178">
        <v>3373</v>
      </c>
      <c r="W94" s="179"/>
      <c r="X94" s="180">
        <v>363</v>
      </c>
      <c r="Y94" s="180">
        <v>29</v>
      </c>
      <c r="Z94" s="180">
        <v>55</v>
      </c>
      <c r="AA94" s="180">
        <v>53</v>
      </c>
      <c r="AB94" s="180">
        <v>93</v>
      </c>
      <c r="AC94" s="180">
        <v>274</v>
      </c>
      <c r="AD94" s="180">
        <v>49</v>
      </c>
      <c r="AE94" s="180">
        <v>72</v>
      </c>
      <c r="AF94" s="180">
        <v>121</v>
      </c>
      <c r="AG94" s="180">
        <v>116</v>
      </c>
      <c r="AH94" s="180">
        <v>91</v>
      </c>
      <c r="AI94" s="180">
        <v>102</v>
      </c>
      <c r="AJ94" s="180">
        <v>86</v>
      </c>
      <c r="AK94" s="180">
        <v>62</v>
      </c>
      <c r="AL94" s="180">
        <v>65</v>
      </c>
      <c r="AM94" s="180">
        <v>98</v>
      </c>
      <c r="AN94" s="180">
        <v>145</v>
      </c>
      <c r="AO94" s="180">
        <v>140</v>
      </c>
      <c r="AP94" s="180">
        <v>139</v>
      </c>
      <c r="AQ94" s="180">
        <v>118</v>
      </c>
      <c r="AR94" s="180">
        <v>63</v>
      </c>
      <c r="AS94" s="180">
        <v>85</v>
      </c>
      <c r="AT94" s="180">
        <v>146</v>
      </c>
      <c r="AU94" s="180">
        <v>118</v>
      </c>
      <c r="AV94" s="180">
        <v>153</v>
      </c>
      <c r="AW94" s="180">
        <v>163</v>
      </c>
      <c r="AX94" s="180">
        <v>165</v>
      </c>
      <c r="AY94" s="180">
        <v>59</v>
      </c>
      <c r="AZ94" s="180">
        <v>45</v>
      </c>
      <c r="BA94" s="180">
        <v>53</v>
      </c>
      <c r="BB94" s="180">
        <v>185</v>
      </c>
      <c r="BC94" s="180">
        <v>204</v>
      </c>
      <c r="BD94" s="180">
        <v>214</v>
      </c>
      <c r="BE94" s="180">
        <v>197</v>
      </c>
      <c r="BF94" s="180">
        <v>58</v>
      </c>
      <c r="BG94" s="180">
        <v>59</v>
      </c>
      <c r="BH94" s="180">
        <v>175</v>
      </c>
      <c r="BI94" s="180">
        <v>49</v>
      </c>
      <c r="BJ94" s="180">
        <v>255</v>
      </c>
      <c r="BK94" s="180">
        <v>226</v>
      </c>
      <c r="BL94" s="180">
        <v>233</v>
      </c>
      <c r="BM94" s="180">
        <v>59</v>
      </c>
      <c r="BN94" s="180">
        <v>68</v>
      </c>
      <c r="BO94" s="180">
        <v>217</v>
      </c>
      <c r="BP94" s="180">
        <v>240</v>
      </c>
      <c r="BQ94" s="180">
        <v>262</v>
      </c>
      <c r="BR94" s="180">
        <v>232</v>
      </c>
      <c r="BS94" s="180">
        <v>229</v>
      </c>
      <c r="BT94" s="180">
        <v>69</v>
      </c>
      <c r="BU94" s="180">
        <v>63</v>
      </c>
      <c r="BV94" s="180">
        <v>206</v>
      </c>
      <c r="BW94" s="180">
        <v>248</v>
      </c>
      <c r="BX94" s="180">
        <v>260</v>
      </c>
      <c r="BY94" s="180">
        <v>277</v>
      </c>
      <c r="BZ94" s="180">
        <v>236</v>
      </c>
      <c r="CA94" s="180">
        <v>61</v>
      </c>
      <c r="CB94" s="180">
        <v>53</v>
      </c>
      <c r="CC94" s="180">
        <v>241</v>
      </c>
      <c r="CD94" s="180">
        <v>287</v>
      </c>
      <c r="CE94" s="180">
        <v>258</v>
      </c>
      <c r="CF94" s="180">
        <v>334</v>
      </c>
      <c r="CG94" s="180">
        <v>266</v>
      </c>
      <c r="CH94" s="180">
        <v>83</v>
      </c>
      <c r="CI94" s="180">
        <v>45</v>
      </c>
      <c r="CJ94" s="180">
        <v>244</v>
      </c>
      <c r="CK94" s="180">
        <v>250</v>
      </c>
      <c r="CL94" s="180">
        <v>267</v>
      </c>
      <c r="CM94" s="180">
        <v>262</v>
      </c>
      <c r="CN94" s="180">
        <v>254</v>
      </c>
      <c r="CO94" s="180">
        <v>106</v>
      </c>
      <c r="CP94" s="180">
        <v>54</v>
      </c>
      <c r="CQ94" s="180">
        <v>275</v>
      </c>
      <c r="CR94" s="180">
        <v>274</v>
      </c>
      <c r="CS94" s="180">
        <v>222</v>
      </c>
      <c r="CT94" s="180">
        <v>301</v>
      </c>
      <c r="CU94" s="180">
        <v>238</v>
      </c>
      <c r="CV94" s="180">
        <v>77</v>
      </c>
      <c r="CW94" s="180">
        <v>56</v>
      </c>
      <c r="CX94" s="180">
        <v>251</v>
      </c>
      <c r="CY94" s="180">
        <v>277</v>
      </c>
      <c r="CZ94" s="180">
        <v>272</v>
      </c>
      <c r="DA94" s="180">
        <v>313</v>
      </c>
      <c r="DB94" s="180">
        <v>260</v>
      </c>
      <c r="DC94" s="180">
        <v>64</v>
      </c>
      <c r="DD94" s="180">
        <v>47</v>
      </c>
      <c r="DE94" s="180">
        <v>258</v>
      </c>
      <c r="DF94" s="180">
        <v>281</v>
      </c>
      <c r="DG94" s="180">
        <v>264</v>
      </c>
      <c r="DH94" s="180">
        <v>264</v>
      </c>
      <c r="DI94" s="180">
        <v>32</v>
      </c>
      <c r="DJ94" s="180">
        <v>64</v>
      </c>
      <c r="DK94" s="180">
        <v>51</v>
      </c>
      <c r="DL94" s="180">
        <v>47</v>
      </c>
      <c r="DM94" s="180">
        <v>163</v>
      </c>
      <c r="DN94" s="180">
        <v>299</v>
      </c>
      <c r="DO94" s="180">
        <v>236</v>
      </c>
      <c r="DP94" s="180">
        <v>232</v>
      </c>
      <c r="DQ94" s="180">
        <v>60</v>
      </c>
      <c r="DR94" s="180">
        <v>66</v>
      </c>
      <c r="DS94" s="180">
        <v>255</v>
      </c>
      <c r="DT94" s="180">
        <v>263</v>
      </c>
      <c r="DU94" s="180">
        <v>281</v>
      </c>
      <c r="DV94" s="180">
        <v>255</v>
      </c>
      <c r="DW94" s="180">
        <v>208</v>
      </c>
      <c r="DX94" s="180">
        <v>98</v>
      </c>
      <c r="DY94" s="180">
        <v>60</v>
      </c>
      <c r="DZ94" s="180">
        <v>172</v>
      </c>
      <c r="EA94" s="180">
        <v>139</v>
      </c>
      <c r="EB94" s="180">
        <v>204</v>
      </c>
      <c r="EC94" s="180">
        <v>186</v>
      </c>
      <c r="ED94" s="180">
        <v>151</v>
      </c>
      <c r="EE94" s="187">
        <v>44</v>
      </c>
      <c r="EF94" s="187">
        <v>57</v>
      </c>
      <c r="EG94" s="180">
        <v>147</v>
      </c>
      <c r="EH94" s="180">
        <v>167</v>
      </c>
      <c r="EI94" s="180">
        <v>185</v>
      </c>
      <c r="EJ94" s="180">
        <v>68</v>
      </c>
      <c r="EK94" s="180">
        <v>147</v>
      </c>
      <c r="EL94" s="180">
        <v>72</v>
      </c>
      <c r="EM94" s="180">
        <v>70</v>
      </c>
      <c r="EN94" s="180">
        <v>256</v>
      </c>
      <c r="EO94" s="180">
        <v>268</v>
      </c>
      <c r="EP94" s="180">
        <v>281</v>
      </c>
      <c r="EQ94" s="180">
        <v>255</v>
      </c>
      <c r="ER94" s="180">
        <v>239</v>
      </c>
      <c r="ES94" s="180">
        <v>83</v>
      </c>
      <c r="ET94" s="180">
        <v>69</v>
      </c>
      <c r="EU94" s="180">
        <v>221</v>
      </c>
      <c r="EV94" s="180">
        <v>261</v>
      </c>
      <c r="EW94" s="180">
        <v>268</v>
      </c>
      <c r="EX94" s="180">
        <v>225</v>
      </c>
      <c r="EY94" s="180">
        <v>237</v>
      </c>
      <c r="EZ94" s="180">
        <v>82</v>
      </c>
      <c r="FA94" s="180">
        <v>43</v>
      </c>
      <c r="FB94" s="180">
        <v>228</v>
      </c>
      <c r="FC94" s="180">
        <v>253</v>
      </c>
      <c r="FD94" s="180">
        <v>208</v>
      </c>
      <c r="FE94" s="180">
        <v>211</v>
      </c>
      <c r="FF94" s="180">
        <v>246</v>
      </c>
      <c r="FG94" s="180">
        <v>80</v>
      </c>
      <c r="FH94" s="180">
        <v>66</v>
      </c>
      <c r="FI94" s="180">
        <v>213</v>
      </c>
      <c r="FJ94" s="180">
        <v>208</v>
      </c>
      <c r="FK94" s="180">
        <v>273</v>
      </c>
      <c r="FL94" s="180">
        <v>245</v>
      </c>
      <c r="FM94" s="180">
        <v>240</v>
      </c>
      <c r="FN94" s="180">
        <v>41</v>
      </c>
      <c r="FO94" s="180">
        <v>52</v>
      </c>
      <c r="FP94" s="180">
        <v>245</v>
      </c>
      <c r="FQ94" s="180">
        <v>244</v>
      </c>
      <c r="FR94" s="180">
        <v>218</v>
      </c>
      <c r="FS94" s="180">
        <v>224</v>
      </c>
      <c r="FT94" s="180">
        <v>205</v>
      </c>
      <c r="FU94" s="180">
        <v>85</v>
      </c>
      <c r="FV94" s="180">
        <v>41</v>
      </c>
      <c r="FW94" s="180">
        <v>61</v>
      </c>
      <c r="FX94" s="180">
        <v>186</v>
      </c>
      <c r="FY94" s="180">
        <v>264</v>
      </c>
      <c r="FZ94" s="180">
        <v>237</v>
      </c>
      <c r="GA94" s="180">
        <v>207</v>
      </c>
      <c r="GB94" s="180">
        <v>83</v>
      </c>
      <c r="GC94" s="180">
        <v>58</v>
      </c>
      <c r="GD94" s="180">
        <v>211</v>
      </c>
      <c r="GE94" s="180">
        <v>186</v>
      </c>
      <c r="GF94" s="180">
        <v>215</v>
      </c>
      <c r="GG94" s="180">
        <v>204</v>
      </c>
      <c r="GH94" s="180">
        <v>161</v>
      </c>
      <c r="GI94" s="180">
        <v>82</v>
      </c>
      <c r="GJ94" s="180">
        <v>54</v>
      </c>
      <c r="GK94" s="180">
        <v>217</v>
      </c>
      <c r="GL94" s="180">
        <v>191</v>
      </c>
      <c r="GM94" s="180">
        <v>225</v>
      </c>
      <c r="GN94" s="180">
        <v>203</v>
      </c>
      <c r="GO94" s="180">
        <v>194</v>
      </c>
      <c r="GP94" s="180">
        <v>60</v>
      </c>
      <c r="GQ94" s="180">
        <v>57</v>
      </c>
      <c r="GR94" s="180">
        <v>186</v>
      </c>
      <c r="GS94" s="180">
        <v>192</v>
      </c>
      <c r="GT94" s="180">
        <v>211</v>
      </c>
      <c r="GU94" s="180">
        <v>186</v>
      </c>
      <c r="GV94" s="180">
        <v>50</v>
      </c>
      <c r="GW94" s="180">
        <v>58</v>
      </c>
      <c r="GX94" s="180">
        <v>65</v>
      </c>
      <c r="GY94" s="180">
        <v>211</v>
      </c>
      <c r="GZ94" s="180">
        <v>192</v>
      </c>
      <c r="HA94" s="180">
        <v>214</v>
      </c>
      <c r="HB94" s="180">
        <v>238</v>
      </c>
      <c r="HC94" s="180">
        <v>191</v>
      </c>
      <c r="HD94" s="180">
        <v>74</v>
      </c>
      <c r="HE94" s="180">
        <v>48</v>
      </c>
      <c r="HF94" s="180">
        <v>169</v>
      </c>
      <c r="HG94" s="180">
        <v>159</v>
      </c>
      <c r="HH94" s="180">
        <v>143</v>
      </c>
      <c r="HI94" s="180">
        <v>151</v>
      </c>
      <c r="HJ94" s="180">
        <v>139</v>
      </c>
      <c r="HK94" s="180">
        <v>88</v>
      </c>
      <c r="HL94" s="180">
        <v>62</v>
      </c>
      <c r="HM94" s="180">
        <v>96</v>
      </c>
      <c r="HN94" s="180">
        <v>156</v>
      </c>
      <c r="HO94" s="180">
        <v>148</v>
      </c>
      <c r="HP94" s="180">
        <v>155</v>
      </c>
      <c r="HQ94" s="180">
        <v>140</v>
      </c>
      <c r="HR94" s="180">
        <v>45</v>
      </c>
      <c r="HS94" s="180">
        <v>45</v>
      </c>
      <c r="HT94" s="180">
        <v>224</v>
      </c>
      <c r="HU94" s="180">
        <v>205</v>
      </c>
      <c r="HV94" s="180">
        <v>232</v>
      </c>
      <c r="HW94" s="180">
        <v>223</v>
      </c>
      <c r="HX94" s="180">
        <v>229</v>
      </c>
      <c r="HY94" s="180">
        <v>55</v>
      </c>
      <c r="HZ94" s="180">
        <v>79</v>
      </c>
      <c r="IA94" s="180">
        <v>189</v>
      </c>
      <c r="IB94" s="180">
        <v>232</v>
      </c>
      <c r="IC94" s="180">
        <v>256</v>
      </c>
      <c r="ID94" s="180">
        <v>217</v>
      </c>
      <c r="IE94" s="180">
        <v>202</v>
      </c>
      <c r="IF94" s="180">
        <v>46</v>
      </c>
      <c r="IG94" s="180">
        <v>61</v>
      </c>
      <c r="IH94" s="180">
        <v>226</v>
      </c>
      <c r="II94" s="180">
        <v>219</v>
      </c>
      <c r="IJ94" s="180">
        <v>257</v>
      </c>
      <c r="IK94" s="180">
        <v>223</v>
      </c>
      <c r="IL94" s="180">
        <v>223</v>
      </c>
      <c r="IM94" s="180">
        <v>59</v>
      </c>
      <c r="IN94" s="180">
        <v>60</v>
      </c>
      <c r="IO94" s="180">
        <v>193</v>
      </c>
      <c r="IP94" s="180">
        <v>226</v>
      </c>
      <c r="IQ94" s="180">
        <v>258</v>
      </c>
      <c r="IR94" s="180">
        <v>256</v>
      </c>
      <c r="IS94" s="180">
        <v>220</v>
      </c>
      <c r="IT94" s="180">
        <v>49</v>
      </c>
      <c r="IU94" s="180">
        <v>37</v>
      </c>
      <c r="IV94" s="180">
        <v>185</v>
      </c>
      <c r="IW94" s="180">
        <v>229</v>
      </c>
      <c r="IX94" s="180">
        <v>286</v>
      </c>
      <c r="IY94" s="180">
        <v>221</v>
      </c>
      <c r="IZ94" s="180">
        <v>216</v>
      </c>
      <c r="JA94" s="180">
        <v>63</v>
      </c>
      <c r="JB94" s="180">
        <v>68</v>
      </c>
      <c r="JC94" s="180">
        <v>236</v>
      </c>
      <c r="JD94" s="180">
        <v>221</v>
      </c>
      <c r="JE94" s="180">
        <v>253</v>
      </c>
      <c r="JF94" s="180">
        <v>225</v>
      </c>
      <c r="JG94" s="180">
        <v>219</v>
      </c>
      <c r="JH94" s="180">
        <v>48</v>
      </c>
      <c r="JI94" s="180">
        <v>56</v>
      </c>
      <c r="JJ94" s="180">
        <v>187</v>
      </c>
      <c r="JK94" s="180">
        <v>220</v>
      </c>
      <c r="JL94" s="180">
        <v>265</v>
      </c>
      <c r="JM94" s="180">
        <v>224</v>
      </c>
      <c r="JN94" s="180">
        <v>164</v>
      </c>
      <c r="JO94" s="180">
        <v>67</v>
      </c>
      <c r="JP94" s="180">
        <v>52</v>
      </c>
      <c r="JQ94" s="180">
        <v>210</v>
      </c>
      <c r="JR94" s="180">
        <v>216</v>
      </c>
      <c r="JS94" s="180">
        <v>250</v>
      </c>
      <c r="JT94" s="180">
        <v>228</v>
      </c>
      <c r="JU94" s="180">
        <v>211</v>
      </c>
      <c r="JV94" s="180">
        <v>54</v>
      </c>
      <c r="JW94" s="180">
        <v>67</v>
      </c>
      <c r="JX94" s="180">
        <v>202</v>
      </c>
      <c r="JY94" s="180">
        <v>167</v>
      </c>
      <c r="JZ94" s="180">
        <v>238</v>
      </c>
      <c r="KA94" s="180">
        <v>236</v>
      </c>
      <c r="KB94" s="180">
        <v>162</v>
      </c>
      <c r="KC94" s="180">
        <v>87</v>
      </c>
      <c r="KD94" s="180">
        <v>83</v>
      </c>
      <c r="KE94" s="180">
        <v>231</v>
      </c>
      <c r="KF94" s="180">
        <v>251</v>
      </c>
      <c r="KG94" s="180">
        <v>241</v>
      </c>
      <c r="KH94" s="180">
        <v>229</v>
      </c>
      <c r="KI94" s="180">
        <v>173</v>
      </c>
      <c r="KJ94" s="180">
        <v>58</v>
      </c>
      <c r="KK94" s="180">
        <v>52</v>
      </c>
      <c r="KL94" s="180">
        <v>147</v>
      </c>
      <c r="KM94" s="180">
        <v>138</v>
      </c>
      <c r="KN94" s="180">
        <v>119</v>
      </c>
      <c r="KO94" s="180">
        <v>128</v>
      </c>
      <c r="KP94" s="180">
        <v>140</v>
      </c>
      <c r="KQ94" s="180">
        <v>71</v>
      </c>
      <c r="KR94" s="180">
        <v>58</v>
      </c>
      <c r="KS94" s="180">
        <v>117</v>
      </c>
      <c r="KT94" s="180">
        <v>163</v>
      </c>
      <c r="KU94" s="180">
        <v>178</v>
      </c>
      <c r="KV94" s="180">
        <v>142</v>
      </c>
      <c r="KW94" s="180">
        <v>144</v>
      </c>
      <c r="KX94" s="180">
        <v>68</v>
      </c>
      <c r="KY94" s="180">
        <v>66</v>
      </c>
      <c r="KZ94" s="180">
        <v>209</v>
      </c>
      <c r="LA94" s="180">
        <v>227</v>
      </c>
      <c r="LB94" s="180">
        <v>245</v>
      </c>
      <c r="LC94" s="180">
        <v>213</v>
      </c>
      <c r="LD94" s="180">
        <v>222</v>
      </c>
      <c r="LE94" s="180">
        <v>60</v>
      </c>
      <c r="LF94" s="180">
        <v>54</v>
      </c>
      <c r="LG94" s="180">
        <v>213</v>
      </c>
      <c r="LH94" s="180">
        <v>222</v>
      </c>
      <c r="LI94" s="180">
        <v>261</v>
      </c>
      <c r="LJ94" s="180">
        <v>223</v>
      </c>
      <c r="LK94" s="180">
        <v>224</v>
      </c>
      <c r="LL94" s="180">
        <v>64</v>
      </c>
      <c r="LM94" s="180">
        <v>63</v>
      </c>
      <c r="LN94" s="180">
        <v>46</v>
      </c>
      <c r="LO94" s="180">
        <v>212</v>
      </c>
      <c r="LP94" s="180">
        <v>235</v>
      </c>
      <c r="LQ94" s="180">
        <v>250</v>
      </c>
      <c r="LR94" s="180">
        <v>212</v>
      </c>
      <c r="LS94" s="180">
        <v>58</v>
      </c>
      <c r="LT94" s="180">
        <v>84</v>
      </c>
      <c r="LU94" s="180">
        <v>211</v>
      </c>
      <c r="LV94" s="180">
        <v>220</v>
      </c>
      <c r="LW94" s="180">
        <v>254</v>
      </c>
      <c r="LX94" s="180">
        <v>229</v>
      </c>
      <c r="LY94" s="180">
        <v>251</v>
      </c>
      <c r="LZ94" s="180">
        <v>77</v>
      </c>
      <c r="MA94" s="180">
        <v>60</v>
      </c>
      <c r="MB94" s="180">
        <v>194</v>
      </c>
      <c r="MC94" s="180">
        <v>208</v>
      </c>
      <c r="MD94" s="180">
        <v>247</v>
      </c>
      <c r="ME94" s="180">
        <v>224</v>
      </c>
      <c r="MF94" s="180">
        <v>132</v>
      </c>
      <c r="MG94" s="180">
        <v>87</v>
      </c>
      <c r="MH94" s="180">
        <v>74</v>
      </c>
      <c r="MI94" s="180">
        <v>209</v>
      </c>
      <c r="MJ94" s="180">
        <v>214</v>
      </c>
      <c r="MK94" s="180">
        <v>226</v>
      </c>
      <c r="ML94" s="180">
        <v>185</v>
      </c>
      <c r="MM94" s="180">
        <v>195</v>
      </c>
      <c r="MN94" s="180">
        <v>57</v>
      </c>
      <c r="MO94" s="180">
        <v>69</v>
      </c>
      <c r="MP94" s="180">
        <v>182</v>
      </c>
      <c r="MQ94" s="180">
        <v>172</v>
      </c>
      <c r="MR94" s="180">
        <v>213</v>
      </c>
      <c r="MS94" s="180">
        <v>215</v>
      </c>
      <c r="MT94" s="180">
        <v>202</v>
      </c>
      <c r="MU94" s="237">
        <v>57</v>
      </c>
      <c r="MV94" s="237">
        <v>71</v>
      </c>
      <c r="MW94" s="237">
        <v>191</v>
      </c>
      <c r="MX94" s="237">
        <v>178</v>
      </c>
      <c r="MY94" s="237">
        <v>220</v>
      </c>
      <c r="MZ94" s="237">
        <v>152</v>
      </c>
      <c r="NA94" s="237">
        <v>154</v>
      </c>
      <c r="NB94" s="237">
        <v>80</v>
      </c>
      <c r="NC94" s="237">
        <v>70</v>
      </c>
      <c r="ND94" s="237">
        <v>155</v>
      </c>
      <c r="NE94" s="237">
        <v>156</v>
      </c>
      <c r="NF94" s="237">
        <v>183</v>
      </c>
      <c r="NG94" s="237">
        <v>148</v>
      </c>
      <c r="NH94" s="237">
        <v>172</v>
      </c>
      <c r="NI94" s="237">
        <v>79</v>
      </c>
      <c r="NJ94" s="237">
        <v>55</v>
      </c>
      <c r="NK94" s="237">
        <v>103</v>
      </c>
      <c r="NL94" s="237">
        <v>126</v>
      </c>
      <c r="NM94" s="237">
        <v>152</v>
      </c>
      <c r="NN94" s="237">
        <v>145</v>
      </c>
      <c r="NO94" s="237">
        <v>122</v>
      </c>
      <c r="NP94" s="237">
        <v>48</v>
      </c>
      <c r="NQ94" s="237">
        <v>51</v>
      </c>
      <c r="NR94" s="237">
        <v>78</v>
      </c>
      <c r="NS94" s="237">
        <v>76</v>
      </c>
      <c r="NT94" s="237">
        <v>26</v>
      </c>
      <c r="NU94" s="237">
        <v>65</v>
      </c>
      <c r="NV94" s="237">
        <v>58</v>
      </c>
      <c r="NW94" s="237">
        <v>56</v>
      </c>
      <c r="NX94" s="237">
        <v>54</v>
      </c>
      <c r="NY94" s="237">
        <v>77</v>
      </c>
      <c r="NZ94" s="237">
        <v>72</v>
      </c>
      <c r="OB94" s="236"/>
      <c r="OC94" s="236"/>
    </row>
    <row r="95" spans="2:393" ht="15.95" customHeight="1" x14ac:dyDescent="0.25">
      <c r="B95" s="55" t="s">
        <v>99</v>
      </c>
      <c r="C95" s="30">
        <v>365</v>
      </c>
      <c r="D95" s="14" t="s">
        <v>29</v>
      </c>
      <c r="E95" s="15" t="s">
        <v>125</v>
      </c>
      <c r="F95" s="15" t="s">
        <v>45</v>
      </c>
      <c r="G95" s="16">
        <v>64</v>
      </c>
      <c r="J95" s="16">
        <v>365</v>
      </c>
      <c r="K95" s="178">
        <v>20559</v>
      </c>
      <c r="L95" s="178">
        <v>28279</v>
      </c>
      <c r="M95" s="178">
        <v>29647</v>
      </c>
      <c r="N95" s="178">
        <v>27029</v>
      </c>
      <c r="O95" s="178">
        <v>29602</v>
      </c>
      <c r="P95" s="178">
        <v>25993</v>
      </c>
      <c r="Q95" s="178">
        <v>25894</v>
      </c>
      <c r="R95" s="178">
        <v>29886</v>
      </c>
      <c r="S95" s="178">
        <v>28553</v>
      </c>
      <c r="T95" s="178">
        <v>27560</v>
      </c>
      <c r="U95" s="178">
        <v>27686</v>
      </c>
      <c r="V95" s="178">
        <v>21388</v>
      </c>
      <c r="W95" s="179"/>
      <c r="X95" s="180">
        <v>365</v>
      </c>
      <c r="Y95" s="180">
        <v>335</v>
      </c>
      <c r="Z95" s="180">
        <v>365</v>
      </c>
      <c r="AA95" s="180">
        <v>621</v>
      </c>
      <c r="AB95" s="180">
        <v>622</v>
      </c>
      <c r="AC95" s="180">
        <v>574</v>
      </c>
      <c r="AD95" s="180">
        <v>374</v>
      </c>
      <c r="AE95" s="180">
        <v>388</v>
      </c>
      <c r="AF95" s="180">
        <v>721</v>
      </c>
      <c r="AG95" s="180">
        <v>788</v>
      </c>
      <c r="AH95" s="180">
        <v>819</v>
      </c>
      <c r="AI95" s="180">
        <v>849</v>
      </c>
      <c r="AJ95" s="180">
        <v>744</v>
      </c>
      <c r="AK95" s="180">
        <v>462</v>
      </c>
      <c r="AL95" s="180">
        <v>394</v>
      </c>
      <c r="AM95" s="180">
        <v>729</v>
      </c>
      <c r="AN95" s="180">
        <v>829</v>
      </c>
      <c r="AO95" s="180">
        <v>801</v>
      </c>
      <c r="AP95" s="180">
        <v>803</v>
      </c>
      <c r="AQ95" s="180">
        <v>758</v>
      </c>
      <c r="AR95" s="180">
        <v>444</v>
      </c>
      <c r="AS95" s="180">
        <v>406</v>
      </c>
      <c r="AT95" s="180">
        <v>783</v>
      </c>
      <c r="AU95" s="180">
        <v>901</v>
      </c>
      <c r="AV95" s="180">
        <v>944</v>
      </c>
      <c r="AW95" s="180">
        <v>870</v>
      </c>
      <c r="AX95" s="180">
        <v>843</v>
      </c>
      <c r="AY95" s="180">
        <v>576</v>
      </c>
      <c r="AZ95" s="180">
        <v>379</v>
      </c>
      <c r="BA95" s="180">
        <v>432</v>
      </c>
      <c r="BB95" s="180">
        <v>983</v>
      </c>
      <c r="BC95" s="180">
        <v>1022</v>
      </c>
      <c r="BD95" s="180">
        <v>1113</v>
      </c>
      <c r="BE95" s="180">
        <v>1063</v>
      </c>
      <c r="BF95" s="180">
        <v>485</v>
      </c>
      <c r="BG95" s="180">
        <v>536</v>
      </c>
      <c r="BH95" s="180">
        <v>894</v>
      </c>
      <c r="BI95" s="180">
        <v>420</v>
      </c>
      <c r="BJ95" s="180">
        <v>1142</v>
      </c>
      <c r="BK95" s="180">
        <v>1266</v>
      </c>
      <c r="BL95" s="180">
        <v>1135</v>
      </c>
      <c r="BM95" s="180">
        <v>552</v>
      </c>
      <c r="BN95" s="180">
        <v>417</v>
      </c>
      <c r="BO95" s="180">
        <v>1159</v>
      </c>
      <c r="BP95" s="180">
        <v>1275</v>
      </c>
      <c r="BQ95" s="180">
        <v>1285</v>
      </c>
      <c r="BR95" s="180">
        <v>1310</v>
      </c>
      <c r="BS95" s="180">
        <v>1202</v>
      </c>
      <c r="BT95" s="180">
        <v>507</v>
      </c>
      <c r="BU95" s="180">
        <v>437</v>
      </c>
      <c r="BV95" s="180">
        <v>1105</v>
      </c>
      <c r="BW95" s="180">
        <v>1181</v>
      </c>
      <c r="BX95" s="180">
        <v>1233</v>
      </c>
      <c r="BY95" s="180">
        <v>1265</v>
      </c>
      <c r="BZ95" s="180">
        <v>1103</v>
      </c>
      <c r="CA95" s="180">
        <v>498</v>
      </c>
      <c r="CB95" s="180">
        <v>373</v>
      </c>
      <c r="CC95" s="180">
        <v>1138</v>
      </c>
      <c r="CD95" s="180">
        <v>1364</v>
      </c>
      <c r="CE95" s="180">
        <v>1448</v>
      </c>
      <c r="CF95" s="180">
        <v>1373</v>
      </c>
      <c r="CG95" s="180">
        <v>1228</v>
      </c>
      <c r="CH95" s="180">
        <v>517</v>
      </c>
      <c r="CI95" s="180">
        <v>303</v>
      </c>
      <c r="CJ95" s="180">
        <v>1038</v>
      </c>
      <c r="CK95" s="180">
        <v>1233</v>
      </c>
      <c r="CL95" s="180">
        <v>1315</v>
      </c>
      <c r="CM95" s="180">
        <v>1289</v>
      </c>
      <c r="CN95" s="180">
        <v>1188</v>
      </c>
      <c r="CO95" s="180">
        <v>479</v>
      </c>
      <c r="CP95" s="180">
        <v>488</v>
      </c>
      <c r="CQ95" s="180">
        <v>1212</v>
      </c>
      <c r="CR95" s="180">
        <v>1202</v>
      </c>
      <c r="CS95" s="180">
        <v>1337</v>
      </c>
      <c r="CT95" s="180">
        <v>1213</v>
      </c>
      <c r="CU95" s="180">
        <v>1116</v>
      </c>
      <c r="CV95" s="180">
        <v>634</v>
      </c>
      <c r="CW95" s="180">
        <v>471</v>
      </c>
      <c r="CX95" s="180">
        <v>1103</v>
      </c>
      <c r="CY95" s="180">
        <v>1309</v>
      </c>
      <c r="CZ95" s="180">
        <v>1352</v>
      </c>
      <c r="DA95" s="180">
        <v>1304</v>
      </c>
      <c r="DB95" s="180">
        <v>1182</v>
      </c>
      <c r="DC95" s="180">
        <v>447</v>
      </c>
      <c r="DD95" s="180">
        <v>414</v>
      </c>
      <c r="DE95" s="180">
        <v>1177</v>
      </c>
      <c r="DF95" s="180">
        <v>1285</v>
      </c>
      <c r="DG95" s="180">
        <v>1304</v>
      </c>
      <c r="DH95" s="180">
        <v>1238</v>
      </c>
      <c r="DI95" s="180">
        <v>347</v>
      </c>
      <c r="DJ95" s="180">
        <v>571</v>
      </c>
      <c r="DK95" s="180">
        <v>351</v>
      </c>
      <c r="DL95" s="180">
        <v>414</v>
      </c>
      <c r="DM95" s="180">
        <v>1002</v>
      </c>
      <c r="DN95" s="180">
        <v>1346</v>
      </c>
      <c r="DO95" s="180">
        <v>1337</v>
      </c>
      <c r="DP95" s="180">
        <v>1235</v>
      </c>
      <c r="DQ95" s="180">
        <v>472</v>
      </c>
      <c r="DR95" s="180">
        <v>388</v>
      </c>
      <c r="DS95" s="180">
        <v>1209</v>
      </c>
      <c r="DT95" s="180">
        <v>1336</v>
      </c>
      <c r="DU95" s="180">
        <v>1417</v>
      </c>
      <c r="DV95" s="180">
        <v>1262</v>
      </c>
      <c r="DW95" s="180">
        <v>1040</v>
      </c>
      <c r="DX95" s="180">
        <v>506</v>
      </c>
      <c r="DY95" s="180">
        <v>416</v>
      </c>
      <c r="DZ95" s="180">
        <v>881</v>
      </c>
      <c r="EA95" s="180">
        <v>961</v>
      </c>
      <c r="EB95" s="180">
        <v>1051</v>
      </c>
      <c r="EC95" s="180">
        <v>1062</v>
      </c>
      <c r="ED95" s="180">
        <v>844</v>
      </c>
      <c r="EE95" s="187">
        <v>366</v>
      </c>
      <c r="EF95" s="187">
        <v>532</v>
      </c>
      <c r="EG95" s="180">
        <v>865</v>
      </c>
      <c r="EH95" s="180">
        <v>1036</v>
      </c>
      <c r="EI95" s="180">
        <v>1049</v>
      </c>
      <c r="EJ95" s="180">
        <v>450</v>
      </c>
      <c r="EK95" s="180">
        <v>864</v>
      </c>
      <c r="EL95" s="180">
        <v>574</v>
      </c>
      <c r="EM95" s="180">
        <v>538</v>
      </c>
      <c r="EN95" s="180">
        <v>1229</v>
      </c>
      <c r="EO95" s="180">
        <v>1347</v>
      </c>
      <c r="EP95" s="180">
        <v>1321</v>
      </c>
      <c r="EQ95" s="180">
        <v>1246</v>
      </c>
      <c r="ER95" s="180">
        <v>1186</v>
      </c>
      <c r="ES95" s="180">
        <v>453</v>
      </c>
      <c r="ET95" s="180">
        <v>488</v>
      </c>
      <c r="EU95" s="180">
        <v>1078</v>
      </c>
      <c r="EV95" s="180">
        <v>1299</v>
      </c>
      <c r="EW95" s="180">
        <v>1263</v>
      </c>
      <c r="EX95" s="180">
        <v>1278</v>
      </c>
      <c r="EY95" s="180">
        <v>1013</v>
      </c>
      <c r="EZ95" s="180">
        <v>443</v>
      </c>
      <c r="FA95" s="180">
        <v>464</v>
      </c>
      <c r="FB95" s="180">
        <v>1027</v>
      </c>
      <c r="FC95" s="180">
        <v>1210</v>
      </c>
      <c r="FD95" s="180">
        <v>1102</v>
      </c>
      <c r="FE95" s="180">
        <v>1094</v>
      </c>
      <c r="FF95" s="180">
        <v>1004</v>
      </c>
      <c r="FG95" s="180">
        <v>486</v>
      </c>
      <c r="FH95" s="180">
        <v>439</v>
      </c>
      <c r="FI95" s="180">
        <v>1029</v>
      </c>
      <c r="FJ95" s="180">
        <v>1101</v>
      </c>
      <c r="FK95" s="180">
        <v>1290</v>
      </c>
      <c r="FL95" s="180">
        <v>1165</v>
      </c>
      <c r="FM95" s="180">
        <v>1080</v>
      </c>
      <c r="FN95" s="180">
        <v>469</v>
      </c>
      <c r="FO95" s="180">
        <v>361</v>
      </c>
      <c r="FP95" s="180">
        <v>1064</v>
      </c>
      <c r="FQ95" s="180">
        <v>1138</v>
      </c>
      <c r="FR95" s="180">
        <v>967</v>
      </c>
      <c r="FS95" s="180">
        <v>1038</v>
      </c>
      <c r="FT95" s="180">
        <v>1006</v>
      </c>
      <c r="FU95" s="180">
        <v>546</v>
      </c>
      <c r="FV95" s="180">
        <v>455</v>
      </c>
      <c r="FW95" s="180">
        <v>357</v>
      </c>
      <c r="FX95" s="180">
        <v>1184</v>
      </c>
      <c r="FY95" s="180">
        <v>1258</v>
      </c>
      <c r="FZ95" s="180">
        <v>1216</v>
      </c>
      <c r="GA95" s="180">
        <v>1085</v>
      </c>
      <c r="GB95" s="180">
        <v>459</v>
      </c>
      <c r="GC95" s="180">
        <v>365</v>
      </c>
      <c r="GD95" s="180">
        <v>1103</v>
      </c>
      <c r="GE95" s="180">
        <v>1104</v>
      </c>
      <c r="GF95" s="180">
        <v>1169</v>
      </c>
      <c r="GG95" s="180">
        <v>1143</v>
      </c>
      <c r="GH95" s="180">
        <v>911</v>
      </c>
      <c r="GI95" s="180">
        <v>504</v>
      </c>
      <c r="GJ95" s="180">
        <v>475</v>
      </c>
      <c r="GK95" s="180">
        <v>1029</v>
      </c>
      <c r="GL95" s="180">
        <v>1211</v>
      </c>
      <c r="GM95" s="180">
        <v>1303</v>
      </c>
      <c r="GN95" s="180">
        <v>1173</v>
      </c>
      <c r="GO95" s="180">
        <v>1093</v>
      </c>
      <c r="GP95" s="180">
        <v>426</v>
      </c>
      <c r="GQ95" s="180">
        <v>358</v>
      </c>
      <c r="GR95" s="180">
        <v>1068</v>
      </c>
      <c r="GS95" s="180">
        <v>1197</v>
      </c>
      <c r="GT95" s="180">
        <v>1261</v>
      </c>
      <c r="GU95" s="180">
        <v>1099</v>
      </c>
      <c r="GV95" s="180">
        <v>467</v>
      </c>
      <c r="GW95" s="180">
        <v>513</v>
      </c>
      <c r="GX95" s="180">
        <v>461</v>
      </c>
      <c r="GY95" s="180">
        <v>1009</v>
      </c>
      <c r="GZ95" s="180">
        <v>1084</v>
      </c>
      <c r="HA95" s="180">
        <v>1197</v>
      </c>
      <c r="HB95" s="180">
        <v>1173</v>
      </c>
      <c r="HC95" s="180">
        <v>906</v>
      </c>
      <c r="HD95" s="180">
        <v>395</v>
      </c>
      <c r="HE95" s="180">
        <v>365</v>
      </c>
      <c r="HF95" s="180">
        <v>741</v>
      </c>
      <c r="HG95" s="180">
        <v>853</v>
      </c>
      <c r="HH95" s="180">
        <v>929</v>
      </c>
      <c r="HI95" s="180">
        <v>813</v>
      </c>
      <c r="HJ95" s="180">
        <v>764</v>
      </c>
      <c r="HK95" s="180">
        <v>466</v>
      </c>
      <c r="HL95" s="180">
        <v>418</v>
      </c>
      <c r="HM95" s="180">
        <v>570</v>
      </c>
      <c r="HN95" s="180">
        <v>892</v>
      </c>
      <c r="HO95" s="180">
        <v>751</v>
      </c>
      <c r="HP95" s="180">
        <v>996</v>
      </c>
      <c r="HQ95" s="180">
        <v>687</v>
      </c>
      <c r="HR95" s="180">
        <v>413</v>
      </c>
      <c r="HS95" s="180">
        <v>415</v>
      </c>
      <c r="HT95" s="180">
        <v>1082</v>
      </c>
      <c r="HU95" s="180">
        <v>1155</v>
      </c>
      <c r="HV95" s="180">
        <v>1220</v>
      </c>
      <c r="HW95" s="180">
        <v>1226</v>
      </c>
      <c r="HX95" s="180">
        <v>1104</v>
      </c>
      <c r="HY95" s="180">
        <v>473</v>
      </c>
      <c r="HZ95" s="180">
        <v>435</v>
      </c>
      <c r="IA95" s="180">
        <v>1009</v>
      </c>
      <c r="IB95" s="180">
        <v>1128</v>
      </c>
      <c r="IC95" s="180">
        <v>1225</v>
      </c>
      <c r="ID95" s="180">
        <v>1256</v>
      </c>
      <c r="IE95" s="180">
        <v>1127</v>
      </c>
      <c r="IF95" s="180">
        <v>559</v>
      </c>
      <c r="IG95" s="180">
        <v>408</v>
      </c>
      <c r="IH95" s="180">
        <v>1084</v>
      </c>
      <c r="II95" s="180">
        <v>1235</v>
      </c>
      <c r="IJ95" s="180">
        <v>1213</v>
      </c>
      <c r="IK95" s="180">
        <v>1173</v>
      </c>
      <c r="IL95" s="180">
        <v>1109</v>
      </c>
      <c r="IM95" s="180">
        <v>525</v>
      </c>
      <c r="IN95" s="180">
        <v>460</v>
      </c>
      <c r="IO95" s="180">
        <v>1015</v>
      </c>
      <c r="IP95" s="180">
        <v>1287</v>
      </c>
      <c r="IQ95" s="180">
        <v>1293</v>
      </c>
      <c r="IR95" s="180">
        <v>1169</v>
      </c>
      <c r="IS95" s="180">
        <v>1061</v>
      </c>
      <c r="IT95" s="180">
        <v>359</v>
      </c>
      <c r="IU95" s="180">
        <v>329</v>
      </c>
      <c r="IV95" s="180">
        <v>978</v>
      </c>
      <c r="IW95" s="180">
        <v>1187</v>
      </c>
      <c r="IX95" s="180">
        <v>1245</v>
      </c>
      <c r="IY95" s="180">
        <v>1263</v>
      </c>
      <c r="IZ95" s="180">
        <v>1053</v>
      </c>
      <c r="JA95" s="180">
        <v>503</v>
      </c>
      <c r="JB95" s="180">
        <v>517</v>
      </c>
      <c r="JC95" s="180">
        <v>1019</v>
      </c>
      <c r="JD95" s="180">
        <v>1048</v>
      </c>
      <c r="JE95" s="180">
        <v>1291</v>
      </c>
      <c r="JF95" s="180">
        <v>1608</v>
      </c>
      <c r="JG95" s="180">
        <v>1118</v>
      </c>
      <c r="JH95" s="180">
        <v>394</v>
      </c>
      <c r="JI95" s="180">
        <v>430</v>
      </c>
      <c r="JJ95" s="180">
        <v>1135</v>
      </c>
      <c r="JK95" s="180">
        <v>1189</v>
      </c>
      <c r="JL95" s="180">
        <v>1299</v>
      </c>
      <c r="JM95" s="180">
        <v>1162</v>
      </c>
      <c r="JN95" s="180">
        <v>1108</v>
      </c>
      <c r="JO95" s="180">
        <v>514</v>
      </c>
      <c r="JP95" s="180">
        <v>529</v>
      </c>
      <c r="JQ95" s="180">
        <v>1187</v>
      </c>
      <c r="JR95" s="180">
        <v>1209</v>
      </c>
      <c r="JS95" s="180">
        <v>1291</v>
      </c>
      <c r="JT95" s="180">
        <v>1246</v>
      </c>
      <c r="JU95" s="180">
        <v>1212</v>
      </c>
      <c r="JV95" s="180">
        <v>383</v>
      </c>
      <c r="JW95" s="180">
        <v>469</v>
      </c>
      <c r="JX95" s="180">
        <v>1134</v>
      </c>
      <c r="JY95" s="180">
        <v>1045</v>
      </c>
      <c r="JZ95" s="180">
        <v>1197</v>
      </c>
      <c r="KA95" s="180">
        <v>1195</v>
      </c>
      <c r="KB95" s="180">
        <v>846</v>
      </c>
      <c r="KC95" s="180">
        <v>521</v>
      </c>
      <c r="KD95" s="180">
        <v>425</v>
      </c>
      <c r="KE95" s="180">
        <v>1139</v>
      </c>
      <c r="KF95" s="180">
        <v>1264</v>
      </c>
      <c r="KG95" s="180">
        <v>1248</v>
      </c>
      <c r="KH95" s="180">
        <v>1214</v>
      </c>
      <c r="KI95" s="180">
        <v>942</v>
      </c>
      <c r="KJ95" s="180">
        <v>618</v>
      </c>
      <c r="KK95" s="180">
        <v>441</v>
      </c>
      <c r="KL95" s="180">
        <v>961</v>
      </c>
      <c r="KM95" s="180">
        <v>1040</v>
      </c>
      <c r="KN95" s="180">
        <v>874</v>
      </c>
      <c r="KO95" s="180">
        <v>803</v>
      </c>
      <c r="KP95" s="180">
        <v>818</v>
      </c>
      <c r="KQ95" s="180">
        <v>419</v>
      </c>
      <c r="KR95" s="180">
        <v>379</v>
      </c>
      <c r="KS95" s="180">
        <v>737</v>
      </c>
      <c r="KT95" s="180">
        <v>946</v>
      </c>
      <c r="KU95" s="180">
        <v>842</v>
      </c>
      <c r="KV95" s="180">
        <v>854</v>
      </c>
      <c r="KW95" s="180">
        <v>779</v>
      </c>
      <c r="KX95" s="180">
        <v>581</v>
      </c>
      <c r="KY95" s="180">
        <v>470</v>
      </c>
      <c r="KZ95" s="180">
        <v>1245</v>
      </c>
      <c r="LA95" s="180">
        <v>1320</v>
      </c>
      <c r="LB95" s="180">
        <v>1225</v>
      </c>
      <c r="LC95" s="180">
        <v>1302</v>
      </c>
      <c r="LD95" s="180">
        <v>1170</v>
      </c>
      <c r="LE95" s="180">
        <v>410</v>
      </c>
      <c r="LF95" s="180">
        <v>414</v>
      </c>
      <c r="LG95" s="180">
        <v>1083</v>
      </c>
      <c r="LH95" s="180">
        <v>1296</v>
      </c>
      <c r="LI95" s="180">
        <v>1191</v>
      </c>
      <c r="LJ95" s="180">
        <v>1242</v>
      </c>
      <c r="LK95" s="180">
        <v>1024</v>
      </c>
      <c r="LL95" s="180">
        <v>518</v>
      </c>
      <c r="LM95" s="180">
        <v>517</v>
      </c>
      <c r="LN95" s="180">
        <v>436</v>
      </c>
      <c r="LO95" s="180">
        <v>1151</v>
      </c>
      <c r="LP95" s="180">
        <v>1282</v>
      </c>
      <c r="LQ95" s="180">
        <v>1192</v>
      </c>
      <c r="LR95" s="180">
        <v>1224</v>
      </c>
      <c r="LS95" s="180">
        <v>442</v>
      </c>
      <c r="LT95" s="180">
        <v>399</v>
      </c>
      <c r="LU95" s="180">
        <v>1094</v>
      </c>
      <c r="LV95" s="180">
        <v>1218</v>
      </c>
      <c r="LW95" s="180">
        <v>1184</v>
      </c>
      <c r="LX95" s="180">
        <v>1227</v>
      </c>
      <c r="LY95" s="180">
        <v>1086</v>
      </c>
      <c r="LZ95" s="180">
        <v>515</v>
      </c>
      <c r="MA95" s="180">
        <v>385</v>
      </c>
      <c r="MB95" s="180">
        <v>1014</v>
      </c>
      <c r="MC95" s="180">
        <v>1239</v>
      </c>
      <c r="MD95" s="180">
        <v>1159</v>
      </c>
      <c r="ME95" s="180">
        <v>1157</v>
      </c>
      <c r="MF95" s="180">
        <v>677</v>
      </c>
      <c r="MG95" s="180">
        <v>517</v>
      </c>
      <c r="MH95" s="180">
        <v>417</v>
      </c>
      <c r="MI95" s="180">
        <v>1071</v>
      </c>
      <c r="MJ95" s="180">
        <v>1159</v>
      </c>
      <c r="MK95" s="180">
        <v>1142</v>
      </c>
      <c r="ML95" s="180">
        <v>1086</v>
      </c>
      <c r="MM95" s="180">
        <v>1077</v>
      </c>
      <c r="MN95" s="180">
        <v>563</v>
      </c>
      <c r="MO95" s="180">
        <v>464</v>
      </c>
      <c r="MP95" s="180">
        <v>1090</v>
      </c>
      <c r="MQ95" s="180">
        <v>1148</v>
      </c>
      <c r="MR95" s="180">
        <v>1307</v>
      </c>
      <c r="MS95" s="180">
        <v>1138</v>
      </c>
      <c r="MT95" s="180">
        <v>1019</v>
      </c>
      <c r="MU95" s="237">
        <v>468</v>
      </c>
      <c r="MV95" s="237">
        <v>452</v>
      </c>
      <c r="MW95" s="237">
        <v>1005</v>
      </c>
      <c r="MX95" s="237">
        <v>1211</v>
      </c>
      <c r="MY95" s="237">
        <v>1150</v>
      </c>
      <c r="MZ95" s="237">
        <v>1058</v>
      </c>
      <c r="NA95" s="237">
        <v>969</v>
      </c>
      <c r="NB95" s="237">
        <v>465</v>
      </c>
      <c r="NC95" s="237">
        <v>522</v>
      </c>
      <c r="ND95" s="237">
        <v>878</v>
      </c>
      <c r="NE95" s="237">
        <v>1081</v>
      </c>
      <c r="NF95" s="237">
        <v>1058</v>
      </c>
      <c r="NG95" s="237">
        <v>808</v>
      </c>
      <c r="NH95" s="237">
        <v>964</v>
      </c>
      <c r="NI95" s="237">
        <v>489</v>
      </c>
      <c r="NJ95" s="237">
        <v>462</v>
      </c>
      <c r="NK95" s="237">
        <v>610</v>
      </c>
      <c r="NL95" s="237">
        <v>888</v>
      </c>
      <c r="NM95" s="237">
        <v>848</v>
      </c>
      <c r="NN95" s="237">
        <v>836</v>
      </c>
      <c r="NO95" s="237">
        <v>726</v>
      </c>
      <c r="NP95" s="237">
        <v>447</v>
      </c>
      <c r="NQ95" s="237">
        <v>400</v>
      </c>
      <c r="NR95" s="237">
        <v>536</v>
      </c>
      <c r="NS95" s="237">
        <v>583</v>
      </c>
      <c r="NT95" s="237">
        <v>183</v>
      </c>
      <c r="NU95" s="237">
        <v>389</v>
      </c>
      <c r="NV95" s="237">
        <v>504</v>
      </c>
      <c r="NW95" s="237">
        <v>411</v>
      </c>
      <c r="NX95" s="237">
        <v>405</v>
      </c>
      <c r="NY95" s="237">
        <v>517</v>
      </c>
      <c r="NZ95" s="237">
        <v>533</v>
      </c>
      <c r="OB95" s="236"/>
      <c r="OC95" s="236"/>
    </row>
    <row r="96" spans="2:393" ht="15.95" customHeight="1" x14ac:dyDescent="0.25">
      <c r="B96" s="55" t="s">
        <v>99</v>
      </c>
      <c r="C96" s="27">
        <v>366</v>
      </c>
      <c r="D96" s="14" t="s">
        <v>29</v>
      </c>
      <c r="E96" s="15" t="s">
        <v>126</v>
      </c>
      <c r="F96" s="15" t="s">
        <v>45</v>
      </c>
      <c r="G96" s="16">
        <v>64</v>
      </c>
      <c r="J96" s="16">
        <v>366</v>
      </c>
      <c r="K96" s="178">
        <v>12424</v>
      </c>
      <c r="L96" s="178">
        <v>18890</v>
      </c>
      <c r="M96" s="178">
        <v>20312</v>
      </c>
      <c r="N96" s="178">
        <v>17012</v>
      </c>
      <c r="O96" s="178">
        <v>20011</v>
      </c>
      <c r="P96" s="178">
        <v>16483</v>
      </c>
      <c r="Q96" s="178">
        <v>16450</v>
      </c>
      <c r="R96" s="178">
        <v>18628</v>
      </c>
      <c r="S96" s="178">
        <v>17482</v>
      </c>
      <c r="T96" s="178">
        <v>16311</v>
      </c>
      <c r="U96" s="178">
        <v>15110</v>
      </c>
      <c r="V96" s="178">
        <v>11827</v>
      </c>
      <c r="W96" s="179"/>
      <c r="X96" s="180">
        <v>366</v>
      </c>
      <c r="Y96" s="180">
        <v>229</v>
      </c>
      <c r="Z96" s="180">
        <v>291</v>
      </c>
      <c r="AA96" s="180">
        <v>341</v>
      </c>
      <c r="AB96" s="180">
        <v>371</v>
      </c>
      <c r="AC96" s="180">
        <v>338</v>
      </c>
      <c r="AD96" s="180">
        <v>236</v>
      </c>
      <c r="AE96" s="180">
        <v>266</v>
      </c>
      <c r="AF96" s="180">
        <v>424</v>
      </c>
      <c r="AG96" s="180">
        <v>443</v>
      </c>
      <c r="AH96" s="180">
        <v>365</v>
      </c>
      <c r="AI96" s="180">
        <v>404</v>
      </c>
      <c r="AJ96" s="180">
        <v>470</v>
      </c>
      <c r="AK96" s="180">
        <v>274</v>
      </c>
      <c r="AL96" s="180">
        <v>200</v>
      </c>
      <c r="AM96" s="180">
        <v>404</v>
      </c>
      <c r="AN96" s="180">
        <v>456</v>
      </c>
      <c r="AO96" s="180">
        <v>490</v>
      </c>
      <c r="AP96" s="180">
        <v>530</v>
      </c>
      <c r="AQ96" s="180">
        <v>467</v>
      </c>
      <c r="AR96" s="180">
        <v>291</v>
      </c>
      <c r="AS96" s="180">
        <v>313</v>
      </c>
      <c r="AT96" s="180">
        <v>526</v>
      </c>
      <c r="AU96" s="180">
        <v>525</v>
      </c>
      <c r="AV96" s="180">
        <v>570</v>
      </c>
      <c r="AW96" s="180">
        <v>565</v>
      </c>
      <c r="AX96" s="180">
        <v>525</v>
      </c>
      <c r="AY96" s="180">
        <v>237</v>
      </c>
      <c r="AZ96" s="180">
        <v>184</v>
      </c>
      <c r="BA96" s="180">
        <v>283</v>
      </c>
      <c r="BB96" s="180">
        <v>663</v>
      </c>
      <c r="BC96" s="180">
        <v>743</v>
      </c>
      <c r="BD96" s="180">
        <v>676</v>
      </c>
      <c r="BE96" s="180">
        <v>603</v>
      </c>
      <c r="BF96" s="180">
        <v>223</v>
      </c>
      <c r="BG96" s="180">
        <v>284</v>
      </c>
      <c r="BH96" s="180">
        <v>629</v>
      </c>
      <c r="BI96" s="180">
        <v>282</v>
      </c>
      <c r="BJ96" s="180">
        <v>823</v>
      </c>
      <c r="BK96" s="180">
        <v>858</v>
      </c>
      <c r="BL96" s="180">
        <v>820</v>
      </c>
      <c r="BM96" s="180">
        <v>293</v>
      </c>
      <c r="BN96" s="180">
        <v>266</v>
      </c>
      <c r="BO96" s="180">
        <v>809</v>
      </c>
      <c r="BP96" s="180">
        <v>853</v>
      </c>
      <c r="BQ96" s="180">
        <v>810</v>
      </c>
      <c r="BR96" s="180">
        <v>872</v>
      </c>
      <c r="BS96" s="180">
        <v>768</v>
      </c>
      <c r="BT96" s="180">
        <v>323</v>
      </c>
      <c r="BU96" s="180">
        <v>239</v>
      </c>
      <c r="BV96" s="180">
        <v>777</v>
      </c>
      <c r="BW96" s="180">
        <v>795</v>
      </c>
      <c r="BX96" s="180">
        <v>950</v>
      </c>
      <c r="BY96" s="180">
        <v>912</v>
      </c>
      <c r="BZ96" s="180">
        <v>813</v>
      </c>
      <c r="CA96" s="180">
        <v>379</v>
      </c>
      <c r="CB96" s="180">
        <v>231</v>
      </c>
      <c r="CC96" s="180">
        <v>749</v>
      </c>
      <c r="CD96" s="180">
        <v>894</v>
      </c>
      <c r="CE96" s="180">
        <v>959</v>
      </c>
      <c r="CF96" s="180">
        <v>1000</v>
      </c>
      <c r="CG96" s="180">
        <v>845</v>
      </c>
      <c r="CH96" s="180">
        <v>312</v>
      </c>
      <c r="CI96" s="180">
        <v>174</v>
      </c>
      <c r="CJ96" s="180">
        <v>677</v>
      </c>
      <c r="CK96" s="180">
        <v>853</v>
      </c>
      <c r="CL96" s="180">
        <v>900</v>
      </c>
      <c r="CM96" s="180">
        <v>925</v>
      </c>
      <c r="CN96" s="180">
        <v>847</v>
      </c>
      <c r="CO96" s="180">
        <v>433</v>
      </c>
      <c r="CP96" s="180">
        <v>234</v>
      </c>
      <c r="CQ96" s="180">
        <v>824</v>
      </c>
      <c r="CR96" s="180">
        <v>840</v>
      </c>
      <c r="CS96" s="180">
        <v>966</v>
      </c>
      <c r="CT96" s="180">
        <v>926</v>
      </c>
      <c r="CU96" s="180">
        <v>720</v>
      </c>
      <c r="CV96" s="180">
        <v>315</v>
      </c>
      <c r="CW96" s="180">
        <v>263</v>
      </c>
      <c r="CX96" s="180">
        <v>844</v>
      </c>
      <c r="CY96" s="180">
        <v>891</v>
      </c>
      <c r="CZ96" s="180">
        <v>975</v>
      </c>
      <c r="DA96" s="180">
        <v>955</v>
      </c>
      <c r="DB96" s="180">
        <v>796</v>
      </c>
      <c r="DC96" s="180">
        <v>279</v>
      </c>
      <c r="DD96" s="180">
        <v>262</v>
      </c>
      <c r="DE96" s="180">
        <v>852</v>
      </c>
      <c r="DF96" s="180">
        <v>849</v>
      </c>
      <c r="DG96" s="180">
        <v>921</v>
      </c>
      <c r="DH96" s="180">
        <v>948</v>
      </c>
      <c r="DI96" s="180">
        <v>185</v>
      </c>
      <c r="DJ96" s="180">
        <v>301</v>
      </c>
      <c r="DK96" s="180">
        <v>200</v>
      </c>
      <c r="DL96" s="180">
        <v>244</v>
      </c>
      <c r="DM96" s="180">
        <v>535</v>
      </c>
      <c r="DN96" s="180">
        <v>910</v>
      </c>
      <c r="DO96" s="180">
        <v>981</v>
      </c>
      <c r="DP96" s="180">
        <v>813</v>
      </c>
      <c r="DQ96" s="180">
        <v>442</v>
      </c>
      <c r="DR96" s="180">
        <v>290</v>
      </c>
      <c r="DS96" s="180">
        <v>805</v>
      </c>
      <c r="DT96" s="180">
        <v>821</v>
      </c>
      <c r="DU96" s="180">
        <v>904</v>
      </c>
      <c r="DV96" s="180">
        <v>856</v>
      </c>
      <c r="DW96" s="180">
        <v>672</v>
      </c>
      <c r="DX96" s="180">
        <v>279</v>
      </c>
      <c r="DY96" s="180">
        <v>290</v>
      </c>
      <c r="DZ96" s="180">
        <v>546</v>
      </c>
      <c r="EA96" s="180">
        <v>634</v>
      </c>
      <c r="EB96" s="180">
        <v>631</v>
      </c>
      <c r="EC96" s="180">
        <v>611</v>
      </c>
      <c r="ED96" s="180">
        <v>488</v>
      </c>
      <c r="EE96" s="187">
        <v>185</v>
      </c>
      <c r="EF96" s="187">
        <v>220</v>
      </c>
      <c r="EG96" s="180">
        <v>542</v>
      </c>
      <c r="EH96" s="180">
        <v>641</v>
      </c>
      <c r="EI96" s="180">
        <v>626</v>
      </c>
      <c r="EJ96" s="180">
        <v>270</v>
      </c>
      <c r="EK96" s="180">
        <v>533</v>
      </c>
      <c r="EL96" s="180">
        <v>288</v>
      </c>
      <c r="EM96" s="180">
        <v>232</v>
      </c>
      <c r="EN96" s="180">
        <v>848</v>
      </c>
      <c r="EO96" s="180">
        <v>875</v>
      </c>
      <c r="EP96" s="180">
        <v>890</v>
      </c>
      <c r="EQ96" s="180">
        <v>799</v>
      </c>
      <c r="ER96" s="180">
        <v>797</v>
      </c>
      <c r="ES96" s="180">
        <v>319</v>
      </c>
      <c r="ET96" s="180">
        <v>247</v>
      </c>
      <c r="EU96" s="180">
        <v>754</v>
      </c>
      <c r="EV96" s="180">
        <v>900</v>
      </c>
      <c r="EW96" s="180">
        <v>911</v>
      </c>
      <c r="EX96" s="180">
        <v>862</v>
      </c>
      <c r="EY96" s="180">
        <v>671</v>
      </c>
      <c r="EZ96" s="180">
        <v>337</v>
      </c>
      <c r="FA96" s="180">
        <v>232</v>
      </c>
      <c r="FB96" s="180">
        <v>752</v>
      </c>
      <c r="FC96" s="180">
        <v>768</v>
      </c>
      <c r="FD96" s="180">
        <v>681</v>
      </c>
      <c r="FE96" s="180">
        <v>736</v>
      </c>
      <c r="FF96" s="180">
        <v>749</v>
      </c>
      <c r="FG96" s="180">
        <v>332</v>
      </c>
      <c r="FH96" s="180">
        <v>269</v>
      </c>
      <c r="FI96" s="180">
        <v>743</v>
      </c>
      <c r="FJ96" s="180">
        <v>655</v>
      </c>
      <c r="FK96" s="180">
        <v>878</v>
      </c>
      <c r="FL96" s="180">
        <v>863</v>
      </c>
      <c r="FM96" s="180">
        <v>739</v>
      </c>
      <c r="FN96" s="180">
        <v>307</v>
      </c>
      <c r="FO96" s="180">
        <v>232</v>
      </c>
      <c r="FP96" s="180">
        <v>705</v>
      </c>
      <c r="FQ96" s="180">
        <v>700</v>
      </c>
      <c r="FR96" s="180">
        <v>718</v>
      </c>
      <c r="FS96" s="180">
        <v>778</v>
      </c>
      <c r="FT96" s="180">
        <v>687</v>
      </c>
      <c r="FU96" s="180">
        <v>317</v>
      </c>
      <c r="FV96" s="180">
        <v>267</v>
      </c>
      <c r="FW96" s="180">
        <v>233</v>
      </c>
      <c r="FX96" s="180">
        <v>776</v>
      </c>
      <c r="FY96" s="180">
        <v>821</v>
      </c>
      <c r="FZ96" s="180">
        <v>854</v>
      </c>
      <c r="GA96" s="180">
        <v>751</v>
      </c>
      <c r="GB96" s="180">
        <v>316</v>
      </c>
      <c r="GC96" s="180">
        <v>178</v>
      </c>
      <c r="GD96" s="180">
        <v>671</v>
      </c>
      <c r="GE96" s="180">
        <v>690</v>
      </c>
      <c r="GF96" s="180">
        <v>787</v>
      </c>
      <c r="GG96" s="180">
        <v>711</v>
      </c>
      <c r="GH96" s="180">
        <v>586</v>
      </c>
      <c r="GI96" s="180">
        <v>344</v>
      </c>
      <c r="GJ96" s="180">
        <v>216</v>
      </c>
      <c r="GK96" s="180">
        <v>668</v>
      </c>
      <c r="GL96" s="180">
        <v>694</v>
      </c>
      <c r="GM96" s="180">
        <v>725</v>
      </c>
      <c r="GN96" s="180">
        <v>804</v>
      </c>
      <c r="GO96" s="180">
        <v>754</v>
      </c>
      <c r="GP96" s="180">
        <v>347</v>
      </c>
      <c r="GQ96" s="180">
        <v>202</v>
      </c>
      <c r="GR96" s="180">
        <v>672</v>
      </c>
      <c r="GS96" s="180">
        <v>671</v>
      </c>
      <c r="GT96" s="180">
        <v>730</v>
      </c>
      <c r="GU96" s="180">
        <v>713</v>
      </c>
      <c r="GV96" s="180">
        <v>484</v>
      </c>
      <c r="GW96" s="180">
        <v>282</v>
      </c>
      <c r="GX96" s="180">
        <v>219</v>
      </c>
      <c r="GY96" s="180">
        <v>633</v>
      </c>
      <c r="GZ96" s="180">
        <v>683</v>
      </c>
      <c r="HA96" s="180">
        <v>701</v>
      </c>
      <c r="HB96" s="180">
        <v>786</v>
      </c>
      <c r="HC96" s="180">
        <v>679</v>
      </c>
      <c r="HD96" s="180">
        <v>264</v>
      </c>
      <c r="HE96" s="180">
        <v>232</v>
      </c>
      <c r="HF96" s="180">
        <v>459</v>
      </c>
      <c r="HG96" s="180">
        <v>493</v>
      </c>
      <c r="HH96" s="180">
        <v>552</v>
      </c>
      <c r="HI96" s="180">
        <v>531</v>
      </c>
      <c r="HJ96" s="180">
        <v>509</v>
      </c>
      <c r="HK96" s="180">
        <v>330</v>
      </c>
      <c r="HL96" s="180">
        <v>249</v>
      </c>
      <c r="HM96" s="180">
        <v>384</v>
      </c>
      <c r="HN96" s="180">
        <v>611</v>
      </c>
      <c r="HO96" s="180">
        <v>472</v>
      </c>
      <c r="HP96" s="180">
        <v>601</v>
      </c>
      <c r="HQ96" s="180">
        <v>444</v>
      </c>
      <c r="HR96" s="180">
        <v>235</v>
      </c>
      <c r="HS96" s="180">
        <v>198</v>
      </c>
      <c r="HT96" s="180">
        <v>705</v>
      </c>
      <c r="HU96" s="180">
        <v>707</v>
      </c>
      <c r="HV96" s="180">
        <v>769</v>
      </c>
      <c r="HW96" s="180">
        <v>784</v>
      </c>
      <c r="HX96" s="180">
        <v>735</v>
      </c>
      <c r="HY96" s="180">
        <v>292</v>
      </c>
      <c r="HZ96" s="180">
        <v>232</v>
      </c>
      <c r="IA96" s="180">
        <v>639</v>
      </c>
      <c r="IB96" s="180">
        <v>748</v>
      </c>
      <c r="IC96" s="180">
        <v>793</v>
      </c>
      <c r="ID96" s="180">
        <v>753</v>
      </c>
      <c r="IE96" s="180">
        <v>714</v>
      </c>
      <c r="IF96" s="180">
        <v>344</v>
      </c>
      <c r="IG96" s="180">
        <v>240</v>
      </c>
      <c r="IH96" s="180">
        <v>742</v>
      </c>
      <c r="II96" s="180">
        <v>768</v>
      </c>
      <c r="IJ96" s="180">
        <v>894</v>
      </c>
      <c r="IK96" s="180">
        <v>762</v>
      </c>
      <c r="IL96" s="180">
        <v>673</v>
      </c>
      <c r="IM96" s="180">
        <v>383</v>
      </c>
      <c r="IN96" s="180">
        <v>244</v>
      </c>
      <c r="IO96" s="180">
        <v>661</v>
      </c>
      <c r="IP96" s="180">
        <v>830</v>
      </c>
      <c r="IQ96" s="180">
        <v>768</v>
      </c>
      <c r="IR96" s="180">
        <v>740</v>
      </c>
      <c r="IS96" s="180">
        <v>750</v>
      </c>
      <c r="IT96" s="180">
        <v>227</v>
      </c>
      <c r="IU96" s="180">
        <v>192</v>
      </c>
      <c r="IV96" s="180">
        <v>696</v>
      </c>
      <c r="IW96" s="180">
        <v>678</v>
      </c>
      <c r="IX96" s="180">
        <v>780</v>
      </c>
      <c r="IY96" s="180">
        <v>754</v>
      </c>
      <c r="IZ96" s="180">
        <v>747</v>
      </c>
      <c r="JA96" s="180">
        <v>328</v>
      </c>
      <c r="JB96" s="180">
        <v>265</v>
      </c>
      <c r="JC96" s="180">
        <v>707</v>
      </c>
      <c r="JD96" s="180">
        <v>592</v>
      </c>
      <c r="JE96" s="180">
        <v>791</v>
      </c>
      <c r="JF96" s="180">
        <v>724</v>
      </c>
      <c r="JG96" s="180">
        <v>699</v>
      </c>
      <c r="JH96" s="180">
        <v>182</v>
      </c>
      <c r="JI96" s="180">
        <v>268</v>
      </c>
      <c r="JJ96" s="180">
        <v>697</v>
      </c>
      <c r="JK96" s="180">
        <v>734</v>
      </c>
      <c r="JL96" s="180">
        <v>769</v>
      </c>
      <c r="JM96" s="180">
        <v>777</v>
      </c>
      <c r="JN96" s="180">
        <v>563</v>
      </c>
      <c r="JO96" s="180">
        <v>290</v>
      </c>
      <c r="JP96" s="180">
        <v>259</v>
      </c>
      <c r="JQ96" s="180">
        <v>731</v>
      </c>
      <c r="JR96" s="180">
        <v>766</v>
      </c>
      <c r="JS96" s="180">
        <v>823</v>
      </c>
      <c r="JT96" s="180">
        <v>755</v>
      </c>
      <c r="JU96" s="180">
        <v>694</v>
      </c>
      <c r="JV96" s="180">
        <v>241</v>
      </c>
      <c r="JW96" s="180">
        <v>228</v>
      </c>
      <c r="JX96" s="180">
        <v>660</v>
      </c>
      <c r="JY96" s="180">
        <v>637</v>
      </c>
      <c r="JZ96" s="180">
        <v>712</v>
      </c>
      <c r="KA96" s="180">
        <v>739</v>
      </c>
      <c r="KB96" s="180">
        <v>562</v>
      </c>
      <c r="KC96" s="180">
        <v>353</v>
      </c>
      <c r="KD96" s="180">
        <v>324</v>
      </c>
      <c r="KE96" s="180">
        <v>743</v>
      </c>
      <c r="KF96" s="180">
        <v>770</v>
      </c>
      <c r="KG96" s="180">
        <v>864</v>
      </c>
      <c r="KH96" s="180">
        <v>784</v>
      </c>
      <c r="KI96" s="180">
        <v>568</v>
      </c>
      <c r="KJ96" s="180">
        <v>338</v>
      </c>
      <c r="KK96" s="180">
        <v>245</v>
      </c>
      <c r="KL96" s="180">
        <v>588</v>
      </c>
      <c r="KM96" s="180">
        <v>617</v>
      </c>
      <c r="KN96" s="180">
        <v>538</v>
      </c>
      <c r="KO96" s="180">
        <v>629</v>
      </c>
      <c r="KP96" s="180">
        <v>564</v>
      </c>
      <c r="KQ96" s="180">
        <v>269</v>
      </c>
      <c r="KR96" s="180">
        <v>220</v>
      </c>
      <c r="KS96" s="180">
        <v>449</v>
      </c>
      <c r="KT96" s="180">
        <v>683</v>
      </c>
      <c r="KU96" s="180">
        <v>498</v>
      </c>
      <c r="KV96" s="180">
        <v>631</v>
      </c>
      <c r="KW96" s="180">
        <v>444</v>
      </c>
      <c r="KX96" s="180">
        <v>274</v>
      </c>
      <c r="KY96" s="180">
        <v>222</v>
      </c>
      <c r="KZ96" s="180">
        <v>675</v>
      </c>
      <c r="LA96" s="180">
        <v>685</v>
      </c>
      <c r="LB96" s="180">
        <v>742</v>
      </c>
      <c r="LC96" s="180">
        <v>733</v>
      </c>
      <c r="LD96" s="180">
        <v>679</v>
      </c>
      <c r="LE96" s="180">
        <v>302</v>
      </c>
      <c r="LF96" s="180">
        <v>267</v>
      </c>
      <c r="LG96" s="180">
        <v>689</v>
      </c>
      <c r="LH96" s="180">
        <v>728</v>
      </c>
      <c r="LI96" s="180">
        <v>737</v>
      </c>
      <c r="LJ96" s="180">
        <v>740</v>
      </c>
      <c r="LK96" s="180">
        <v>571</v>
      </c>
      <c r="LL96" s="180">
        <v>219</v>
      </c>
      <c r="LM96" s="180">
        <v>245</v>
      </c>
      <c r="LN96" s="180">
        <v>198</v>
      </c>
      <c r="LO96" s="180">
        <v>687</v>
      </c>
      <c r="LP96" s="180">
        <v>703</v>
      </c>
      <c r="LQ96" s="180">
        <v>673</v>
      </c>
      <c r="LR96" s="180">
        <v>622</v>
      </c>
      <c r="LS96" s="180">
        <v>308</v>
      </c>
      <c r="LT96" s="180">
        <v>254</v>
      </c>
      <c r="LU96" s="180">
        <v>582</v>
      </c>
      <c r="LV96" s="180">
        <v>719</v>
      </c>
      <c r="LW96" s="180">
        <v>688</v>
      </c>
      <c r="LX96" s="180">
        <v>666</v>
      </c>
      <c r="LY96" s="180">
        <v>595</v>
      </c>
      <c r="LZ96" s="180">
        <v>344</v>
      </c>
      <c r="MA96" s="180">
        <v>221</v>
      </c>
      <c r="MB96" s="180">
        <v>577</v>
      </c>
      <c r="MC96" s="180">
        <v>650</v>
      </c>
      <c r="MD96" s="180">
        <v>718</v>
      </c>
      <c r="ME96" s="180">
        <v>592</v>
      </c>
      <c r="MF96" s="180">
        <v>369</v>
      </c>
      <c r="MG96" s="180">
        <v>316</v>
      </c>
      <c r="MH96" s="180">
        <v>257</v>
      </c>
      <c r="MI96" s="180">
        <v>578</v>
      </c>
      <c r="MJ96" s="180">
        <v>576</v>
      </c>
      <c r="MK96" s="180">
        <v>589</v>
      </c>
      <c r="ML96" s="180">
        <v>574</v>
      </c>
      <c r="MM96" s="180">
        <v>545</v>
      </c>
      <c r="MN96" s="180">
        <v>278</v>
      </c>
      <c r="MO96" s="180">
        <v>285</v>
      </c>
      <c r="MP96" s="180">
        <v>585</v>
      </c>
      <c r="MQ96" s="180">
        <v>597</v>
      </c>
      <c r="MR96" s="180">
        <v>662</v>
      </c>
      <c r="MS96" s="180">
        <v>576</v>
      </c>
      <c r="MT96" s="180">
        <v>582</v>
      </c>
      <c r="MU96" s="237">
        <v>205</v>
      </c>
      <c r="MV96" s="237">
        <v>235</v>
      </c>
      <c r="MW96" s="237">
        <v>544</v>
      </c>
      <c r="MX96" s="237">
        <v>613</v>
      </c>
      <c r="MY96" s="237">
        <v>596</v>
      </c>
      <c r="MZ96" s="237">
        <v>605</v>
      </c>
      <c r="NA96" s="237">
        <v>640</v>
      </c>
      <c r="NB96" s="237">
        <v>338</v>
      </c>
      <c r="NC96" s="237">
        <v>253</v>
      </c>
      <c r="ND96" s="237">
        <v>494</v>
      </c>
      <c r="NE96" s="237">
        <v>552</v>
      </c>
      <c r="NF96" s="237">
        <v>636</v>
      </c>
      <c r="NG96" s="237">
        <v>417</v>
      </c>
      <c r="NH96" s="237">
        <v>503</v>
      </c>
      <c r="NI96" s="237">
        <v>326</v>
      </c>
      <c r="NJ96" s="237">
        <v>213</v>
      </c>
      <c r="NK96" s="237">
        <v>338</v>
      </c>
      <c r="NL96" s="237">
        <v>474</v>
      </c>
      <c r="NM96" s="237">
        <v>421</v>
      </c>
      <c r="NN96" s="237">
        <v>432</v>
      </c>
      <c r="NO96" s="237">
        <v>497</v>
      </c>
      <c r="NP96" s="237">
        <v>245</v>
      </c>
      <c r="NQ96" s="237">
        <v>220</v>
      </c>
      <c r="NR96" s="237">
        <v>378</v>
      </c>
      <c r="NS96" s="237">
        <v>328</v>
      </c>
      <c r="NT96" s="237">
        <v>98</v>
      </c>
      <c r="NU96" s="237">
        <v>236</v>
      </c>
      <c r="NV96" s="237">
        <v>255</v>
      </c>
      <c r="NW96" s="237">
        <v>259</v>
      </c>
      <c r="NX96" s="237">
        <v>208</v>
      </c>
      <c r="NY96" s="237">
        <v>220</v>
      </c>
      <c r="NZ96" s="237">
        <v>253</v>
      </c>
      <c r="OB96" s="236"/>
      <c r="OC96" s="236"/>
    </row>
    <row r="97" spans="2:393" ht="15.95" customHeight="1" x14ac:dyDescent="0.25">
      <c r="B97" s="55" t="s">
        <v>99</v>
      </c>
      <c r="C97" s="36">
        <v>372</v>
      </c>
      <c r="D97" s="14" t="s">
        <v>29</v>
      </c>
      <c r="E97" s="15" t="s">
        <v>127</v>
      </c>
      <c r="F97" s="15" t="s">
        <v>45</v>
      </c>
      <c r="G97" s="16">
        <v>65</v>
      </c>
      <c r="J97" s="16">
        <v>372</v>
      </c>
      <c r="K97" s="178">
        <v>5736</v>
      </c>
      <c r="L97" s="178">
        <v>7620</v>
      </c>
      <c r="M97" s="178">
        <v>8541</v>
      </c>
      <c r="N97" s="178">
        <v>7969</v>
      </c>
      <c r="O97" s="178">
        <v>8797</v>
      </c>
      <c r="P97" s="178">
        <v>7333</v>
      </c>
      <c r="Q97" s="178">
        <v>7357</v>
      </c>
      <c r="R97" s="178">
        <v>8692</v>
      </c>
      <c r="S97" s="178">
        <v>8550</v>
      </c>
      <c r="T97" s="178">
        <v>8496</v>
      </c>
      <c r="U97" s="178">
        <v>8996</v>
      </c>
      <c r="V97" s="178">
        <v>7057</v>
      </c>
      <c r="W97" s="179"/>
      <c r="X97" s="180">
        <v>372</v>
      </c>
      <c r="Y97" s="180">
        <v>109</v>
      </c>
      <c r="Z97" s="180">
        <v>133</v>
      </c>
      <c r="AA97" s="180">
        <v>207</v>
      </c>
      <c r="AB97" s="180">
        <v>223</v>
      </c>
      <c r="AC97" s="180">
        <v>189</v>
      </c>
      <c r="AD97" s="180">
        <v>96</v>
      </c>
      <c r="AE97" s="180">
        <v>127</v>
      </c>
      <c r="AF97" s="180">
        <v>192</v>
      </c>
      <c r="AG97" s="180">
        <v>225</v>
      </c>
      <c r="AH97" s="180">
        <v>210</v>
      </c>
      <c r="AI97" s="180">
        <v>219</v>
      </c>
      <c r="AJ97" s="180">
        <v>183</v>
      </c>
      <c r="AK97" s="180">
        <v>118</v>
      </c>
      <c r="AL97" s="180">
        <v>104</v>
      </c>
      <c r="AM97" s="180">
        <v>229</v>
      </c>
      <c r="AN97" s="180">
        <v>246</v>
      </c>
      <c r="AO97" s="180">
        <v>250</v>
      </c>
      <c r="AP97" s="180">
        <v>238</v>
      </c>
      <c r="AQ97" s="180">
        <v>189</v>
      </c>
      <c r="AR97" s="180">
        <v>152</v>
      </c>
      <c r="AS97" s="180">
        <v>112</v>
      </c>
      <c r="AT97" s="180">
        <v>194</v>
      </c>
      <c r="AU97" s="180">
        <v>226</v>
      </c>
      <c r="AV97" s="180">
        <v>267</v>
      </c>
      <c r="AW97" s="180">
        <v>216</v>
      </c>
      <c r="AX97" s="180">
        <v>183</v>
      </c>
      <c r="AY97" s="180">
        <v>150</v>
      </c>
      <c r="AZ97" s="180">
        <v>104</v>
      </c>
      <c r="BA97" s="180">
        <v>107</v>
      </c>
      <c r="BB97" s="180">
        <v>261</v>
      </c>
      <c r="BC97" s="180">
        <v>277</v>
      </c>
      <c r="BD97" s="180">
        <v>278</v>
      </c>
      <c r="BE97" s="180">
        <v>243</v>
      </c>
      <c r="BF97" s="180">
        <v>121</v>
      </c>
      <c r="BG97" s="180">
        <v>140</v>
      </c>
      <c r="BH97" s="180">
        <v>248</v>
      </c>
      <c r="BI97" s="180">
        <v>140</v>
      </c>
      <c r="BJ97" s="180">
        <v>319</v>
      </c>
      <c r="BK97" s="180">
        <v>306</v>
      </c>
      <c r="BL97" s="180">
        <v>303</v>
      </c>
      <c r="BM97" s="180">
        <v>145</v>
      </c>
      <c r="BN97" s="180">
        <v>139</v>
      </c>
      <c r="BO97" s="180">
        <v>310</v>
      </c>
      <c r="BP97" s="180">
        <v>352</v>
      </c>
      <c r="BQ97" s="180">
        <v>321</v>
      </c>
      <c r="BR97" s="180">
        <v>320</v>
      </c>
      <c r="BS97" s="180">
        <v>317</v>
      </c>
      <c r="BT97" s="180">
        <v>192</v>
      </c>
      <c r="BU97" s="180">
        <v>128</v>
      </c>
      <c r="BV97" s="180">
        <v>317</v>
      </c>
      <c r="BW97" s="180">
        <v>329</v>
      </c>
      <c r="BX97" s="180">
        <v>325</v>
      </c>
      <c r="BY97" s="180">
        <v>329</v>
      </c>
      <c r="BZ97" s="180">
        <v>330</v>
      </c>
      <c r="CA97" s="180">
        <v>166</v>
      </c>
      <c r="CB97" s="180">
        <v>122</v>
      </c>
      <c r="CC97" s="180">
        <v>292</v>
      </c>
      <c r="CD97" s="180">
        <v>340</v>
      </c>
      <c r="CE97" s="180">
        <v>393</v>
      </c>
      <c r="CF97" s="180">
        <v>355</v>
      </c>
      <c r="CG97" s="180">
        <v>324</v>
      </c>
      <c r="CH97" s="180">
        <v>176</v>
      </c>
      <c r="CI97" s="180">
        <v>128</v>
      </c>
      <c r="CJ97" s="180">
        <v>268</v>
      </c>
      <c r="CK97" s="180">
        <v>330</v>
      </c>
      <c r="CL97" s="180">
        <v>384</v>
      </c>
      <c r="CM97" s="180">
        <v>396</v>
      </c>
      <c r="CN97" s="180">
        <v>363</v>
      </c>
      <c r="CO97" s="180">
        <v>166</v>
      </c>
      <c r="CP97" s="180">
        <v>133</v>
      </c>
      <c r="CQ97" s="180">
        <v>328</v>
      </c>
      <c r="CR97" s="180">
        <v>329</v>
      </c>
      <c r="CS97" s="180">
        <v>354</v>
      </c>
      <c r="CT97" s="180">
        <v>316</v>
      </c>
      <c r="CU97" s="180">
        <v>335</v>
      </c>
      <c r="CV97" s="180">
        <v>188</v>
      </c>
      <c r="CW97" s="180">
        <v>128</v>
      </c>
      <c r="CX97" s="180">
        <v>336</v>
      </c>
      <c r="CY97" s="180">
        <v>384</v>
      </c>
      <c r="CZ97" s="180">
        <v>373</v>
      </c>
      <c r="DA97" s="180">
        <v>413</v>
      </c>
      <c r="DB97" s="180">
        <v>345</v>
      </c>
      <c r="DC97" s="180">
        <v>145</v>
      </c>
      <c r="DD97" s="180">
        <v>124</v>
      </c>
      <c r="DE97" s="180">
        <v>357</v>
      </c>
      <c r="DF97" s="180">
        <v>352</v>
      </c>
      <c r="DG97" s="180">
        <v>405</v>
      </c>
      <c r="DH97" s="180">
        <v>336</v>
      </c>
      <c r="DI97" s="180">
        <v>72</v>
      </c>
      <c r="DJ97" s="180">
        <v>172</v>
      </c>
      <c r="DK97" s="180">
        <v>81</v>
      </c>
      <c r="DL97" s="180">
        <v>147</v>
      </c>
      <c r="DM97" s="180">
        <v>292</v>
      </c>
      <c r="DN97" s="180">
        <v>396</v>
      </c>
      <c r="DO97" s="180">
        <v>375</v>
      </c>
      <c r="DP97" s="180">
        <v>353</v>
      </c>
      <c r="DQ97" s="180">
        <v>160</v>
      </c>
      <c r="DR97" s="180">
        <v>166</v>
      </c>
      <c r="DS97" s="180">
        <v>372</v>
      </c>
      <c r="DT97" s="180">
        <v>411</v>
      </c>
      <c r="DU97" s="180">
        <v>396</v>
      </c>
      <c r="DV97" s="180">
        <v>375</v>
      </c>
      <c r="DW97" s="180">
        <v>264</v>
      </c>
      <c r="DX97" s="180">
        <v>170</v>
      </c>
      <c r="DY97" s="180">
        <v>124</v>
      </c>
      <c r="DZ97" s="180">
        <v>268</v>
      </c>
      <c r="EA97" s="180">
        <v>312</v>
      </c>
      <c r="EB97" s="180">
        <v>267</v>
      </c>
      <c r="EC97" s="180">
        <v>315</v>
      </c>
      <c r="ED97" s="180">
        <v>263</v>
      </c>
      <c r="EE97" s="187">
        <v>91</v>
      </c>
      <c r="EF97" s="187">
        <v>121</v>
      </c>
      <c r="EG97" s="180">
        <v>247</v>
      </c>
      <c r="EH97" s="180">
        <v>318</v>
      </c>
      <c r="EI97" s="180">
        <v>285</v>
      </c>
      <c r="EJ97" s="180">
        <v>133</v>
      </c>
      <c r="EK97" s="180">
        <v>234</v>
      </c>
      <c r="EL97" s="180">
        <v>168</v>
      </c>
      <c r="EM97" s="180">
        <v>149</v>
      </c>
      <c r="EN97" s="180">
        <v>416</v>
      </c>
      <c r="EO97" s="180">
        <v>381</v>
      </c>
      <c r="EP97" s="180">
        <v>402</v>
      </c>
      <c r="EQ97" s="180">
        <v>334</v>
      </c>
      <c r="ER97" s="180">
        <v>350</v>
      </c>
      <c r="ES97" s="180">
        <v>158</v>
      </c>
      <c r="ET97" s="180">
        <v>177</v>
      </c>
      <c r="EU97" s="180">
        <v>297</v>
      </c>
      <c r="EV97" s="180">
        <v>361</v>
      </c>
      <c r="EW97" s="180">
        <v>363</v>
      </c>
      <c r="EX97" s="180">
        <v>362</v>
      </c>
      <c r="EY97" s="180">
        <v>285</v>
      </c>
      <c r="EZ97" s="180">
        <v>160</v>
      </c>
      <c r="FA97" s="180">
        <v>149</v>
      </c>
      <c r="FB97" s="180">
        <v>332</v>
      </c>
      <c r="FC97" s="180">
        <v>343</v>
      </c>
      <c r="FD97" s="180">
        <v>283</v>
      </c>
      <c r="FE97" s="180">
        <v>311</v>
      </c>
      <c r="FF97" s="180">
        <v>324</v>
      </c>
      <c r="FG97" s="180">
        <v>141</v>
      </c>
      <c r="FH97" s="180">
        <v>99</v>
      </c>
      <c r="FI97" s="180">
        <v>319</v>
      </c>
      <c r="FJ97" s="180">
        <v>307</v>
      </c>
      <c r="FK97" s="180">
        <v>393</v>
      </c>
      <c r="FL97" s="180">
        <v>376</v>
      </c>
      <c r="FM97" s="180">
        <v>313</v>
      </c>
      <c r="FN97" s="180">
        <v>136</v>
      </c>
      <c r="FO97" s="180">
        <v>113</v>
      </c>
      <c r="FP97" s="180">
        <v>326</v>
      </c>
      <c r="FQ97" s="180">
        <v>322</v>
      </c>
      <c r="FR97" s="180">
        <v>300</v>
      </c>
      <c r="FS97" s="180">
        <v>362</v>
      </c>
      <c r="FT97" s="180">
        <v>299</v>
      </c>
      <c r="FU97" s="180">
        <v>150</v>
      </c>
      <c r="FV97" s="180">
        <v>103</v>
      </c>
      <c r="FW97" s="180">
        <v>97</v>
      </c>
      <c r="FX97" s="180">
        <v>310</v>
      </c>
      <c r="FY97" s="180">
        <v>364</v>
      </c>
      <c r="FZ97" s="180">
        <v>360</v>
      </c>
      <c r="GA97" s="180">
        <v>335</v>
      </c>
      <c r="GB97" s="180">
        <v>152</v>
      </c>
      <c r="GC97" s="180">
        <v>93</v>
      </c>
      <c r="GD97" s="180">
        <v>278</v>
      </c>
      <c r="GE97" s="180">
        <v>349</v>
      </c>
      <c r="GF97" s="180">
        <v>329</v>
      </c>
      <c r="GG97" s="180">
        <v>295</v>
      </c>
      <c r="GH97" s="180">
        <v>253</v>
      </c>
      <c r="GI97" s="180">
        <v>164</v>
      </c>
      <c r="GJ97" s="180">
        <v>146</v>
      </c>
      <c r="GK97" s="180">
        <v>290</v>
      </c>
      <c r="GL97" s="180">
        <v>343</v>
      </c>
      <c r="GM97" s="180">
        <v>340</v>
      </c>
      <c r="GN97" s="180">
        <v>321</v>
      </c>
      <c r="GO97" s="180">
        <v>312</v>
      </c>
      <c r="GP97" s="180">
        <v>154</v>
      </c>
      <c r="GQ97" s="180">
        <v>133</v>
      </c>
      <c r="GR97" s="180">
        <v>292</v>
      </c>
      <c r="GS97" s="180">
        <v>296</v>
      </c>
      <c r="GT97" s="180">
        <v>309</v>
      </c>
      <c r="GU97" s="180">
        <v>343</v>
      </c>
      <c r="GV97" s="180">
        <v>150</v>
      </c>
      <c r="GW97" s="180">
        <v>129</v>
      </c>
      <c r="GX97" s="180">
        <v>143</v>
      </c>
      <c r="GY97" s="180">
        <v>259</v>
      </c>
      <c r="GZ97" s="180">
        <v>282</v>
      </c>
      <c r="HA97" s="180">
        <v>318</v>
      </c>
      <c r="HB97" s="180">
        <v>318</v>
      </c>
      <c r="HC97" s="180">
        <v>301</v>
      </c>
      <c r="HD97" s="180">
        <v>168</v>
      </c>
      <c r="HE97" s="180">
        <v>88</v>
      </c>
      <c r="HF97" s="180">
        <v>209</v>
      </c>
      <c r="HG97" s="180">
        <v>275</v>
      </c>
      <c r="HH97" s="180">
        <v>228</v>
      </c>
      <c r="HI97" s="180">
        <v>248</v>
      </c>
      <c r="HJ97" s="180">
        <v>224</v>
      </c>
      <c r="HK97" s="180">
        <v>167</v>
      </c>
      <c r="HL97" s="180">
        <v>115</v>
      </c>
      <c r="HM97" s="180">
        <v>182</v>
      </c>
      <c r="HN97" s="180">
        <v>260</v>
      </c>
      <c r="HO97" s="180">
        <v>207</v>
      </c>
      <c r="HP97" s="180">
        <v>266</v>
      </c>
      <c r="HQ97" s="180">
        <v>196</v>
      </c>
      <c r="HR97" s="180">
        <v>86</v>
      </c>
      <c r="HS97" s="180">
        <v>132</v>
      </c>
      <c r="HT97" s="180">
        <v>282</v>
      </c>
      <c r="HU97" s="180">
        <v>366</v>
      </c>
      <c r="HV97" s="180">
        <v>327</v>
      </c>
      <c r="HW97" s="180">
        <v>351</v>
      </c>
      <c r="HX97" s="180">
        <v>346</v>
      </c>
      <c r="HY97" s="180">
        <v>151</v>
      </c>
      <c r="HZ97" s="180">
        <v>132</v>
      </c>
      <c r="IA97" s="180">
        <v>259</v>
      </c>
      <c r="IB97" s="180">
        <v>303</v>
      </c>
      <c r="IC97" s="180">
        <v>311</v>
      </c>
      <c r="ID97" s="180">
        <v>319</v>
      </c>
      <c r="IE97" s="180">
        <v>353</v>
      </c>
      <c r="IF97" s="180">
        <v>179</v>
      </c>
      <c r="IG97" s="180">
        <v>113</v>
      </c>
      <c r="IH97" s="180">
        <v>328</v>
      </c>
      <c r="II97" s="180">
        <v>351</v>
      </c>
      <c r="IJ97" s="180">
        <v>351</v>
      </c>
      <c r="IK97" s="180">
        <v>358</v>
      </c>
      <c r="IL97" s="180">
        <v>367</v>
      </c>
      <c r="IM97" s="180">
        <v>206</v>
      </c>
      <c r="IN97" s="180">
        <v>126</v>
      </c>
      <c r="IO97" s="180">
        <v>366</v>
      </c>
      <c r="IP97" s="180">
        <v>321</v>
      </c>
      <c r="IQ97" s="180">
        <v>383</v>
      </c>
      <c r="IR97" s="180">
        <v>375</v>
      </c>
      <c r="IS97" s="180">
        <v>319</v>
      </c>
      <c r="IT97" s="180">
        <v>116</v>
      </c>
      <c r="IU97" s="180">
        <v>89</v>
      </c>
      <c r="IV97" s="180">
        <v>270</v>
      </c>
      <c r="IW97" s="180">
        <v>327</v>
      </c>
      <c r="IX97" s="180">
        <v>369</v>
      </c>
      <c r="IY97" s="180">
        <v>372</v>
      </c>
      <c r="IZ97" s="180">
        <v>333</v>
      </c>
      <c r="JA97" s="180">
        <v>122</v>
      </c>
      <c r="JB97" s="180">
        <v>120</v>
      </c>
      <c r="JC97" s="180">
        <v>304</v>
      </c>
      <c r="JD97" s="180">
        <v>333</v>
      </c>
      <c r="JE97" s="180">
        <v>306</v>
      </c>
      <c r="JF97" s="180">
        <v>344</v>
      </c>
      <c r="JG97" s="180">
        <v>346</v>
      </c>
      <c r="JH97" s="180">
        <v>126</v>
      </c>
      <c r="JI97" s="180">
        <v>122</v>
      </c>
      <c r="JJ97" s="180">
        <v>317</v>
      </c>
      <c r="JK97" s="180">
        <v>354</v>
      </c>
      <c r="JL97" s="180">
        <v>345</v>
      </c>
      <c r="JM97" s="180">
        <v>365</v>
      </c>
      <c r="JN97" s="180">
        <v>309</v>
      </c>
      <c r="JO97" s="180">
        <v>138</v>
      </c>
      <c r="JP97" s="180">
        <v>165</v>
      </c>
      <c r="JQ97" s="180">
        <v>328</v>
      </c>
      <c r="JR97" s="180">
        <v>380</v>
      </c>
      <c r="JS97" s="180">
        <v>363</v>
      </c>
      <c r="JT97" s="180">
        <v>370</v>
      </c>
      <c r="JU97" s="180">
        <v>327</v>
      </c>
      <c r="JV97" s="180">
        <v>166</v>
      </c>
      <c r="JW97" s="180">
        <v>164</v>
      </c>
      <c r="JX97" s="180">
        <v>322</v>
      </c>
      <c r="JY97" s="180">
        <v>323</v>
      </c>
      <c r="JZ97" s="180">
        <v>373</v>
      </c>
      <c r="KA97" s="180">
        <v>391</v>
      </c>
      <c r="KB97" s="180">
        <v>229</v>
      </c>
      <c r="KC97" s="180">
        <v>196</v>
      </c>
      <c r="KD97" s="180">
        <v>100</v>
      </c>
      <c r="KE97" s="180">
        <v>359</v>
      </c>
      <c r="KF97" s="180">
        <v>374</v>
      </c>
      <c r="KG97" s="180">
        <v>388</v>
      </c>
      <c r="KH97" s="180">
        <v>393</v>
      </c>
      <c r="KI97" s="180">
        <v>291</v>
      </c>
      <c r="KJ97" s="180">
        <v>181</v>
      </c>
      <c r="KK97" s="180">
        <v>102</v>
      </c>
      <c r="KL97" s="180">
        <v>315</v>
      </c>
      <c r="KM97" s="180">
        <v>286</v>
      </c>
      <c r="KN97" s="180">
        <v>265</v>
      </c>
      <c r="KO97" s="180">
        <v>300</v>
      </c>
      <c r="KP97" s="180">
        <v>286</v>
      </c>
      <c r="KQ97" s="180">
        <v>149</v>
      </c>
      <c r="KR97" s="180">
        <v>112</v>
      </c>
      <c r="KS97" s="180">
        <v>225</v>
      </c>
      <c r="KT97" s="180">
        <v>317</v>
      </c>
      <c r="KU97" s="180">
        <v>295</v>
      </c>
      <c r="KV97" s="180">
        <v>340</v>
      </c>
      <c r="KW97" s="180">
        <v>243</v>
      </c>
      <c r="KX97" s="180">
        <v>154</v>
      </c>
      <c r="KY97" s="180">
        <v>105</v>
      </c>
      <c r="KZ97" s="180">
        <v>360</v>
      </c>
      <c r="LA97" s="180">
        <v>366</v>
      </c>
      <c r="LB97" s="180">
        <v>395</v>
      </c>
      <c r="LC97" s="180">
        <v>392</v>
      </c>
      <c r="LD97" s="180">
        <v>334</v>
      </c>
      <c r="LE97" s="180">
        <v>170</v>
      </c>
      <c r="LF97" s="180">
        <v>116</v>
      </c>
      <c r="LG97" s="180">
        <v>332</v>
      </c>
      <c r="LH97" s="180">
        <v>366</v>
      </c>
      <c r="LI97" s="180">
        <v>368</v>
      </c>
      <c r="LJ97" s="180">
        <v>403</v>
      </c>
      <c r="LK97" s="180">
        <v>302</v>
      </c>
      <c r="LL97" s="180">
        <v>154</v>
      </c>
      <c r="LM97" s="180">
        <v>128</v>
      </c>
      <c r="LN97" s="180">
        <v>108</v>
      </c>
      <c r="LO97" s="180">
        <v>340</v>
      </c>
      <c r="LP97" s="180">
        <v>372</v>
      </c>
      <c r="LQ97" s="180">
        <v>413</v>
      </c>
      <c r="LR97" s="180">
        <v>305</v>
      </c>
      <c r="LS97" s="180">
        <v>180</v>
      </c>
      <c r="LT97" s="180">
        <v>162</v>
      </c>
      <c r="LU97" s="180">
        <v>395</v>
      </c>
      <c r="LV97" s="180">
        <v>402</v>
      </c>
      <c r="LW97" s="180">
        <v>366</v>
      </c>
      <c r="LX97" s="180">
        <v>383</v>
      </c>
      <c r="LY97" s="180">
        <v>355</v>
      </c>
      <c r="LZ97" s="180">
        <v>223</v>
      </c>
      <c r="MA97" s="180">
        <v>133</v>
      </c>
      <c r="MB97" s="180">
        <v>357</v>
      </c>
      <c r="MC97" s="180">
        <v>371</v>
      </c>
      <c r="MD97" s="180">
        <v>355</v>
      </c>
      <c r="ME97" s="180">
        <v>370</v>
      </c>
      <c r="MF97" s="180">
        <v>221</v>
      </c>
      <c r="MG97" s="180">
        <v>192</v>
      </c>
      <c r="MH97" s="180">
        <v>154</v>
      </c>
      <c r="MI97" s="180">
        <v>348</v>
      </c>
      <c r="MJ97" s="180">
        <v>379</v>
      </c>
      <c r="MK97" s="180">
        <v>331</v>
      </c>
      <c r="ML97" s="180">
        <v>380</v>
      </c>
      <c r="MM97" s="180">
        <v>300</v>
      </c>
      <c r="MN97" s="180">
        <v>190</v>
      </c>
      <c r="MO97" s="180">
        <v>183</v>
      </c>
      <c r="MP97" s="180">
        <v>338</v>
      </c>
      <c r="MQ97" s="180">
        <v>375</v>
      </c>
      <c r="MR97" s="180">
        <v>357</v>
      </c>
      <c r="MS97" s="180">
        <v>399</v>
      </c>
      <c r="MT97" s="180">
        <v>351</v>
      </c>
      <c r="MU97" s="237">
        <v>141</v>
      </c>
      <c r="MV97" s="237">
        <v>162</v>
      </c>
      <c r="MW97" s="237">
        <v>309</v>
      </c>
      <c r="MX97" s="237">
        <v>364</v>
      </c>
      <c r="MY97" s="237">
        <v>344</v>
      </c>
      <c r="MZ97" s="237">
        <v>374</v>
      </c>
      <c r="NA97" s="237">
        <v>308</v>
      </c>
      <c r="NB97" s="237">
        <v>231</v>
      </c>
      <c r="NC97" s="237">
        <v>161</v>
      </c>
      <c r="ND97" s="237">
        <v>295</v>
      </c>
      <c r="NE97" s="237">
        <v>316</v>
      </c>
      <c r="NF97" s="237">
        <v>302</v>
      </c>
      <c r="NG97" s="237">
        <v>270</v>
      </c>
      <c r="NH97" s="237">
        <v>325</v>
      </c>
      <c r="NI97" s="237">
        <v>209</v>
      </c>
      <c r="NJ97" s="237">
        <v>144</v>
      </c>
      <c r="NK97" s="237">
        <v>188</v>
      </c>
      <c r="NL97" s="237">
        <v>284</v>
      </c>
      <c r="NM97" s="237">
        <v>285</v>
      </c>
      <c r="NN97" s="237">
        <v>274</v>
      </c>
      <c r="NO97" s="237">
        <v>225</v>
      </c>
      <c r="NP97" s="237">
        <v>159</v>
      </c>
      <c r="NQ97" s="237">
        <v>101</v>
      </c>
      <c r="NR97" s="237">
        <v>171</v>
      </c>
      <c r="NS97" s="237">
        <v>217</v>
      </c>
      <c r="NT97" s="237">
        <v>35</v>
      </c>
      <c r="NU97" s="237">
        <v>126</v>
      </c>
      <c r="NV97" s="237">
        <v>162</v>
      </c>
      <c r="NW97" s="237">
        <v>162</v>
      </c>
      <c r="NX97" s="237">
        <v>163</v>
      </c>
      <c r="NY97" s="237">
        <v>180</v>
      </c>
      <c r="NZ97" s="237">
        <v>211</v>
      </c>
      <c r="OB97" s="236"/>
      <c r="OC97" s="236"/>
    </row>
    <row r="98" spans="2:393" ht="15.95" customHeight="1" x14ac:dyDescent="0.25">
      <c r="B98" s="55" t="s">
        <v>99</v>
      </c>
      <c r="C98" s="72">
        <v>373</v>
      </c>
      <c r="D98" s="14" t="s">
        <v>33</v>
      </c>
      <c r="E98" s="15" t="s">
        <v>128</v>
      </c>
      <c r="F98" s="15" t="s">
        <v>45</v>
      </c>
      <c r="G98" s="16">
        <v>65</v>
      </c>
      <c r="J98" s="16">
        <v>373</v>
      </c>
      <c r="K98" s="178">
        <v>2530</v>
      </c>
      <c r="L98" s="178">
        <v>3419</v>
      </c>
      <c r="M98" s="178">
        <v>3630</v>
      </c>
      <c r="N98" s="178">
        <v>3397</v>
      </c>
      <c r="O98" s="178">
        <v>3866</v>
      </c>
      <c r="P98" s="178">
        <v>3206</v>
      </c>
      <c r="Q98" s="178">
        <v>3543</v>
      </c>
      <c r="R98" s="178">
        <v>3916</v>
      </c>
      <c r="S98" s="178">
        <v>3925</v>
      </c>
      <c r="T98" s="178">
        <v>3389</v>
      </c>
      <c r="U98" s="178">
        <v>3559</v>
      </c>
      <c r="V98" s="178">
        <v>2676</v>
      </c>
      <c r="W98" s="179"/>
      <c r="X98" s="180">
        <v>373</v>
      </c>
      <c r="Y98" s="180">
        <v>37</v>
      </c>
      <c r="Z98" s="180">
        <v>52</v>
      </c>
      <c r="AA98" s="180">
        <v>72</v>
      </c>
      <c r="AB98" s="180">
        <v>68</v>
      </c>
      <c r="AC98" s="180">
        <v>68</v>
      </c>
      <c r="AD98" s="180">
        <v>54</v>
      </c>
      <c r="AE98" s="180">
        <v>42</v>
      </c>
      <c r="AF98" s="180">
        <v>85</v>
      </c>
      <c r="AG98" s="180">
        <v>81</v>
      </c>
      <c r="AH98" s="180">
        <v>71</v>
      </c>
      <c r="AI98" s="180">
        <v>120</v>
      </c>
      <c r="AJ98" s="180">
        <v>104</v>
      </c>
      <c r="AK98" s="180">
        <v>42</v>
      </c>
      <c r="AL98" s="180">
        <v>34</v>
      </c>
      <c r="AM98" s="180">
        <v>105</v>
      </c>
      <c r="AN98" s="180">
        <v>105</v>
      </c>
      <c r="AO98" s="180">
        <v>113</v>
      </c>
      <c r="AP98" s="180">
        <v>120</v>
      </c>
      <c r="AQ98" s="180">
        <v>97</v>
      </c>
      <c r="AR98" s="180">
        <v>64</v>
      </c>
      <c r="AS98" s="180">
        <v>51</v>
      </c>
      <c r="AT98" s="180">
        <v>96</v>
      </c>
      <c r="AU98" s="180">
        <v>96</v>
      </c>
      <c r="AV98" s="180">
        <v>122</v>
      </c>
      <c r="AW98" s="180">
        <v>132</v>
      </c>
      <c r="AX98" s="180">
        <v>97</v>
      </c>
      <c r="AY98" s="180">
        <v>77</v>
      </c>
      <c r="AZ98" s="180">
        <v>34</v>
      </c>
      <c r="BA98" s="180">
        <v>41</v>
      </c>
      <c r="BB98" s="180">
        <v>136</v>
      </c>
      <c r="BC98" s="180">
        <v>114</v>
      </c>
      <c r="BD98" s="180">
        <v>139</v>
      </c>
      <c r="BE98" s="180">
        <v>159</v>
      </c>
      <c r="BF98" s="180">
        <v>36</v>
      </c>
      <c r="BG98" s="180">
        <v>47</v>
      </c>
      <c r="BH98" s="180">
        <v>100</v>
      </c>
      <c r="BI98" s="180">
        <v>42</v>
      </c>
      <c r="BJ98" s="180">
        <v>156</v>
      </c>
      <c r="BK98" s="180">
        <v>108</v>
      </c>
      <c r="BL98" s="180">
        <v>142</v>
      </c>
      <c r="BM98" s="180">
        <v>106</v>
      </c>
      <c r="BN98" s="180">
        <v>55</v>
      </c>
      <c r="BO98" s="180">
        <v>133</v>
      </c>
      <c r="BP98" s="180">
        <v>149</v>
      </c>
      <c r="BQ98" s="180">
        <v>155</v>
      </c>
      <c r="BR98" s="180">
        <v>144</v>
      </c>
      <c r="BS98" s="180">
        <v>145</v>
      </c>
      <c r="BT98" s="180">
        <v>72</v>
      </c>
      <c r="BU98" s="180">
        <v>55</v>
      </c>
      <c r="BV98" s="180">
        <v>142</v>
      </c>
      <c r="BW98" s="180">
        <v>110</v>
      </c>
      <c r="BX98" s="180">
        <v>155</v>
      </c>
      <c r="BY98" s="180">
        <v>155</v>
      </c>
      <c r="BZ98" s="180">
        <v>158</v>
      </c>
      <c r="CA98" s="180">
        <v>71</v>
      </c>
      <c r="CB98" s="180">
        <v>40</v>
      </c>
      <c r="CC98" s="180">
        <v>128</v>
      </c>
      <c r="CD98" s="180">
        <v>166</v>
      </c>
      <c r="CE98" s="180">
        <v>178</v>
      </c>
      <c r="CF98" s="180">
        <v>173</v>
      </c>
      <c r="CG98" s="180">
        <v>166</v>
      </c>
      <c r="CH98" s="180">
        <v>104</v>
      </c>
      <c r="CI98" s="180">
        <v>38</v>
      </c>
      <c r="CJ98" s="180">
        <v>123</v>
      </c>
      <c r="CK98" s="180">
        <v>106</v>
      </c>
      <c r="CL98" s="180">
        <v>161</v>
      </c>
      <c r="CM98" s="180">
        <v>141</v>
      </c>
      <c r="CN98" s="180">
        <v>146</v>
      </c>
      <c r="CO98" s="180">
        <v>92</v>
      </c>
      <c r="CP98" s="180">
        <v>50</v>
      </c>
      <c r="CQ98" s="180">
        <v>163</v>
      </c>
      <c r="CR98" s="180">
        <v>127</v>
      </c>
      <c r="CS98" s="180">
        <v>188</v>
      </c>
      <c r="CT98" s="180">
        <v>157</v>
      </c>
      <c r="CU98" s="180">
        <v>143</v>
      </c>
      <c r="CV98" s="180">
        <v>74</v>
      </c>
      <c r="CW98" s="180">
        <v>60</v>
      </c>
      <c r="CX98" s="180">
        <v>146</v>
      </c>
      <c r="CY98" s="180">
        <v>164</v>
      </c>
      <c r="CZ98" s="180">
        <v>131</v>
      </c>
      <c r="DA98" s="180">
        <v>147</v>
      </c>
      <c r="DB98" s="180">
        <v>129</v>
      </c>
      <c r="DC98" s="180">
        <v>72</v>
      </c>
      <c r="DD98" s="180">
        <v>51</v>
      </c>
      <c r="DE98" s="180">
        <v>139</v>
      </c>
      <c r="DF98" s="180">
        <v>153</v>
      </c>
      <c r="DG98" s="180">
        <v>175</v>
      </c>
      <c r="DH98" s="180">
        <v>157</v>
      </c>
      <c r="DI98" s="180">
        <v>15</v>
      </c>
      <c r="DJ98" s="180">
        <v>72</v>
      </c>
      <c r="DK98" s="180">
        <v>40</v>
      </c>
      <c r="DL98" s="180">
        <v>27</v>
      </c>
      <c r="DM98" s="180">
        <v>129</v>
      </c>
      <c r="DN98" s="180">
        <v>167</v>
      </c>
      <c r="DO98" s="180">
        <v>155</v>
      </c>
      <c r="DP98" s="180">
        <v>140</v>
      </c>
      <c r="DQ98" s="180">
        <v>72</v>
      </c>
      <c r="DR98" s="180">
        <v>49</v>
      </c>
      <c r="DS98" s="180">
        <v>129</v>
      </c>
      <c r="DT98" s="180">
        <v>144</v>
      </c>
      <c r="DU98" s="180">
        <v>163</v>
      </c>
      <c r="DV98" s="180">
        <v>171</v>
      </c>
      <c r="DW98" s="180">
        <v>114</v>
      </c>
      <c r="DX98" s="180">
        <v>78</v>
      </c>
      <c r="DY98" s="180">
        <v>46</v>
      </c>
      <c r="DZ98" s="180">
        <v>130</v>
      </c>
      <c r="EA98" s="180">
        <v>126</v>
      </c>
      <c r="EB98" s="180">
        <v>141</v>
      </c>
      <c r="EC98" s="180">
        <v>126</v>
      </c>
      <c r="ED98" s="180">
        <v>128</v>
      </c>
      <c r="EE98" s="187">
        <v>49</v>
      </c>
      <c r="EF98" s="187">
        <v>56</v>
      </c>
      <c r="EG98" s="180">
        <v>122</v>
      </c>
      <c r="EH98" s="180">
        <v>144</v>
      </c>
      <c r="EI98" s="180">
        <v>151</v>
      </c>
      <c r="EJ98" s="180">
        <v>47</v>
      </c>
      <c r="EK98" s="180">
        <v>123</v>
      </c>
      <c r="EL98" s="180">
        <v>60</v>
      </c>
      <c r="EM98" s="180">
        <v>63</v>
      </c>
      <c r="EN98" s="180">
        <v>174</v>
      </c>
      <c r="EO98" s="180">
        <v>173</v>
      </c>
      <c r="EP98" s="180">
        <v>189</v>
      </c>
      <c r="EQ98" s="180">
        <v>141</v>
      </c>
      <c r="ER98" s="180">
        <v>156</v>
      </c>
      <c r="ES98" s="180">
        <v>83</v>
      </c>
      <c r="ET98" s="180">
        <v>49</v>
      </c>
      <c r="EU98" s="180">
        <v>140</v>
      </c>
      <c r="EV98" s="180">
        <v>159</v>
      </c>
      <c r="EW98" s="180">
        <v>186</v>
      </c>
      <c r="EX98" s="180">
        <v>157</v>
      </c>
      <c r="EY98" s="180">
        <v>139</v>
      </c>
      <c r="EZ98" s="180">
        <v>57</v>
      </c>
      <c r="FA98" s="180">
        <v>43</v>
      </c>
      <c r="FB98" s="180">
        <v>143</v>
      </c>
      <c r="FC98" s="180">
        <v>135</v>
      </c>
      <c r="FD98" s="180">
        <v>151</v>
      </c>
      <c r="FE98" s="180">
        <v>161</v>
      </c>
      <c r="FF98" s="180">
        <v>159</v>
      </c>
      <c r="FG98" s="180">
        <v>56</v>
      </c>
      <c r="FH98" s="180">
        <v>40</v>
      </c>
      <c r="FI98" s="180">
        <v>146</v>
      </c>
      <c r="FJ98" s="180">
        <v>148</v>
      </c>
      <c r="FK98" s="180">
        <v>164</v>
      </c>
      <c r="FL98" s="180">
        <v>148</v>
      </c>
      <c r="FM98" s="180">
        <v>132</v>
      </c>
      <c r="FN98" s="180">
        <v>72</v>
      </c>
      <c r="FO98" s="180">
        <v>36</v>
      </c>
      <c r="FP98" s="180">
        <v>142</v>
      </c>
      <c r="FQ98" s="180">
        <v>136</v>
      </c>
      <c r="FR98" s="180">
        <v>121</v>
      </c>
      <c r="FS98" s="180">
        <v>152</v>
      </c>
      <c r="FT98" s="180">
        <v>125</v>
      </c>
      <c r="FU98" s="180">
        <v>63</v>
      </c>
      <c r="FV98" s="180">
        <v>34</v>
      </c>
      <c r="FW98" s="180">
        <v>29</v>
      </c>
      <c r="FX98" s="180">
        <v>142</v>
      </c>
      <c r="FY98" s="180">
        <v>166</v>
      </c>
      <c r="FZ98" s="180">
        <v>165</v>
      </c>
      <c r="GA98" s="180">
        <v>171</v>
      </c>
      <c r="GB98" s="180">
        <v>72</v>
      </c>
      <c r="GC98" s="180">
        <v>64</v>
      </c>
      <c r="GD98" s="180">
        <v>137</v>
      </c>
      <c r="GE98" s="180">
        <v>140</v>
      </c>
      <c r="GF98" s="180">
        <v>156</v>
      </c>
      <c r="GG98" s="180">
        <v>143</v>
      </c>
      <c r="GH98" s="180">
        <v>112</v>
      </c>
      <c r="GI98" s="180">
        <v>74</v>
      </c>
      <c r="GJ98" s="180">
        <v>42</v>
      </c>
      <c r="GK98" s="180">
        <v>112</v>
      </c>
      <c r="GL98" s="180">
        <v>135</v>
      </c>
      <c r="GM98" s="180">
        <v>149</v>
      </c>
      <c r="GN98" s="180">
        <v>151</v>
      </c>
      <c r="GO98" s="180">
        <v>159</v>
      </c>
      <c r="GP98" s="180">
        <v>54</v>
      </c>
      <c r="GQ98" s="180">
        <v>42</v>
      </c>
      <c r="GR98" s="180">
        <v>142</v>
      </c>
      <c r="GS98" s="180">
        <v>139</v>
      </c>
      <c r="GT98" s="180">
        <v>141</v>
      </c>
      <c r="GU98" s="180">
        <v>142</v>
      </c>
      <c r="GV98" s="180">
        <v>44</v>
      </c>
      <c r="GW98" s="180">
        <v>48</v>
      </c>
      <c r="GX98" s="180">
        <v>38</v>
      </c>
      <c r="GY98" s="180">
        <v>118</v>
      </c>
      <c r="GZ98" s="180">
        <v>123</v>
      </c>
      <c r="HA98" s="180">
        <v>144</v>
      </c>
      <c r="HB98" s="180">
        <v>154</v>
      </c>
      <c r="HC98" s="180">
        <v>121</v>
      </c>
      <c r="HD98" s="180">
        <v>65</v>
      </c>
      <c r="HE98" s="180">
        <v>50</v>
      </c>
      <c r="HF98" s="180">
        <v>91</v>
      </c>
      <c r="HG98" s="180">
        <v>134</v>
      </c>
      <c r="HH98" s="180">
        <v>136</v>
      </c>
      <c r="HI98" s="180">
        <v>120</v>
      </c>
      <c r="HJ98" s="180">
        <v>105</v>
      </c>
      <c r="HK98" s="180">
        <v>68</v>
      </c>
      <c r="HL98" s="180">
        <v>60</v>
      </c>
      <c r="HM98" s="180">
        <v>70</v>
      </c>
      <c r="HN98" s="180">
        <v>125</v>
      </c>
      <c r="HO98" s="180">
        <v>104</v>
      </c>
      <c r="HP98" s="180">
        <v>125</v>
      </c>
      <c r="HQ98" s="180">
        <v>103</v>
      </c>
      <c r="HR98" s="180">
        <v>84</v>
      </c>
      <c r="HS98" s="180">
        <v>43</v>
      </c>
      <c r="HT98" s="180">
        <v>150</v>
      </c>
      <c r="HU98" s="180">
        <v>167</v>
      </c>
      <c r="HV98" s="180">
        <v>191</v>
      </c>
      <c r="HW98" s="180">
        <v>157</v>
      </c>
      <c r="HX98" s="180">
        <v>147</v>
      </c>
      <c r="HY98" s="180">
        <v>67</v>
      </c>
      <c r="HZ98" s="180">
        <v>50</v>
      </c>
      <c r="IA98" s="180">
        <v>149</v>
      </c>
      <c r="IB98" s="180">
        <v>144</v>
      </c>
      <c r="IC98" s="180">
        <v>178</v>
      </c>
      <c r="ID98" s="180">
        <v>171</v>
      </c>
      <c r="IE98" s="180">
        <v>144</v>
      </c>
      <c r="IF98" s="180">
        <v>74</v>
      </c>
      <c r="IG98" s="180">
        <v>51</v>
      </c>
      <c r="IH98" s="180">
        <v>155</v>
      </c>
      <c r="II98" s="180">
        <v>167</v>
      </c>
      <c r="IJ98" s="180">
        <v>146</v>
      </c>
      <c r="IK98" s="180">
        <v>158</v>
      </c>
      <c r="IL98" s="180">
        <v>121</v>
      </c>
      <c r="IM98" s="180">
        <v>77</v>
      </c>
      <c r="IN98" s="180">
        <v>61</v>
      </c>
      <c r="IO98" s="180">
        <v>120</v>
      </c>
      <c r="IP98" s="180">
        <v>177</v>
      </c>
      <c r="IQ98" s="180">
        <v>167</v>
      </c>
      <c r="IR98" s="180">
        <v>171</v>
      </c>
      <c r="IS98" s="180">
        <v>147</v>
      </c>
      <c r="IT98" s="180">
        <v>45</v>
      </c>
      <c r="IU98" s="180">
        <v>32</v>
      </c>
      <c r="IV98" s="180">
        <v>120</v>
      </c>
      <c r="IW98" s="180">
        <v>136</v>
      </c>
      <c r="IX98" s="180">
        <v>161</v>
      </c>
      <c r="IY98" s="180">
        <v>183</v>
      </c>
      <c r="IZ98" s="180">
        <v>147</v>
      </c>
      <c r="JA98" s="180">
        <v>60</v>
      </c>
      <c r="JB98" s="180">
        <v>85</v>
      </c>
      <c r="JC98" s="180">
        <v>136</v>
      </c>
      <c r="JD98" s="180">
        <v>139</v>
      </c>
      <c r="JE98" s="180">
        <v>161</v>
      </c>
      <c r="JF98" s="180">
        <v>169</v>
      </c>
      <c r="JG98" s="180">
        <v>161</v>
      </c>
      <c r="JH98" s="180">
        <v>74</v>
      </c>
      <c r="JI98" s="180">
        <v>86</v>
      </c>
      <c r="JJ98" s="180">
        <v>131</v>
      </c>
      <c r="JK98" s="180">
        <v>161</v>
      </c>
      <c r="JL98" s="180">
        <v>164</v>
      </c>
      <c r="JM98" s="180">
        <v>174</v>
      </c>
      <c r="JN98" s="180">
        <v>155</v>
      </c>
      <c r="JO98" s="180">
        <v>82</v>
      </c>
      <c r="JP98" s="180">
        <v>58</v>
      </c>
      <c r="JQ98" s="180">
        <v>144</v>
      </c>
      <c r="JR98" s="180">
        <v>143</v>
      </c>
      <c r="JS98" s="180">
        <v>169</v>
      </c>
      <c r="JT98" s="180">
        <v>196</v>
      </c>
      <c r="JU98" s="180">
        <v>184</v>
      </c>
      <c r="JV98" s="180">
        <v>71</v>
      </c>
      <c r="JW98" s="180">
        <v>55</v>
      </c>
      <c r="JX98" s="180">
        <v>150</v>
      </c>
      <c r="JY98" s="180">
        <v>137</v>
      </c>
      <c r="JZ98" s="180">
        <v>165</v>
      </c>
      <c r="KA98" s="180">
        <v>163</v>
      </c>
      <c r="KB98" s="180">
        <v>152</v>
      </c>
      <c r="KC98" s="180">
        <v>63</v>
      </c>
      <c r="KD98" s="180">
        <v>64</v>
      </c>
      <c r="KE98" s="180">
        <v>129</v>
      </c>
      <c r="KF98" s="180">
        <v>150</v>
      </c>
      <c r="KG98" s="180">
        <v>186</v>
      </c>
      <c r="KH98" s="180">
        <v>189</v>
      </c>
      <c r="KI98" s="180">
        <v>128</v>
      </c>
      <c r="KJ98" s="180">
        <v>84</v>
      </c>
      <c r="KK98" s="180">
        <v>57</v>
      </c>
      <c r="KL98" s="180">
        <v>135</v>
      </c>
      <c r="KM98" s="180">
        <v>140</v>
      </c>
      <c r="KN98" s="180">
        <v>122</v>
      </c>
      <c r="KO98" s="180">
        <v>160</v>
      </c>
      <c r="KP98" s="180">
        <v>107</v>
      </c>
      <c r="KQ98" s="180">
        <v>48</v>
      </c>
      <c r="KR98" s="180">
        <v>31</v>
      </c>
      <c r="KS98" s="180">
        <v>90</v>
      </c>
      <c r="KT98" s="180">
        <v>98</v>
      </c>
      <c r="KU98" s="180">
        <v>120</v>
      </c>
      <c r="KV98" s="180">
        <v>144</v>
      </c>
      <c r="KW98" s="180">
        <v>97</v>
      </c>
      <c r="KX98" s="180">
        <v>51</v>
      </c>
      <c r="KY98" s="180">
        <v>40</v>
      </c>
      <c r="KZ98" s="180">
        <v>132</v>
      </c>
      <c r="LA98" s="180">
        <v>139</v>
      </c>
      <c r="LB98" s="180">
        <v>143</v>
      </c>
      <c r="LC98" s="180">
        <v>154</v>
      </c>
      <c r="LD98" s="180">
        <v>133</v>
      </c>
      <c r="LE98" s="180">
        <v>66</v>
      </c>
      <c r="LF98" s="180">
        <v>50</v>
      </c>
      <c r="LG98" s="180">
        <v>137</v>
      </c>
      <c r="LH98" s="180">
        <v>148</v>
      </c>
      <c r="LI98" s="180">
        <v>172</v>
      </c>
      <c r="LJ98" s="180">
        <v>171</v>
      </c>
      <c r="LK98" s="180">
        <v>164</v>
      </c>
      <c r="LL98" s="180">
        <v>49</v>
      </c>
      <c r="LM98" s="180">
        <v>34</v>
      </c>
      <c r="LN98" s="180">
        <v>35</v>
      </c>
      <c r="LO98" s="180">
        <v>119</v>
      </c>
      <c r="LP98" s="180">
        <v>126</v>
      </c>
      <c r="LQ98" s="180">
        <v>169</v>
      </c>
      <c r="LR98" s="180">
        <v>135</v>
      </c>
      <c r="LS98" s="180">
        <v>72</v>
      </c>
      <c r="LT98" s="180">
        <v>36</v>
      </c>
      <c r="LU98" s="180">
        <v>119</v>
      </c>
      <c r="LV98" s="180">
        <v>136</v>
      </c>
      <c r="LW98" s="180">
        <v>166</v>
      </c>
      <c r="LX98" s="180">
        <v>165</v>
      </c>
      <c r="LY98" s="180">
        <v>121</v>
      </c>
      <c r="LZ98" s="180">
        <v>85</v>
      </c>
      <c r="MA98" s="180">
        <v>49</v>
      </c>
      <c r="MB98" s="180">
        <v>100</v>
      </c>
      <c r="MC98" s="180">
        <v>169</v>
      </c>
      <c r="MD98" s="180">
        <v>170</v>
      </c>
      <c r="ME98" s="180">
        <v>134</v>
      </c>
      <c r="MF98" s="180">
        <v>116</v>
      </c>
      <c r="MG98" s="180">
        <v>65</v>
      </c>
      <c r="MH98" s="180">
        <v>59</v>
      </c>
      <c r="MI98" s="180">
        <v>140</v>
      </c>
      <c r="MJ98" s="180">
        <v>160</v>
      </c>
      <c r="MK98" s="180">
        <v>155</v>
      </c>
      <c r="ML98" s="180">
        <v>168</v>
      </c>
      <c r="MM98" s="180">
        <v>152</v>
      </c>
      <c r="MN98" s="180">
        <v>54</v>
      </c>
      <c r="MO98" s="180">
        <v>46</v>
      </c>
      <c r="MP98" s="180">
        <v>143</v>
      </c>
      <c r="MQ98" s="180">
        <v>140</v>
      </c>
      <c r="MR98" s="180">
        <v>162</v>
      </c>
      <c r="MS98" s="180">
        <v>139</v>
      </c>
      <c r="MT98" s="180">
        <v>140</v>
      </c>
      <c r="MU98" s="237">
        <v>63</v>
      </c>
      <c r="MV98" s="237">
        <v>29</v>
      </c>
      <c r="MW98" s="237">
        <v>133</v>
      </c>
      <c r="MX98" s="237">
        <v>117</v>
      </c>
      <c r="MY98" s="237">
        <v>156</v>
      </c>
      <c r="MZ98" s="237">
        <v>131</v>
      </c>
      <c r="NA98" s="237">
        <v>130</v>
      </c>
      <c r="NB98" s="237">
        <v>67</v>
      </c>
      <c r="NC98" s="237">
        <v>51</v>
      </c>
      <c r="ND98" s="237">
        <v>97</v>
      </c>
      <c r="NE98" s="237">
        <v>143</v>
      </c>
      <c r="NF98" s="237">
        <v>165</v>
      </c>
      <c r="NG98" s="237">
        <v>125</v>
      </c>
      <c r="NH98" s="237">
        <v>139</v>
      </c>
      <c r="NI98" s="237">
        <v>65</v>
      </c>
      <c r="NJ98" s="237">
        <v>56</v>
      </c>
      <c r="NK98" s="237">
        <v>77</v>
      </c>
      <c r="NL98" s="237">
        <v>99</v>
      </c>
      <c r="NM98" s="237">
        <v>140</v>
      </c>
      <c r="NN98" s="237">
        <v>122</v>
      </c>
      <c r="NO98" s="237">
        <v>103</v>
      </c>
      <c r="NP98" s="237">
        <v>53</v>
      </c>
      <c r="NQ98" s="237">
        <v>32</v>
      </c>
      <c r="NR98" s="237">
        <v>71</v>
      </c>
      <c r="NS98" s="237">
        <v>67</v>
      </c>
      <c r="NT98" s="237">
        <v>18</v>
      </c>
      <c r="NU98" s="237">
        <v>38</v>
      </c>
      <c r="NV98" s="237">
        <v>61</v>
      </c>
      <c r="NW98" s="237">
        <v>54</v>
      </c>
      <c r="NX98" s="237">
        <v>25</v>
      </c>
      <c r="NY98" s="237">
        <v>49</v>
      </c>
      <c r="NZ98" s="237">
        <v>63</v>
      </c>
      <c r="OB98" s="236"/>
      <c r="OC98" s="236"/>
    </row>
    <row r="99" spans="2:393" ht="15.95" customHeight="1" x14ac:dyDescent="0.25">
      <c r="B99" s="55" t="s">
        <v>99</v>
      </c>
      <c r="C99" s="22">
        <v>376</v>
      </c>
      <c r="D99" s="14" t="s">
        <v>29</v>
      </c>
      <c r="E99" s="15" t="s">
        <v>129</v>
      </c>
      <c r="F99" s="15" t="s">
        <v>45</v>
      </c>
      <c r="G99" s="16">
        <v>65</v>
      </c>
      <c r="J99" s="16">
        <v>376</v>
      </c>
      <c r="K99" s="178">
        <v>3472</v>
      </c>
      <c r="L99" s="178">
        <v>4515</v>
      </c>
      <c r="M99" s="178">
        <v>4907</v>
      </c>
      <c r="N99" s="178">
        <v>4753</v>
      </c>
      <c r="O99" s="178">
        <v>5869</v>
      </c>
      <c r="P99" s="178">
        <v>4842</v>
      </c>
      <c r="Q99" s="178">
        <v>4886</v>
      </c>
      <c r="R99" s="178">
        <v>5673</v>
      </c>
      <c r="S99" s="178">
        <v>5662</v>
      </c>
      <c r="T99" s="178">
        <v>5700</v>
      </c>
      <c r="U99" s="178">
        <v>5450</v>
      </c>
      <c r="V99" s="178">
        <v>4032</v>
      </c>
      <c r="W99" s="179"/>
      <c r="X99" s="180">
        <v>376</v>
      </c>
      <c r="Y99" s="180">
        <v>51</v>
      </c>
      <c r="Z99" s="180">
        <v>50</v>
      </c>
      <c r="AA99" s="180">
        <v>99</v>
      </c>
      <c r="AB99" s="180">
        <v>90</v>
      </c>
      <c r="AC99" s="180">
        <v>83</v>
      </c>
      <c r="AD99" s="180">
        <v>74</v>
      </c>
      <c r="AE99" s="180">
        <v>74</v>
      </c>
      <c r="AF99" s="180">
        <v>90</v>
      </c>
      <c r="AG99" s="180">
        <v>106</v>
      </c>
      <c r="AH99" s="180">
        <v>136</v>
      </c>
      <c r="AI99" s="180">
        <v>131</v>
      </c>
      <c r="AJ99" s="180">
        <v>110</v>
      </c>
      <c r="AK99" s="180">
        <v>93</v>
      </c>
      <c r="AL99" s="180">
        <v>61</v>
      </c>
      <c r="AM99" s="180">
        <v>114</v>
      </c>
      <c r="AN99" s="180">
        <v>144</v>
      </c>
      <c r="AO99" s="180">
        <v>146</v>
      </c>
      <c r="AP99" s="180">
        <v>147</v>
      </c>
      <c r="AQ99" s="180">
        <v>162</v>
      </c>
      <c r="AR99" s="180">
        <v>100</v>
      </c>
      <c r="AS99" s="180">
        <v>79</v>
      </c>
      <c r="AT99" s="180">
        <v>132</v>
      </c>
      <c r="AU99" s="180">
        <v>143</v>
      </c>
      <c r="AV99" s="180">
        <v>172</v>
      </c>
      <c r="AW99" s="180">
        <v>176</v>
      </c>
      <c r="AX99" s="180">
        <v>159</v>
      </c>
      <c r="AY99" s="180">
        <v>81</v>
      </c>
      <c r="AZ99" s="180">
        <v>42</v>
      </c>
      <c r="BA99" s="180">
        <v>63</v>
      </c>
      <c r="BB99" s="180">
        <v>168</v>
      </c>
      <c r="BC99" s="180">
        <v>196</v>
      </c>
      <c r="BD99" s="180">
        <v>196</v>
      </c>
      <c r="BE99" s="180">
        <v>160</v>
      </c>
      <c r="BF99" s="180">
        <v>70</v>
      </c>
      <c r="BG99" s="180">
        <v>79</v>
      </c>
      <c r="BH99" s="180">
        <v>140</v>
      </c>
      <c r="BI99" s="180">
        <v>59</v>
      </c>
      <c r="BJ99" s="180">
        <v>186</v>
      </c>
      <c r="BK99" s="180">
        <v>202</v>
      </c>
      <c r="BL99" s="180">
        <v>212</v>
      </c>
      <c r="BM99" s="180">
        <v>85</v>
      </c>
      <c r="BN99" s="180">
        <v>62</v>
      </c>
      <c r="BO99" s="180">
        <v>178</v>
      </c>
      <c r="BP99" s="180">
        <v>198</v>
      </c>
      <c r="BQ99" s="180">
        <v>200</v>
      </c>
      <c r="BR99" s="180">
        <v>197</v>
      </c>
      <c r="BS99" s="180">
        <v>170</v>
      </c>
      <c r="BT99" s="180">
        <v>81</v>
      </c>
      <c r="BU99" s="180">
        <v>79</v>
      </c>
      <c r="BV99" s="180">
        <v>165</v>
      </c>
      <c r="BW99" s="180">
        <v>180</v>
      </c>
      <c r="BX99" s="180">
        <v>193</v>
      </c>
      <c r="BY99" s="180">
        <v>228</v>
      </c>
      <c r="BZ99" s="180">
        <v>163</v>
      </c>
      <c r="CA99" s="180">
        <v>111</v>
      </c>
      <c r="CB99" s="180">
        <v>65</v>
      </c>
      <c r="CC99" s="180">
        <v>195</v>
      </c>
      <c r="CD99" s="180">
        <v>191</v>
      </c>
      <c r="CE99" s="180">
        <v>233</v>
      </c>
      <c r="CF99" s="180">
        <v>237</v>
      </c>
      <c r="CG99" s="180">
        <v>173</v>
      </c>
      <c r="CH99" s="180">
        <v>129</v>
      </c>
      <c r="CI99" s="180">
        <v>61</v>
      </c>
      <c r="CJ99" s="180">
        <v>150</v>
      </c>
      <c r="CK99" s="180">
        <v>181</v>
      </c>
      <c r="CL99" s="180">
        <v>204</v>
      </c>
      <c r="CM99" s="180">
        <v>227</v>
      </c>
      <c r="CN99" s="180">
        <v>187</v>
      </c>
      <c r="CO99" s="180">
        <v>95</v>
      </c>
      <c r="CP99" s="180">
        <v>75</v>
      </c>
      <c r="CQ99" s="180">
        <v>175</v>
      </c>
      <c r="CR99" s="180">
        <v>180</v>
      </c>
      <c r="CS99" s="180">
        <v>247</v>
      </c>
      <c r="CT99" s="180">
        <v>227</v>
      </c>
      <c r="CU99" s="180">
        <v>200</v>
      </c>
      <c r="CV99" s="180">
        <v>118</v>
      </c>
      <c r="CW99" s="180">
        <v>58</v>
      </c>
      <c r="CX99" s="180">
        <v>187</v>
      </c>
      <c r="CY99" s="180">
        <v>193</v>
      </c>
      <c r="CZ99" s="180">
        <v>238</v>
      </c>
      <c r="DA99" s="180">
        <v>226</v>
      </c>
      <c r="DB99" s="180">
        <v>217</v>
      </c>
      <c r="DC99" s="180">
        <v>94</v>
      </c>
      <c r="DD99" s="180">
        <v>64</v>
      </c>
      <c r="DE99" s="180">
        <v>178</v>
      </c>
      <c r="DF99" s="180">
        <v>213</v>
      </c>
      <c r="DG99" s="180">
        <v>206</v>
      </c>
      <c r="DH99" s="180">
        <v>240</v>
      </c>
      <c r="DI99" s="180">
        <v>44</v>
      </c>
      <c r="DJ99" s="180">
        <v>71</v>
      </c>
      <c r="DK99" s="180">
        <v>49</v>
      </c>
      <c r="DL99" s="180">
        <v>53</v>
      </c>
      <c r="DM99" s="180">
        <v>142</v>
      </c>
      <c r="DN99" s="180">
        <v>217</v>
      </c>
      <c r="DO99" s="180">
        <v>217</v>
      </c>
      <c r="DP99" s="180">
        <v>185</v>
      </c>
      <c r="DQ99" s="180">
        <v>77</v>
      </c>
      <c r="DR99" s="180">
        <v>85</v>
      </c>
      <c r="DS99" s="180">
        <v>205</v>
      </c>
      <c r="DT99" s="180">
        <v>238</v>
      </c>
      <c r="DU99" s="180">
        <v>254</v>
      </c>
      <c r="DV99" s="180">
        <v>207</v>
      </c>
      <c r="DW99" s="180">
        <v>200</v>
      </c>
      <c r="DX99" s="180">
        <v>101</v>
      </c>
      <c r="DY99" s="180">
        <v>93</v>
      </c>
      <c r="DZ99" s="180">
        <v>165</v>
      </c>
      <c r="EA99" s="180">
        <v>213</v>
      </c>
      <c r="EB99" s="180">
        <v>209</v>
      </c>
      <c r="EC99" s="180">
        <v>201</v>
      </c>
      <c r="ED99" s="180">
        <v>150</v>
      </c>
      <c r="EE99" s="187">
        <v>52</v>
      </c>
      <c r="EF99" s="187">
        <v>65</v>
      </c>
      <c r="EG99" s="180">
        <v>156</v>
      </c>
      <c r="EH99" s="180">
        <v>187</v>
      </c>
      <c r="EI99" s="180">
        <v>202</v>
      </c>
      <c r="EJ99" s="180">
        <v>77</v>
      </c>
      <c r="EK99" s="180">
        <v>136</v>
      </c>
      <c r="EL99" s="180">
        <v>105</v>
      </c>
      <c r="EM99" s="180">
        <v>96</v>
      </c>
      <c r="EN99" s="180">
        <v>208</v>
      </c>
      <c r="EO99" s="180">
        <v>257</v>
      </c>
      <c r="EP99" s="180">
        <v>280</v>
      </c>
      <c r="EQ99" s="180">
        <v>229</v>
      </c>
      <c r="ER99" s="180">
        <v>218</v>
      </c>
      <c r="ES99" s="180">
        <v>92</v>
      </c>
      <c r="ET99" s="180">
        <v>74</v>
      </c>
      <c r="EU99" s="180">
        <v>207</v>
      </c>
      <c r="EV99" s="180">
        <v>230</v>
      </c>
      <c r="EW99" s="180">
        <v>265</v>
      </c>
      <c r="EX99" s="180">
        <v>238</v>
      </c>
      <c r="EY99" s="180">
        <v>194</v>
      </c>
      <c r="EZ99" s="180">
        <v>91</v>
      </c>
      <c r="FA99" s="180">
        <v>65</v>
      </c>
      <c r="FB99" s="180">
        <v>201</v>
      </c>
      <c r="FC99" s="180">
        <v>231</v>
      </c>
      <c r="FD99" s="180">
        <v>228</v>
      </c>
      <c r="FE99" s="180">
        <v>223</v>
      </c>
      <c r="FF99" s="180">
        <v>216</v>
      </c>
      <c r="FG99" s="180">
        <v>80</v>
      </c>
      <c r="FH99" s="180">
        <v>86</v>
      </c>
      <c r="FI99" s="180">
        <v>210</v>
      </c>
      <c r="FJ99" s="180">
        <v>208</v>
      </c>
      <c r="FK99" s="180">
        <v>262</v>
      </c>
      <c r="FL99" s="180">
        <v>263</v>
      </c>
      <c r="FM99" s="180">
        <v>236</v>
      </c>
      <c r="FN99" s="180">
        <v>103</v>
      </c>
      <c r="FO99" s="180">
        <v>75</v>
      </c>
      <c r="FP99" s="180">
        <v>200</v>
      </c>
      <c r="FQ99" s="180">
        <v>232</v>
      </c>
      <c r="FR99" s="180">
        <v>211</v>
      </c>
      <c r="FS99" s="180">
        <v>228</v>
      </c>
      <c r="FT99" s="180">
        <v>193</v>
      </c>
      <c r="FU99" s="180">
        <v>76</v>
      </c>
      <c r="FV99" s="180">
        <v>66</v>
      </c>
      <c r="FW99" s="180">
        <v>47</v>
      </c>
      <c r="FX99" s="180">
        <v>227</v>
      </c>
      <c r="FY99" s="180">
        <v>266</v>
      </c>
      <c r="FZ99" s="180">
        <v>253</v>
      </c>
      <c r="GA99" s="180">
        <v>234</v>
      </c>
      <c r="GB99" s="180">
        <v>107</v>
      </c>
      <c r="GC99" s="180">
        <v>56</v>
      </c>
      <c r="GD99" s="180">
        <v>207</v>
      </c>
      <c r="GE99" s="180">
        <v>226</v>
      </c>
      <c r="GF99" s="180">
        <v>236</v>
      </c>
      <c r="GG99" s="180">
        <v>215</v>
      </c>
      <c r="GH99" s="180">
        <v>186</v>
      </c>
      <c r="GI99" s="180">
        <v>77</v>
      </c>
      <c r="GJ99" s="180">
        <v>63</v>
      </c>
      <c r="GK99" s="180">
        <v>185</v>
      </c>
      <c r="GL99" s="180">
        <v>211</v>
      </c>
      <c r="GM99" s="180">
        <v>205</v>
      </c>
      <c r="GN99" s="180">
        <v>216</v>
      </c>
      <c r="GO99" s="180">
        <v>214</v>
      </c>
      <c r="GP99" s="180">
        <v>77</v>
      </c>
      <c r="GQ99" s="180">
        <v>84</v>
      </c>
      <c r="GR99" s="180">
        <v>192</v>
      </c>
      <c r="GS99" s="180">
        <v>222</v>
      </c>
      <c r="GT99" s="180">
        <v>234</v>
      </c>
      <c r="GU99" s="180">
        <v>241</v>
      </c>
      <c r="GV99" s="180">
        <v>84</v>
      </c>
      <c r="GW99" s="180">
        <v>60</v>
      </c>
      <c r="GX99" s="180">
        <v>75</v>
      </c>
      <c r="GY99" s="180">
        <v>164</v>
      </c>
      <c r="GZ99" s="180">
        <v>199</v>
      </c>
      <c r="HA99" s="180">
        <v>205</v>
      </c>
      <c r="HB99" s="180">
        <v>188</v>
      </c>
      <c r="HC99" s="180">
        <v>200</v>
      </c>
      <c r="HD99" s="180">
        <v>102</v>
      </c>
      <c r="HE99" s="180">
        <v>66</v>
      </c>
      <c r="HF99" s="180">
        <v>140</v>
      </c>
      <c r="HG99" s="180">
        <v>177</v>
      </c>
      <c r="HH99" s="180">
        <v>180</v>
      </c>
      <c r="HI99" s="180">
        <v>172</v>
      </c>
      <c r="HJ99" s="180">
        <v>147</v>
      </c>
      <c r="HK99" s="180">
        <v>76</v>
      </c>
      <c r="HL99" s="180">
        <v>71</v>
      </c>
      <c r="HM99" s="180">
        <v>134</v>
      </c>
      <c r="HN99" s="180">
        <v>180</v>
      </c>
      <c r="HO99" s="180">
        <v>156</v>
      </c>
      <c r="HP99" s="180">
        <v>204</v>
      </c>
      <c r="HQ99" s="180">
        <v>162</v>
      </c>
      <c r="HR99" s="180">
        <v>57</v>
      </c>
      <c r="HS99" s="180">
        <v>71</v>
      </c>
      <c r="HT99" s="180">
        <v>168</v>
      </c>
      <c r="HU99" s="180">
        <v>226</v>
      </c>
      <c r="HV99" s="180">
        <v>223</v>
      </c>
      <c r="HW99" s="180">
        <v>220</v>
      </c>
      <c r="HX99" s="180">
        <v>195</v>
      </c>
      <c r="HY99" s="180">
        <v>79</v>
      </c>
      <c r="HZ99" s="180">
        <v>76</v>
      </c>
      <c r="IA99" s="180">
        <v>201</v>
      </c>
      <c r="IB99" s="180">
        <v>213</v>
      </c>
      <c r="IC99" s="180">
        <v>234</v>
      </c>
      <c r="ID99" s="180">
        <v>250</v>
      </c>
      <c r="IE99" s="180">
        <v>226</v>
      </c>
      <c r="IF99" s="180">
        <v>94</v>
      </c>
      <c r="IG99" s="180">
        <v>79</v>
      </c>
      <c r="IH99" s="180">
        <v>189</v>
      </c>
      <c r="II99" s="180">
        <v>279</v>
      </c>
      <c r="IJ99" s="180">
        <v>230</v>
      </c>
      <c r="IK99" s="180">
        <v>231</v>
      </c>
      <c r="IL99" s="180">
        <v>176</v>
      </c>
      <c r="IM99" s="180">
        <v>92</v>
      </c>
      <c r="IN99" s="180">
        <v>72</v>
      </c>
      <c r="IO99" s="180">
        <v>192</v>
      </c>
      <c r="IP99" s="180">
        <v>260</v>
      </c>
      <c r="IQ99" s="180">
        <v>284</v>
      </c>
      <c r="IR99" s="180">
        <v>230</v>
      </c>
      <c r="IS99" s="180">
        <v>213</v>
      </c>
      <c r="IT99" s="180">
        <v>88</v>
      </c>
      <c r="IU99" s="180">
        <v>67</v>
      </c>
      <c r="IV99" s="180">
        <v>190</v>
      </c>
      <c r="IW99" s="180">
        <v>215</v>
      </c>
      <c r="IX99" s="180">
        <v>232</v>
      </c>
      <c r="IY99" s="180">
        <v>246</v>
      </c>
      <c r="IZ99" s="180">
        <v>235</v>
      </c>
      <c r="JA99" s="180">
        <v>104</v>
      </c>
      <c r="JB99" s="180">
        <v>46</v>
      </c>
      <c r="JC99" s="180">
        <v>172</v>
      </c>
      <c r="JD99" s="180">
        <v>201</v>
      </c>
      <c r="JE99" s="180">
        <v>245</v>
      </c>
      <c r="JF99" s="180">
        <v>237</v>
      </c>
      <c r="JG99" s="180">
        <v>226</v>
      </c>
      <c r="JH99" s="180">
        <v>72</v>
      </c>
      <c r="JI99" s="180">
        <v>84</v>
      </c>
      <c r="JJ99" s="180">
        <v>229</v>
      </c>
      <c r="JK99" s="180">
        <v>227</v>
      </c>
      <c r="JL99" s="180">
        <v>252</v>
      </c>
      <c r="JM99" s="180">
        <v>282</v>
      </c>
      <c r="JN99" s="180">
        <v>178</v>
      </c>
      <c r="JO99" s="180">
        <v>108</v>
      </c>
      <c r="JP99" s="180">
        <v>66</v>
      </c>
      <c r="JQ99" s="180">
        <v>230</v>
      </c>
      <c r="JR99" s="180">
        <v>225</v>
      </c>
      <c r="JS99" s="180">
        <v>257</v>
      </c>
      <c r="JT99" s="180">
        <v>260</v>
      </c>
      <c r="JU99" s="180">
        <v>184</v>
      </c>
      <c r="JV99" s="180">
        <v>86</v>
      </c>
      <c r="JW99" s="180">
        <v>68</v>
      </c>
      <c r="JX99" s="180">
        <v>203</v>
      </c>
      <c r="JY99" s="180">
        <v>219</v>
      </c>
      <c r="JZ99" s="180">
        <v>247</v>
      </c>
      <c r="KA99" s="180">
        <v>220</v>
      </c>
      <c r="KB99" s="180">
        <v>190</v>
      </c>
      <c r="KC99" s="180">
        <v>140</v>
      </c>
      <c r="KD99" s="180">
        <v>100</v>
      </c>
      <c r="KE99" s="180">
        <v>235</v>
      </c>
      <c r="KF99" s="180">
        <v>238</v>
      </c>
      <c r="KG99" s="180">
        <v>229</v>
      </c>
      <c r="KH99" s="180">
        <v>242</v>
      </c>
      <c r="KI99" s="180">
        <v>228</v>
      </c>
      <c r="KJ99" s="180">
        <v>124</v>
      </c>
      <c r="KK99" s="180">
        <v>88</v>
      </c>
      <c r="KL99" s="180">
        <v>223</v>
      </c>
      <c r="KM99" s="180">
        <v>195</v>
      </c>
      <c r="KN99" s="180">
        <v>204</v>
      </c>
      <c r="KO99" s="180">
        <v>192</v>
      </c>
      <c r="KP99" s="180">
        <v>141</v>
      </c>
      <c r="KQ99" s="180">
        <v>94</v>
      </c>
      <c r="KR99" s="180">
        <v>72</v>
      </c>
      <c r="KS99" s="180">
        <v>166</v>
      </c>
      <c r="KT99" s="180">
        <v>235</v>
      </c>
      <c r="KU99" s="180">
        <v>205</v>
      </c>
      <c r="KV99" s="180">
        <v>230</v>
      </c>
      <c r="KW99" s="180">
        <v>159</v>
      </c>
      <c r="KX99" s="180">
        <v>78</v>
      </c>
      <c r="KY99" s="180">
        <v>62</v>
      </c>
      <c r="KZ99" s="180">
        <v>242</v>
      </c>
      <c r="LA99" s="180">
        <v>239</v>
      </c>
      <c r="LB99" s="180">
        <v>299</v>
      </c>
      <c r="LC99" s="180">
        <v>284</v>
      </c>
      <c r="LD99" s="180">
        <v>230</v>
      </c>
      <c r="LE99" s="180">
        <v>98</v>
      </c>
      <c r="LF99" s="180">
        <v>64</v>
      </c>
      <c r="LG99" s="180">
        <v>200</v>
      </c>
      <c r="LH99" s="180">
        <v>247</v>
      </c>
      <c r="LI99" s="180">
        <v>285</v>
      </c>
      <c r="LJ99" s="180">
        <v>260</v>
      </c>
      <c r="LK99" s="180">
        <v>218</v>
      </c>
      <c r="LL99" s="180">
        <v>108</v>
      </c>
      <c r="LM99" s="180">
        <v>69</v>
      </c>
      <c r="LN99" s="180">
        <v>68</v>
      </c>
      <c r="LO99" s="180">
        <v>227</v>
      </c>
      <c r="LP99" s="180">
        <v>281</v>
      </c>
      <c r="LQ99" s="180">
        <v>248</v>
      </c>
      <c r="LR99" s="180">
        <v>197</v>
      </c>
      <c r="LS99" s="180">
        <v>108</v>
      </c>
      <c r="LT99" s="180">
        <v>79</v>
      </c>
      <c r="LU99" s="180">
        <v>216</v>
      </c>
      <c r="LV99" s="180">
        <v>266</v>
      </c>
      <c r="LW99" s="180">
        <v>222</v>
      </c>
      <c r="LX99" s="180">
        <v>247</v>
      </c>
      <c r="LY99" s="180">
        <v>209</v>
      </c>
      <c r="LZ99" s="180">
        <v>109</v>
      </c>
      <c r="MA99" s="180">
        <v>71</v>
      </c>
      <c r="MB99" s="180">
        <v>193</v>
      </c>
      <c r="MC99" s="180">
        <v>279</v>
      </c>
      <c r="MD99" s="180">
        <v>221</v>
      </c>
      <c r="ME99" s="180">
        <v>231</v>
      </c>
      <c r="MF99" s="180">
        <v>148</v>
      </c>
      <c r="MG99" s="180">
        <v>125</v>
      </c>
      <c r="MH99" s="180">
        <v>73</v>
      </c>
      <c r="MI99" s="180">
        <v>221</v>
      </c>
      <c r="MJ99" s="180">
        <v>228</v>
      </c>
      <c r="MK99" s="180">
        <v>219</v>
      </c>
      <c r="ML99" s="180">
        <v>214</v>
      </c>
      <c r="MM99" s="180">
        <v>206</v>
      </c>
      <c r="MN99" s="180">
        <v>92</v>
      </c>
      <c r="MO99" s="180">
        <v>93</v>
      </c>
      <c r="MP99" s="180">
        <v>235</v>
      </c>
      <c r="MQ99" s="180">
        <v>208</v>
      </c>
      <c r="MR99" s="180">
        <v>226</v>
      </c>
      <c r="MS99" s="180">
        <v>216</v>
      </c>
      <c r="MT99" s="180">
        <v>205</v>
      </c>
      <c r="MU99" s="237">
        <v>93</v>
      </c>
      <c r="MV99" s="237">
        <v>64</v>
      </c>
      <c r="MW99" s="237">
        <v>184</v>
      </c>
      <c r="MX99" s="237">
        <v>192</v>
      </c>
      <c r="MY99" s="237">
        <v>235</v>
      </c>
      <c r="MZ99" s="237">
        <v>241</v>
      </c>
      <c r="NA99" s="237">
        <v>185</v>
      </c>
      <c r="NB99" s="237">
        <v>123</v>
      </c>
      <c r="NC99" s="237">
        <v>73</v>
      </c>
      <c r="ND99" s="237">
        <v>185</v>
      </c>
      <c r="NE99" s="237">
        <v>184</v>
      </c>
      <c r="NF99" s="237">
        <v>227</v>
      </c>
      <c r="NG99" s="237">
        <v>197</v>
      </c>
      <c r="NH99" s="237">
        <v>170</v>
      </c>
      <c r="NI99" s="237">
        <v>96</v>
      </c>
      <c r="NJ99" s="237">
        <v>64</v>
      </c>
      <c r="NK99" s="237">
        <v>132</v>
      </c>
      <c r="NL99" s="237">
        <v>164</v>
      </c>
      <c r="NM99" s="237">
        <v>182</v>
      </c>
      <c r="NN99" s="237">
        <v>167</v>
      </c>
      <c r="NO99" s="237">
        <v>161</v>
      </c>
      <c r="NP99" s="237">
        <v>100</v>
      </c>
      <c r="NQ99" s="237">
        <v>54</v>
      </c>
      <c r="NR99" s="237">
        <v>107</v>
      </c>
      <c r="NS99" s="237">
        <v>94</v>
      </c>
      <c r="NT99" s="237">
        <v>28</v>
      </c>
      <c r="NU99" s="237">
        <v>57</v>
      </c>
      <c r="NV99" s="237">
        <v>75</v>
      </c>
      <c r="NW99" s="237">
        <v>76</v>
      </c>
      <c r="NX99" s="237">
        <v>58</v>
      </c>
      <c r="NY99" s="237">
        <v>70</v>
      </c>
      <c r="NZ99" s="237">
        <v>87</v>
      </c>
      <c r="OB99" s="236"/>
      <c r="OC99" s="236"/>
    </row>
    <row r="100" spans="2:393" ht="15.95" customHeight="1" x14ac:dyDescent="0.25">
      <c r="B100" s="55" t="s">
        <v>99</v>
      </c>
      <c r="C100" s="29">
        <v>377</v>
      </c>
      <c r="D100" s="14" t="s">
        <v>29</v>
      </c>
      <c r="E100" s="15" t="s">
        <v>130</v>
      </c>
      <c r="F100" s="15" t="s">
        <v>45</v>
      </c>
      <c r="G100" s="16">
        <v>65</v>
      </c>
      <c r="J100" s="16">
        <v>377</v>
      </c>
      <c r="K100" s="178">
        <v>2653</v>
      </c>
      <c r="L100" s="178">
        <v>4846</v>
      </c>
      <c r="M100" s="178">
        <v>5355</v>
      </c>
      <c r="N100" s="178">
        <v>4271</v>
      </c>
      <c r="O100" s="178">
        <v>5657</v>
      </c>
      <c r="P100" s="178">
        <v>4455</v>
      </c>
      <c r="Q100" s="178">
        <v>4028</v>
      </c>
      <c r="R100" s="178">
        <v>4830</v>
      </c>
      <c r="S100" s="178">
        <v>4430</v>
      </c>
      <c r="T100" s="178">
        <v>3754</v>
      </c>
      <c r="U100" s="178">
        <v>4153</v>
      </c>
      <c r="V100" s="178">
        <v>2905</v>
      </c>
      <c r="W100" s="179"/>
      <c r="X100" s="180">
        <v>377</v>
      </c>
      <c r="Y100" s="180">
        <v>62</v>
      </c>
      <c r="Z100" s="180">
        <v>56</v>
      </c>
      <c r="AA100" s="180">
        <v>69</v>
      </c>
      <c r="AB100" s="180">
        <v>81</v>
      </c>
      <c r="AC100" s="180">
        <v>65</v>
      </c>
      <c r="AD100" s="180">
        <v>58</v>
      </c>
      <c r="AE100" s="180">
        <v>39</v>
      </c>
      <c r="AF100" s="180">
        <v>70</v>
      </c>
      <c r="AG100" s="180">
        <v>82</v>
      </c>
      <c r="AH100" s="180">
        <v>96</v>
      </c>
      <c r="AI100" s="180">
        <v>87</v>
      </c>
      <c r="AJ100" s="180">
        <v>92</v>
      </c>
      <c r="AK100" s="180">
        <v>68</v>
      </c>
      <c r="AL100" s="180">
        <v>50</v>
      </c>
      <c r="AM100" s="180">
        <v>85</v>
      </c>
      <c r="AN100" s="180">
        <v>125</v>
      </c>
      <c r="AO100" s="180">
        <v>119</v>
      </c>
      <c r="AP100" s="180">
        <v>121</v>
      </c>
      <c r="AQ100" s="180">
        <v>118</v>
      </c>
      <c r="AR100" s="180">
        <v>56</v>
      </c>
      <c r="AS100" s="180">
        <v>52</v>
      </c>
      <c r="AT100" s="180">
        <v>91</v>
      </c>
      <c r="AU100" s="180">
        <v>121</v>
      </c>
      <c r="AV100" s="180">
        <v>113</v>
      </c>
      <c r="AW100" s="180">
        <v>115</v>
      </c>
      <c r="AX100" s="180">
        <v>108</v>
      </c>
      <c r="AY100" s="180">
        <v>72</v>
      </c>
      <c r="AZ100" s="180">
        <v>35</v>
      </c>
      <c r="BA100" s="180">
        <v>54</v>
      </c>
      <c r="BB100" s="180">
        <v>122</v>
      </c>
      <c r="BC100" s="180">
        <v>171</v>
      </c>
      <c r="BD100" s="180">
        <v>140</v>
      </c>
      <c r="BE100" s="180">
        <v>126</v>
      </c>
      <c r="BF100" s="180">
        <v>78</v>
      </c>
      <c r="BG100" s="180">
        <v>62</v>
      </c>
      <c r="BH100" s="180">
        <v>152</v>
      </c>
      <c r="BI100" s="180">
        <v>53</v>
      </c>
      <c r="BJ100" s="180">
        <v>207</v>
      </c>
      <c r="BK100" s="180">
        <v>202</v>
      </c>
      <c r="BL100" s="180">
        <v>210</v>
      </c>
      <c r="BM100" s="180">
        <v>60</v>
      </c>
      <c r="BN100" s="180">
        <v>56</v>
      </c>
      <c r="BO100" s="180">
        <v>209</v>
      </c>
      <c r="BP100" s="180">
        <v>256</v>
      </c>
      <c r="BQ100" s="180">
        <v>215</v>
      </c>
      <c r="BR100" s="180">
        <v>187</v>
      </c>
      <c r="BS100" s="180">
        <v>168</v>
      </c>
      <c r="BT100" s="180">
        <v>63</v>
      </c>
      <c r="BU100" s="180">
        <v>82</v>
      </c>
      <c r="BV100" s="180">
        <v>230</v>
      </c>
      <c r="BW100" s="180">
        <v>229</v>
      </c>
      <c r="BX100" s="180">
        <v>241</v>
      </c>
      <c r="BY100" s="180">
        <v>225</v>
      </c>
      <c r="BZ100" s="180">
        <v>218</v>
      </c>
      <c r="CA100" s="180">
        <v>76</v>
      </c>
      <c r="CB100" s="180">
        <v>71</v>
      </c>
      <c r="CC100" s="180">
        <v>228</v>
      </c>
      <c r="CD100" s="180">
        <v>284</v>
      </c>
      <c r="CE100" s="180">
        <v>254</v>
      </c>
      <c r="CF100" s="180">
        <v>264</v>
      </c>
      <c r="CG100" s="180">
        <v>231</v>
      </c>
      <c r="CH100" s="180">
        <v>63</v>
      </c>
      <c r="CI100" s="180">
        <v>37</v>
      </c>
      <c r="CJ100" s="180">
        <v>213</v>
      </c>
      <c r="CK100" s="180">
        <v>239</v>
      </c>
      <c r="CL100" s="180">
        <v>232</v>
      </c>
      <c r="CM100" s="180">
        <v>235</v>
      </c>
      <c r="CN100" s="180">
        <v>234</v>
      </c>
      <c r="CO100" s="180">
        <v>83</v>
      </c>
      <c r="CP100" s="180">
        <v>48</v>
      </c>
      <c r="CQ100" s="180">
        <v>200</v>
      </c>
      <c r="CR100" s="180">
        <v>263</v>
      </c>
      <c r="CS100" s="180">
        <v>239</v>
      </c>
      <c r="CT100" s="180">
        <v>227</v>
      </c>
      <c r="CU100" s="180">
        <v>206</v>
      </c>
      <c r="CV100" s="180">
        <v>68</v>
      </c>
      <c r="CW100" s="180">
        <v>64</v>
      </c>
      <c r="CX100" s="180">
        <v>224</v>
      </c>
      <c r="CY100" s="180">
        <v>270</v>
      </c>
      <c r="CZ100" s="180">
        <v>253</v>
      </c>
      <c r="DA100" s="180">
        <v>260</v>
      </c>
      <c r="DB100" s="180">
        <v>237</v>
      </c>
      <c r="DC100" s="180">
        <v>61</v>
      </c>
      <c r="DD100" s="180">
        <v>72</v>
      </c>
      <c r="DE100" s="180">
        <v>228</v>
      </c>
      <c r="DF100" s="180">
        <v>265</v>
      </c>
      <c r="DG100" s="180">
        <v>281</v>
      </c>
      <c r="DH100" s="180">
        <v>184</v>
      </c>
      <c r="DI100" s="180">
        <v>34</v>
      </c>
      <c r="DJ100" s="180">
        <v>63</v>
      </c>
      <c r="DK100" s="180">
        <v>41</v>
      </c>
      <c r="DL100" s="180">
        <v>45</v>
      </c>
      <c r="DM100" s="180">
        <v>109</v>
      </c>
      <c r="DN100" s="180">
        <v>263</v>
      </c>
      <c r="DO100" s="180">
        <v>259</v>
      </c>
      <c r="DP100" s="180">
        <v>188</v>
      </c>
      <c r="DQ100" s="180">
        <v>52</v>
      </c>
      <c r="DR100" s="180">
        <v>55</v>
      </c>
      <c r="DS100" s="180">
        <v>240</v>
      </c>
      <c r="DT100" s="180">
        <v>237</v>
      </c>
      <c r="DU100" s="180">
        <v>273</v>
      </c>
      <c r="DV100" s="180">
        <v>241</v>
      </c>
      <c r="DW100" s="180">
        <v>179</v>
      </c>
      <c r="DX100" s="180">
        <v>87</v>
      </c>
      <c r="DY100" s="180">
        <v>51</v>
      </c>
      <c r="DZ100" s="180">
        <v>135</v>
      </c>
      <c r="EA100" s="180">
        <v>145</v>
      </c>
      <c r="EB100" s="180">
        <v>144</v>
      </c>
      <c r="EC100" s="180">
        <v>130</v>
      </c>
      <c r="ED100" s="180">
        <v>121</v>
      </c>
      <c r="EE100" s="187">
        <v>48</v>
      </c>
      <c r="EF100" s="187">
        <v>39</v>
      </c>
      <c r="EG100" s="180">
        <v>95</v>
      </c>
      <c r="EH100" s="180">
        <v>135</v>
      </c>
      <c r="EI100" s="180">
        <v>155</v>
      </c>
      <c r="EJ100" s="180">
        <v>69</v>
      </c>
      <c r="EK100" s="180">
        <v>113</v>
      </c>
      <c r="EL100" s="180">
        <v>65</v>
      </c>
      <c r="EM100" s="180">
        <v>73</v>
      </c>
      <c r="EN100" s="180">
        <v>257</v>
      </c>
      <c r="EO100" s="180">
        <v>268</v>
      </c>
      <c r="EP100" s="180">
        <v>241</v>
      </c>
      <c r="EQ100" s="180">
        <v>258</v>
      </c>
      <c r="ER100" s="180">
        <v>213</v>
      </c>
      <c r="ES100" s="180">
        <v>81</v>
      </c>
      <c r="ET100" s="180">
        <v>86</v>
      </c>
      <c r="EU100" s="180">
        <v>237</v>
      </c>
      <c r="EV100" s="180">
        <v>240</v>
      </c>
      <c r="EW100" s="180">
        <v>224</v>
      </c>
      <c r="EX100" s="180">
        <v>222</v>
      </c>
      <c r="EY100" s="180">
        <v>209</v>
      </c>
      <c r="EZ100" s="180">
        <v>67</v>
      </c>
      <c r="FA100" s="180">
        <v>71</v>
      </c>
      <c r="FB100" s="180">
        <v>227</v>
      </c>
      <c r="FC100" s="180">
        <v>254</v>
      </c>
      <c r="FD100" s="180">
        <v>206</v>
      </c>
      <c r="FE100" s="180">
        <v>192</v>
      </c>
      <c r="FF100" s="180">
        <v>199</v>
      </c>
      <c r="FG100" s="180">
        <v>76</v>
      </c>
      <c r="FH100" s="180">
        <v>45</v>
      </c>
      <c r="FI100" s="180">
        <v>226</v>
      </c>
      <c r="FJ100" s="180">
        <v>230</v>
      </c>
      <c r="FK100" s="180">
        <v>272</v>
      </c>
      <c r="FL100" s="180">
        <v>242</v>
      </c>
      <c r="FM100" s="180">
        <v>121</v>
      </c>
      <c r="FN100" s="180">
        <v>74</v>
      </c>
      <c r="FO100" s="180">
        <v>65</v>
      </c>
      <c r="FP100" s="180">
        <v>222</v>
      </c>
      <c r="FQ100" s="180">
        <v>244</v>
      </c>
      <c r="FR100" s="180">
        <v>197</v>
      </c>
      <c r="FS100" s="180">
        <v>219</v>
      </c>
      <c r="FT100" s="180">
        <v>197</v>
      </c>
      <c r="FU100" s="180">
        <v>42</v>
      </c>
      <c r="FV100" s="180">
        <v>49</v>
      </c>
      <c r="FW100" s="180">
        <v>47</v>
      </c>
      <c r="FX100" s="180">
        <v>159</v>
      </c>
      <c r="FY100" s="180">
        <v>245</v>
      </c>
      <c r="FZ100" s="180">
        <v>227</v>
      </c>
      <c r="GA100" s="180">
        <v>205</v>
      </c>
      <c r="GB100" s="180">
        <v>57</v>
      </c>
      <c r="GC100" s="180">
        <v>40</v>
      </c>
      <c r="GD100" s="180">
        <v>201</v>
      </c>
      <c r="GE100" s="180">
        <v>249</v>
      </c>
      <c r="GF100" s="180">
        <v>237</v>
      </c>
      <c r="GG100" s="180">
        <v>198</v>
      </c>
      <c r="GH100" s="180">
        <v>174</v>
      </c>
      <c r="GI100" s="180">
        <v>63</v>
      </c>
      <c r="GJ100" s="180">
        <v>50</v>
      </c>
      <c r="GK100" s="180">
        <v>196</v>
      </c>
      <c r="GL100" s="180">
        <v>223</v>
      </c>
      <c r="GM100" s="180">
        <v>240</v>
      </c>
      <c r="GN100" s="180">
        <v>226</v>
      </c>
      <c r="GO100" s="180">
        <v>187</v>
      </c>
      <c r="GP100" s="180">
        <v>50</v>
      </c>
      <c r="GQ100" s="180">
        <v>45</v>
      </c>
      <c r="GR100" s="180">
        <v>203</v>
      </c>
      <c r="GS100" s="180">
        <v>237</v>
      </c>
      <c r="GT100" s="180">
        <v>246</v>
      </c>
      <c r="GU100" s="180">
        <v>200</v>
      </c>
      <c r="GV100" s="180">
        <v>66</v>
      </c>
      <c r="GW100" s="180">
        <v>43</v>
      </c>
      <c r="GX100" s="180">
        <v>50</v>
      </c>
      <c r="GY100" s="180">
        <v>103</v>
      </c>
      <c r="GZ100" s="180">
        <v>198</v>
      </c>
      <c r="HA100" s="180">
        <v>198</v>
      </c>
      <c r="HB100" s="180">
        <v>203</v>
      </c>
      <c r="HC100" s="180">
        <v>196</v>
      </c>
      <c r="HD100" s="180">
        <v>75</v>
      </c>
      <c r="HE100" s="180">
        <v>42</v>
      </c>
      <c r="HF100" s="180">
        <v>85</v>
      </c>
      <c r="HG100" s="180">
        <v>109</v>
      </c>
      <c r="HH100" s="180">
        <v>112</v>
      </c>
      <c r="HI100" s="180">
        <v>146</v>
      </c>
      <c r="HJ100" s="180">
        <v>117</v>
      </c>
      <c r="HK100" s="180">
        <v>66</v>
      </c>
      <c r="HL100" s="180">
        <v>40</v>
      </c>
      <c r="HM100" s="180">
        <v>70</v>
      </c>
      <c r="HN100" s="180">
        <v>117</v>
      </c>
      <c r="HO100" s="180">
        <v>87</v>
      </c>
      <c r="HP100" s="180">
        <v>104</v>
      </c>
      <c r="HQ100" s="180">
        <v>87</v>
      </c>
      <c r="HR100" s="180">
        <v>52</v>
      </c>
      <c r="HS100" s="180">
        <v>40</v>
      </c>
      <c r="HT100" s="180">
        <v>192</v>
      </c>
      <c r="HU100" s="180">
        <v>212</v>
      </c>
      <c r="HV100" s="180">
        <v>223</v>
      </c>
      <c r="HW100" s="180">
        <v>208</v>
      </c>
      <c r="HX100" s="180">
        <v>203</v>
      </c>
      <c r="HY100" s="180">
        <v>72</v>
      </c>
      <c r="HZ100" s="180">
        <v>51</v>
      </c>
      <c r="IA100" s="180">
        <v>185</v>
      </c>
      <c r="IB100" s="180">
        <v>203</v>
      </c>
      <c r="IC100" s="180">
        <v>232</v>
      </c>
      <c r="ID100" s="180">
        <v>202</v>
      </c>
      <c r="IE100" s="180">
        <v>214</v>
      </c>
      <c r="IF100" s="180">
        <v>72</v>
      </c>
      <c r="IG100" s="180">
        <v>40</v>
      </c>
      <c r="IH100" s="180">
        <v>197</v>
      </c>
      <c r="II100" s="180">
        <v>227</v>
      </c>
      <c r="IJ100" s="180">
        <v>229</v>
      </c>
      <c r="IK100" s="180">
        <v>197</v>
      </c>
      <c r="IL100" s="180">
        <v>222</v>
      </c>
      <c r="IM100" s="180">
        <v>115</v>
      </c>
      <c r="IN100" s="180">
        <v>48</v>
      </c>
      <c r="IO100" s="180">
        <v>181</v>
      </c>
      <c r="IP100" s="180">
        <v>231</v>
      </c>
      <c r="IQ100" s="180">
        <v>206</v>
      </c>
      <c r="IR100" s="180">
        <v>222</v>
      </c>
      <c r="IS100" s="180">
        <v>110</v>
      </c>
      <c r="IT100" s="180">
        <v>57</v>
      </c>
      <c r="IU100" s="180">
        <v>45</v>
      </c>
      <c r="IV100" s="180">
        <v>164</v>
      </c>
      <c r="IW100" s="180">
        <v>135</v>
      </c>
      <c r="IX100" s="180">
        <v>222</v>
      </c>
      <c r="IY100" s="180">
        <v>238</v>
      </c>
      <c r="IZ100" s="180">
        <v>190</v>
      </c>
      <c r="JA100" s="180">
        <v>58</v>
      </c>
      <c r="JB100" s="180">
        <v>44</v>
      </c>
      <c r="JC100" s="180">
        <v>181</v>
      </c>
      <c r="JD100" s="180">
        <v>177</v>
      </c>
      <c r="JE100" s="180">
        <v>209</v>
      </c>
      <c r="JF100" s="180">
        <v>161</v>
      </c>
      <c r="JG100" s="180">
        <v>197</v>
      </c>
      <c r="JH100" s="180">
        <v>39</v>
      </c>
      <c r="JI100" s="180">
        <v>35</v>
      </c>
      <c r="JJ100" s="180">
        <v>202</v>
      </c>
      <c r="JK100" s="180">
        <v>225</v>
      </c>
      <c r="JL100" s="180">
        <v>181</v>
      </c>
      <c r="JM100" s="180">
        <v>235</v>
      </c>
      <c r="JN100" s="180">
        <v>186</v>
      </c>
      <c r="JO100" s="180">
        <v>59</v>
      </c>
      <c r="JP100" s="180">
        <v>33</v>
      </c>
      <c r="JQ100" s="180">
        <v>182</v>
      </c>
      <c r="JR100" s="180">
        <v>236</v>
      </c>
      <c r="JS100" s="180">
        <v>222</v>
      </c>
      <c r="JT100" s="180">
        <v>195</v>
      </c>
      <c r="JU100" s="180">
        <v>207</v>
      </c>
      <c r="JV100" s="180">
        <v>56</v>
      </c>
      <c r="JW100" s="180">
        <v>41</v>
      </c>
      <c r="JX100" s="180">
        <v>176</v>
      </c>
      <c r="JY100" s="180">
        <v>175</v>
      </c>
      <c r="JZ100" s="180">
        <v>193</v>
      </c>
      <c r="KA100" s="180">
        <v>195</v>
      </c>
      <c r="KB100" s="180">
        <v>160</v>
      </c>
      <c r="KC100" s="180">
        <v>62</v>
      </c>
      <c r="KD100" s="180">
        <v>64</v>
      </c>
      <c r="KE100" s="180">
        <v>175</v>
      </c>
      <c r="KF100" s="180">
        <v>199</v>
      </c>
      <c r="KG100" s="180">
        <v>199</v>
      </c>
      <c r="KH100" s="180">
        <v>214</v>
      </c>
      <c r="KI100" s="180">
        <v>157</v>
      </c>
      <c r="KJ100" s="180">
        <v>48</v>
      </c>
      <c r="KK100" s="180">
        <v>30</v>
      </c>
      <c r="KL100" s="180">
        <v>88</v>
      </c>
      <c r="KM100" s="180">
        <v>85</v>
      </c>
      <c r="KN100" s="180">
        <v>120</v>
      </c>
      <c r="KO100" s="180">
        <v>108</v>
      </c>
      <c r="KP100" s="180">
        <v>98</v>
      </c>
      <c r="KQ100" s="180">
        <v>52</v>
      </c>
      <c r="KR100" s="180">
        <v>46</v>
      </c>
      <c r="KS100" s="180">
        <v>79</v>
      </c>
      <c r="KT100" s="180">
        <v>119</v>
      </c>
      <c r="KU100" s="180">
        <v>83</v>
      </c>
      <c r="KV100" s="180">
        <v>117</v>
      </c>
      <c r="KW100" s="180">
        <v>95</v>
      </c>
      <c r="KX100" s="180">
        <v>51</v>
      </c>
      <c r="KY100" s="180">
        <v>42</v>
      </c>
      <c r="KZ100" s="180">
        <v>191</v>
      </c>
      <c r="LA100" s="180">
        <v>202</v>
      </c>
      <c r="LB100" s="180">
        <v>190</v>
      </c>
      <c r="LC100" s="180">
        <v>199</v>
      </c>
      <c r="LD100" s="180">
        <v>187</v>
      </c>
      <c r="LE100" s="180">
        <v>66</v>
      </c>
      <c r="LF100" s="180">
        <v>45</v>
      </c>
      <c r="LG100" s="180">
        <v>162</v>
      </c>
      <c r="LH100" s="180">
        <v>190</v>
      </c>
      <c r="LI100" s="180">
        <v>188</v>
      </c>
      <c r="LJ100" s="180">
        <v>207</v>
      </c>
      <c r="LK100" s="180">
        <v>189</v>
      </c>
      <c r="LL100" s="180">
        <v>39</v>
      </c>
      <c r="LM100" s="180">
        <v>18</v>
      </c>
      <c r="LN100" s="180">
        <v>40</v>
      </c>
      <c r="LO100" s="180">
        <v>205</v>
      </c>
      <c r="LP100" s="180">
        <v>169</v>
      </c>
      <c r="LQ100" s="180">
        <v>172</v>
      </c>
      <c r="LR100" s="180">
        <v>154</v>
      </c>
      <c r="LS100" s="180">
        <v>65</v>
      </c>
      <c r="LT100" s="180">
        <v>60</v>
      </c>
      <c r="LU100" s="180">
        <v>164</v>
      </c>
      <c r="LV100" s="180">
        <v>190</v>
      </c>
      <c r="LW100" s="180">
        <v>186</v>
      </c>
      <c r="LX100" s="180">
        <v>215</v>
      </c>
      <c r="LY100" s="180">
        <v>175</v>
      </c>
      <c r="LZ100" s="180">
        <v>72</v>
      </c>
      <c r="MA100" s="180">
        <v>55</v>
      </c>
      <c r="MB100" s="180">
        <v>171</v>
      </c>
      <c r="MC100" s="180">
        <v>177</v>
      </c>
      <c r="MD100" s="180">
        <v>186</v>
      </c>
      <c r="ME100" s="180">
        <v>195</v>
      </c>
      <c r="MF100" s="180">
        <v>90</v>
      </c>
      <c r="MG100" s="180">
        <v>79</v>
      </c>
      <c r="MH100" s="180">
        <v>57</v>
      </c>
      <c r="MI100" s="180">
        <v>173</v>
      </c>
      <c r="MJ100" s="180">
        <v>171</v>
      </c>
      <c r="MK100" s="180">
        <v>180</v>
      </c>
      <c r="ML100" s="180">
        <v>180</v>
      </c>
      <c r="MM100" s="180">
        <v>162</v>
      </c>
      <c r="MN100" s="180">
        <v>66</v>
      </c>
      <c r="MO100" s="180">
        <v>57</v>
      </c>
      <c r="MP100" s="180">
        <v>161</v>
      </c>
      <c r="MQ100" s="180">
        <v>135</v>
      </c>
      <c r="MR100" s="180">
        <v>163</v>
      </c>
      <c r="MS100" s="180">
        <v>192</v>
      </c>
      <c r="MT100" s="180">
        <v>171</v>
      </c>
      <c r="MU100" s="237">
        <v>51</v>
      </c>
      <c r="MV100" s="237">
        <v>52</v>
      </c>
      <c r="MW100" s="237">
        <v>147</v>
      </c>
      <c r="MX100" s="237">
        <v>175</v>
      </c>
      <c r="MY100" s="237">
        <v>156</v>
      </c>
      <c r="MZ100" s="237">
        <v>135</v>
      </c>
      <c r="NA100" s="237">
        <v>129</v>
      </c>
      <c r="NB100" s="237">
        <v>80</v>
      </c>
      <c r="NC100" s="237">
        <v>70</v>
      </c>
      <c r="ND100" s="237">
        <v>130</v>
      </c>
      <c r="NE100" s="237">
        <v>157</v>
      </c>
      <c r="NF100" s="237">
        <v>105</v>
      </c>
      <c r="NG100" s="237">
        <v>127</v>
      </c>
      <c r="NH100" s="237">
        <v>123</v>
      </c>
      <c r="NI100" s="237">
        <v>67</v>
      </c>
      <c r="NJ100" s="237">
        <v>68</v>
      </c>
      <c r="NK100" s="237">
        <v>87</v>
      </c>
      <c r="NL100" s="237">
        <v>126</v>
      </c>
      <c r="NM100" s="237">
        <v>135</v>
      </c>
      <c r="NN100" s="237">
        <v>97</v>
      </c>
      <c r="NO100" s="237">
        <v>108</v>
      </c>
      <c r="NP100" s="237">
        <v>54</v>
      </c>
      <c r="NQ100" s="237">
        <v>61</v>
      </c>
      <c r="NR100" s="237">
        <v>80</v>
      </c>
      <c r="NS100" s="237">
        <v>80</v>
      </c>
      <c r="NT100" s="237">
        <v>20</v>
      </c>
      <c r="NU100" s="237">
        <v>41</v>
      </c>
      <c r="NV100" s="237">
        <v>40</v>
      </c>
      <c r="NW100" s="237">
        <v>62</v>
      </c>
      <c r="NX100" s="237">
        <v>57</v>
      </c>
      <c r="NY100" s="237">
        <v>53</v>
      </c>
      <c r="NZ100" s="237">
        <v>83</v>
      </c>
      <c r="OB100" s="236"/>
      <c r="OC100" s="236"/>
    </row>
    <row r="101" spans="2:393" ht="15.95" customHeight="1" x14ac:dyDescent="0.25">
      <c r="B101" s="55" t="s">
        <v>99</v>
      </c>
      <c r="C101" s="73">
        <v>378</v>
      </c>
      <c r="D101" s="14" t="s">
        <v>33</v>
      </c>
      <c r="E101" s="15" t="s">
        <v>131</v>
      </c>
      <c r="F101" s="15" t="s">
        <v>45</v>
      </c>
      <c r="G101" s="16">
        <v>65</v>
      </c>
      <c r="J101" s="16">
        <v>378</v>
      </c>
      <c r="K101" s="178">
        <v>1634</v>
      </c>
      <c r="L101" s="178">
        <v>2551</v>
      </c>
      <c r="M101" s="178">
        <v>2838</v>
      </c>
      <c r="N101" s="178">
        <v>2524</v>
      </c>
      <c r="O101" s="178">
        <v>3126</v>
      </c>
      <c r="P101" s="178">
        <v>2299</v>
      </c>
      <c r="Q101" s="178">
        <v>2553</v>
      </c>
      <c r="R101" s="178">
        <v>3079</v>
      </c>
      <c r="S101" s="178">
        <v>2855</v>
      </c>
      <c r="T101" s="178">
        <v>2795</v>
      </c>
      <c r="U101" s="178">
        <v>2623</v>
      </c>
      <c r="V101" s="178">
        <v>1878</v>
      </c>
      <c r="W101" s="179"/>
      <c r="X101" s="180">
        <v>378</v>
      </c>
      <c r="Y101" s="180">
        <v>14</v>
      </c>
      <c r="Z101" s="180">
        <v>19</v>
      </c>
      <c r="AA101" s="180">
        <v>46</v>
      </c>
      <c r="AB101" s="180">
        <v>43</v>
      </c>
      <c r="AC101" s="180">
        <v>39</v>
      </c>
      <c r="AD101" s="180">
        <v>36</v>
      </c>
      <c r="AE101" s="180">
        <v>29</v>
      </c>
      <c r="AF101" s="180">
        <v>39</v>
      </c>
      <c r="AG101" s="180">
        <v>51</v>
      </c>
      <c r="AH101" s="180">
        <v>68</v>
      </c>
      <c r="AI101" s="180">
        <v>50</v>
      </c>
      <c r="AJ101" s="180">
        <v>51</v>
      </c>
      <c r="AK101" s="180">
        <v>41</v>
      </c>
      <c r="AL101" s="180">
        <v>18</v>
      </c>
      <c r="AM101" s="180">
        <v>60</v>
      </c>
      <c r="AN101" s="180">
        <v>85</v>
      </c>
      <c r="AO101" s="180">
        <v>72</v>
      </c>
      <c r="AP101" s="180">
        <v>78</v>
      </c>
      <c r="AQ101" s="180">
        <v>73</v>
      </c>
      <c r="AR101" s="180">
        <v>28</v>
      </c>
      <c r="AS101" s="180">
        <v>39</v>
      </c>
      <c r="AT101" s="180">
        <v>68</v>
      </c>
      <c r="AU101" s="180">
        <v>66</v>
      </c>
      <c r="AV101" s="180">
        <v>99</v>
      </c>
      <c r="AW101" s="180">
        <v>81</v>
      </c>
      <c r="AX101" s="180">
        <v>76</v>
      </c>
      <c r="AY101" s="180">
        <v>37</v>
      </c>
      <c r="AZ101" s="180">
        <v>20</v>
      </c>
      <c r="BA101" s="180">
        <v>28</v>
      </c>
      <c r="BB101" s="180">
        <v>93</v>
      </c>
      <c r="BC101" s="180">
        <v>87</v>
      </c>
      <c r="BD101" s="180">
        <v>101</v>
      </c>
      <c r="BE101" s="180">
        <v>82</v>
      </c>
      <c r="BF101" s="180">
        <v>35</v>
      </c>
      <c r="BG101" s="180">
        <v>41</v>
      </c>
      <c r="BH101" s="180">
        <v>62</v>
      </c>
      <c r="BI101" s="180">
        <v>22</v>
      </c>
      <c r="BJ101" s="180">
        <v>116</v>
      </c>
      <c r="BK101" s="180">
        <v>84</v>
      </c>
      <c r="BL101" s="180">
        <v>85</v>
      </c>
      <c r="BM101" s="180">
        <v>27</v>
      </c>
      <c r="BN101" s="180">
        <v>34</v>
      </c>
      <c r="BO101" s="180">
        <v>122</v>
      </c>
      <c r="BP101" s="180">
        <v>105</v>
      </c>
      <c r="BQ101" s="180">
        <v>104</v>
      </c>
      <c r="BR101" s="180">
        <v>122</v>
      </c>
      <c r="BS101" s="180">
        <v>104</v>
      </c>
      <c r="BT101" s="180">
        <v>35</v>
      </c>
      <c r="BU101" s="180">
        <v>40</v>
      </c>
      <c r="BV101" s="180">
        <v>101</v>
      </c>
      <c r="BW101" s="180">
        <v>110</v>
      </c>
      <c r="BX101" s="180">
        <v>159</v>
      </c>
      <c r="BY101" s="180">
        <v>114</v>
      </c>
      <c r="BZ101" s="180">
        <v>106</v>
      </c>
      <c r="CA101" s="180">
        <v>56</v>
      </c>
      <c r="CB101" s="180">
        <v>32</v>
      </c>
      <c r="CC101" s="180">
        <v>110</v>
      </c>
      <c r="CD101" s="180">
        <v>100</v>
      </c>
      <c r="CE101" s="180">
        <v>178</v>
      </c>
      <c r="CF101" s="180">
        <v>164</v>
      </c>
      <c r="CG101" s="180">
        <v>150</v>
      </c>
      <c r="CH101" s="180">
        <v>52</v>
      </c>
      <c r="CI101" s="180">
        <v>31</v>
      </c>
      <c r="CJ101" s="180">
        <v>103</v>
      </c>
      <c r="CK101" s="180">
        <v>105</v>
      </c>
      <c r="CL101" s="180">
        <v>116</v>
      </c>
      <c r="CM101" s="180">
        <v>135</v>
      </c>
      <c r="CN101" s="180">
        <v>111</v>
      </c>
      <c r="CO101" s="180">
        <v>49</v>
      </c>
      <c r="CP101" s="180">
        <v>27</v>
      </c>
      <c r="CQ101" s="180">
        <v>115</v>
      </c>
      <c r="CR101" s="180">
        <v>126</v>
      </c>
      <c r="CS101" s="180">
        <v>123</v>
      </c>
      <c r="CT101" s="180">
        <v>118</v>
      </c>
      <c r="CU101" s="180">
        <v>95</v>
      </c>
      <c r="CV101" s="180">
        <v>26</v>
      </c>
      <c r="CW101" s="180">
        <v>41</v>
      </c>
      <c r="CX101" s="180">
        <v>130</v>
      </c>
      <c r="CY101" s="180">
        <v>149</v>
      </c>
      <c r="CZ101" s="180">
        <v>118</v>
      </c>
      <c r="DA101" s="180">
        <v>120</v>
      </c>
      <c r="DB101" s="180">
        <v>122</v>
      </c>
      <c r="DC101" s="180">
        <v>38</v>
      </c>
      <c r="DD101" s="180">
        <v>39</v>
      </c>
      <c r="DE101" s="180">
        <v>128</v>
      </c>
      <c r="DF101" s="180">
        <v>100</v>
      </c>
      <c r="DG101" s="180">
        <v>144</v>
      </c>
      <c r="DH101" s="180">
        <v>137</v>
      </c>
      <c r="DI101" s="180">
        <v>20</v>
      </c>
      <c r="DJ101" s="180">
        <v>39</v>
      </c>
      <c r="DK101" s="180">
        <v>31</v>
      </c>
      <c r="DL101" s="180">
        <v>30</v>
      </c>
      <c r="DM101" s="180">
        <v>65</v>
      </c>
      <c r="DN101" s="180">
        <v>104</v>
      </c>
      <c r="DO101" s="180">
        <v>135</v>
      </c>
      <c r="DP101" s="180">
        <v>126</v>
      </c>
      <c r="DQ101" s="180">
        <v>26</v>
      </c>
      <c r="DR101" s="180">
        <v>37</v>
      </c>
      <c r="DS101" s="180">
        <v>121</v>
      </c>
      <c r="DT101" s="180">
        <v>122</v>
      </c>
      <c r="DU101" s="180">
        <v>127</v>
      </c>
      <c r="DV101" s="180">
        <v>136</v>
      </c>
      <c r="DW101" s="180">
        <v>108</v>
      </c>
      <c r="DX101" s="180">
        <v>46</v>
      </c>
      <c r="DY101" s="180">
        <v>40</v>
      </c>
      <c r="DZ101" s="180">
        <v>92</v>
      </c>
      <c r="EA101" s="180">
        <v>94</v>
      </c>
      <c r="EB101" s="180">
        <v>115</v>
      </c>
      <c r="EC101" s="180">
        <v>106</v>
      </c>
      <c r="ED101" s="180">
        <v>96</v>
      </c>
      <c r="EE101" s="187">
        <v>26</v>
      </c>
      <c r="EF101" s="187">
        <v>37</v>
      </c>
      <c r="EG101" s="180">
        <v>84</v>
      </c>
      <c r="EH101" s="180">
        <v>89</v>
      </c>
      <c r="EI101" s="180">
        <v>110</v>
      </c>
      <c r="EJ101" s="180">
        <v>31</v>
      </c>
      <c r="EK101" s="180">
        <v>84</v>
      </c>
      <c r="EL101" s="180">
        <v>35</v>
      </c>
      <c r="EM101" s="180">
        <v>34</v>
      </c>
      <c r="EN101" s="180">
        <v>123</v>
      </c>
      <c r="EO101" s="180">
        <v>145</v>
      </c>
      <c r="EP101" s="180">
        <v>143</v>
      </c>
      <c r="EQ101" s="180">
        <v>133</v>
      </c>
      <c r="ER101" s="180">
        <v>143</v>
      </c>
      <c r="ES101" s="180">
        <v>50</v>
      </c>
      <c r="ET101" s="180">
        <v>37</v>
      </c>
      <c r="EU101" s="180">
        <v>117</v>
      </c>
      <c r="EV101" s="180">
        <v>139</v>
      </c>
      <c r="EW101" s="180">
        <v>123</v>
      </c>
      <c r="EX101" s="180">
        <v>119</v>
      </c>
      <c r="EY101" s="180">
        <v>120</v>
      </c>
      <c r="EZ101" s="180">
        <v>44</v>
      </c>
      <c r="FA101" s="180">
        <v>41</v>
      </c>
      <c r="FB101" s="180">
        <v>122</v>
      </c>
      <c r="FC101" s="180">
        <v>117</v>
      </c>
      <c r="FD101" s="180">
        <v>100</v>
      </c>
      <c r="FE101" s="180">
        <v>97</v>
      </c>
      <c r="FF101" s="180">
        <v>97</v>
      </c>
      <c r="FG101" s="180">
        <v>67</v>
      </c>
      <c r="FH101" s="180">
        <v>58</v>
      </c>
      <c r="FI101" s="180">
        <v>127</v>
      </c>
      <c r="FJ101" s="180">
        <v>145</v>
      </c>
      <c r="FK101" s="180">
        <v>128</v>
      </c>
      <c r="FL101" s="180">
        <v>117</v>
      </c>
      <c r="FM101" s="180">
        <v>90</v>
      </c>
      <c r="FN101" s="180">
        <v>56</v>
      </c>
      <c r="FO101" s="180">
        <v>55</v>
      </c>
      <c r="FP101" s="180">
        <v>121</v>
      </c>
      <c r="FQ101" s="180">
        <v>115</v>
      </c>
      <c r="FR101" s="180">
        <v>94</v>
      </c>
      <c r="FS101" s="180">
        <v>117</v>
      </c>
      <c r="FT101" s="180">
        <v>94</v>
      </c>
      <c r="FU101" s="180">
        <v>29</v>
      </c>
      <c r="FV101" s="180">
        <v>24</v>
      </c>
      <c r="FW101" s="180">
        <v>35</v>
      </c>
      <c r="FX101" s="180">
        <v>131</v>
      </c>
      <c r="FY101" s="180">
        <v>129</v>
      </c>
      <c r="FZ101" s="180">
        <v>117</v>
      </c>
      <c r="GA101" s="180">
        <v>102</v>
      </c>
      <c r="GB101" s="180">
        <v>47</v>
      </c>
      <c r="GC101" s="180">
        <v>28</v>
      </c>
      <c r="GD101" s="180">
        <v>93</v>
      </c>
      <c r="GE101" s="180">
        <v>118</v>
      </c>
      <c r="GF101" s="180">
        <v>101</v>
      </c>
      <c r="GG101" s="180">
        <v>106</v>
      </c>
      <c r="GH101" s="180">
        <v>97</v>
      </c>
      <c r="GI101" s="180">
        <v>28</v>
      </c>
      <c r="GJ101" s="180">
        <v>40</v>
      </c>
      <c r="GK101" s="180">
        <v>107</v>
      </c>
      <c r="GL101" s="180">
        <v>94</v>
      </c>
      <c r="GM101" s="180">
        <v>96</v>
      </c>
      <c r="GN101" s="180">
        <v>94</v>
      </c>
      <c r="GO101" s="180">
        <v>91</v>
      </c>
      <c r="GP101" s="180">
        <v>25</v>
      </c>
      <c r="GQ101" s="180">
        <v>49</v>
      </c>
      <c r="GR101" s="180">
        <v>78</v>
      </c>
      <c r="GS101" s="180">
        <v>103</v>
      </c>
      <c r="GT101" s="180">
        <v>93</v>
      </c>
      <c r="GU101" s="180">
        <v>123</v>
      </c>
      <c r="GV101" s="180">
        <v>35</v>
      </c>
      <c r="GW101" s="180">
        <v>40</v>
      </c>
      <c r="GX101" s="180">
        <v>46</v>
      </c>
      <c r="GY101" s="180">
        <v>81</v>
      </c>
      <c r="GZ101" s="180">
        <v>81</v>
      </c>
      <c r="HA101" s="180">
        <v>89</v>
      </c>
      <c r="HB101" s="180">
        <v>106</v>
      </c>
      <c r="HC101" s="180">
        <v>93</v>
      </c>
      <c r="HD101" s="180">
        <v>38</v>
      </c>
      <c r="HE101" s="180">
        <v>34</v>
      </c>
      <c r="HF101" s="180">
        <v>85</v>
      </c>
      <c r="HG101" s="180">
        <v>61</v>
      </c>
      <c r="HH101" s="180">
        <v>91</v>
      </c>
      <c r="HI101" s="180">
        <v>101</v>
      </c>
      <c r="HJ101" s="180">
        <v>81</v>
      </c>
      <c r="HK101" s="180">
        <v>48</v>
      </c>
      <c r="HL101" s="180">
        <v>38</v>
      </c>
      <c r="HM101" s="180">
        <v>57</v>
      </c>
      <c r="HN101" s="180">
        <v>86</v>
      </c>
      <c r="HO101" s="180">
        <v>65</v>
      </c>
      <c r="HP101" s="180">
        <v>98</v>
      </c>
      <c r="HQ101" s="180">
        <v>53</v>
      </c>
      <c r="HR101" s="180">
        <v>48</v>
      </c>
      <c r="HS101" s="180">
        <v>37</v>
      </c>
      <c r="HT101" s="180">
        <v>108</v>
      </c>
      <c r="HU101" s="180">
        <v>120</v>
      </c>
      <c r="HV101" s="180">
        <v>157</v>
      </c>
      <c r="HW101" s="180">
        <v>128</v>
      </c>
      <c r="HX101" s="180">
        <v>114</v>
      </c>
      <c r="HY101" s="180">
        <v>52</v>
      </c>
      <c r="HZ101" s="180">
        <v>57</v>
      </c>
      <c r="IA101" s="180">
        <v>99</v>
      </c>
      <c r="IB101" s="180">
        <v>117</v>
      </c>
      <c r="IC101" s="180">
        <v>130</v>
      </c>
      <c r="ID101" s="180">
        <v>145</v>
      </c>
      <c r="IE101" s="180">
        <v>125</v>
      </c>
      <c r="IF101" s="180">
        <v>53</v>
      </c>
      <c r="IG101" s="180">
        <v>47</v>
      </c>
      <c r="IH101" s="180">
        <v>102</v>
      </c>
      <c r="II101" s="180">
        <v>122</v>
      </c>
      <c r="IJ101" s="180">
        <v>124</v>
      </c>
      <c r="IK101" s="180">
        <v>126</v>
      </c>
      <c r="IL101" s="180">
        <v>156</v>
      </c>
      <c r="IM101" s="180">
        <v>58</v>
      </c>
      <c r="IN101" s="180">
        <v>45</v>
      </c>
      <c r="IO101" s="180">
        <v>120</v>
      </c>
      <c r="IP101" s="180">
        <v>119</v>
      </c>
      <c r="IQ101" s="180">
        <v>138</v>
      </c>
      <c r="IR101" s="180">
        <v>123</v>
      </c>
      <c r="IS101" s="180">
        <v>123</v>
      </c>
      <c r="IT101" s="180">
        <v>29</v>
      </c>
      <c r="IU101" s="180">
        <v>27</v>
      </c>
      <c r="IV101" s="180">
        <v>119</v>
      </c>
      <c r="IW101" s="180">
        <v>129</v>
      </c>
      <c r="IX101" s="180">
        <v>111</v>
      </c>
      <c r="IY101" s="180">
        <v>131</v>
      </c>
      <c r="IZ101" s="180">
        <v>124</v>
      </c>
      <c r="JA101" s="180">
        <v>42</v>
      </c>
      <c r="JB101" s="180">
        <v>38</v>
      </c>
      <c r="JC101" s="180">
        <v>100</v>
      </c>
      <c r="JD101" s="180">
        <v>109</v>
      </c>
      <c r="JE101" s="180">
        <v>122</v>
      </c>
      <c r="JF101" s="180">
        <v>109</v>
      </c>
      <c r="JG101" s="180">
        <v>122</v>
      </c>
      <c r="JH101" s="180">
        <v>41</v>
      </c>
      <c r="JI101" s="180">
        <v>47</v>
      </c>
      <c r="JJ101" s="180">
        <v>108</v>
      </c>
      <c r="JK101" s="180">
        <v>133</v>
      </c>
      <c r="JL101" s="180">
        <v>117</v>
      </c>
      <c r="JM101" s="180">
        <v>141</v>
      </c>
      <c r="JN101" s="180">
        <v>113</v>
      </c>
      <c r="JO101" s="180">
        <v>52</v>
      </c>
      <c r="JP101" s="180">
        <v>39</v>
      </c>
      <c r="JQ101" s="180">
        <v>116</v>
      </c>
      <c r="JR101" s="180">
        <v>125</v>
      </c>
      <c r="JS101" s="180">
        <v>128</v>
      </c>
      <c r="JT101" s="180">
        <v>106</v>
      </c>
      <c r="JU101" s="180">
        <v>123</v>
      </c>
      <c r="JV101" s="180">
        <v>41</v>
      </c>
      <c r="JW101" s="180">
        <v>41</v>
      </c>
      <c r="JX101" s="180">
        <v>109</v>
      </c>
      <c r="JY101" s="180">
        <v>85</v>
      </c>
      <c r="JZ101" s="180">
        <v>136</v>
      </c>
      <c r="KA101" s="180">
        <v>120</v>
      </c>
      <c r="KB101" s="180">
        <v>99</v>
      </c>
      <c r="KC101" s="180">
        <v>61</v>
      </c>
      <c r="KD101" s="180">
        <v>39</v>
      </c>
      <c r="KE101" s="180">
        <v>113</v>
      </c>
      <c r="KF101" s="180">
        <v>123</v>
      </c>
      <c r="KG101" s="180">
        <v>141</v>
      </c>
      <c r="KH101" s="180">
        <v>117</v>
      </c>
      <c r="KI101" s="180">
        <v>113</v>
      </c>
      <c r="KJ101" s="180">
        <v>52</v>
      </c>
      <c r="KK101" s="180">
        <v>28</v>
      </c>
      <c r="KL101" s="180">
        <v>89</v>
      </c>
      <c r="KM101" s="180">
        <v>79</v>
      </c>
      <c r="KN101" s="180">
        <v>97</v>
      </c>
      <c r="KO101" s="180">
        <v>63</v>
      </c>
      <c r="KP101" s="180">
        <v>98</v>
      </c>
      <c r="KQ101" s="180">
        <v>62</v>
      </c>
      <c r="KR101" s="180">
        <v>30</v>
      </c>
      <c r="KS101" s="180">
        <v>71</v>
      </c>
      <c r="KT101" s="180">
        <v>77</v>
      </c>
      <c r="KU101" s="180">
        <v>87</v>
      </c>
      <c r="KV101" s="180">
        <v>96</v>
      </c>
      <c r="KW101" s="180">
        <v>90</v>
      </c>
      <c r="KX101" s="180">
        <v>49</v>
      </c>
      <c r="KY101" s="180">
        <v>35</v>
      </c>
      <c r="KZ101" s="180">
        <v>134</v>
      </c>
      <c r="LA101" s="180">
        <v>119</v>
      </c>
      <c r="LB101" s="180">
        <v>156</v>
      </c>
      <c r="LC101" s="180">
        <v>111</v>
      </c>
      <c r="LD101" s="180">
        <v>151</v>
      </c>
      <c r="LE101" s="180">
        <v>50</v>
      </c>
      <c r="LF101" s="180">
        <v>80</v>
      </c>
      <c r="LG101" s="180">
        <v>130</v>
      </c>
      <c r="LH101" s="180">
        <v>112</v>
      </c>
      <c r="LI101" s="180">
        <v>128</v>
      </c>
      <c r="LJ101" s="180">
        <v>139</v>
      </c>
      <c r="LK101" s="180">
        <v>94</v>
      </c>
      <c r="LL101" s="180">
        <v>38</v>
      </c>
      <c r="LM101" s="180">
        <v>35</v>
      </c>
      <c r="LN101" s="180">
        <v>41</v>
      </c>
      <c r="LO101" s="180">
        <v>108</v>
      </c>
      <c r="LP101" s="180">
        <v>109</v>
      </c>
      <c r="LQ101" s="180">
        <v>126</v>
      </c>
      <c r="LR101" s="180">
        <v>99</v>
      </c>
      <c r="LS101" s="180">
        <v>45</v>
      </c>
      <c r="LT101" s="180">
        <v>47</v>
      </c>
      <c r="LU101" s="180">
        <v>102</v>
      </c>
      <c r="LV101" s="180">
        <v>105</v>
      </c>
      <c r="LW101" s="180">
        <v>98</v>
      </c>
      <c r="LX101" s="180">
        <v>121</v>
      </c>
      <c r="LY101" s="180">
        <v>128</v>
      </c>
      <c r="LZ101" s="180">
        <v>54</v>
      </c>
      <c r="MA101" s="180">
        <v>40</v>
      </c>
      <c r="MB101" s="180">
        <v>102</v>
      </c>
      <c r="MC101" s="180">
        <v>124</v>
      </c>
      <c r="MD101" s="180">
        <v>126</v>
      </c>
      <c r="ME101" s="180">
        <v>131</v>
      </c>
      <c r="MF101" s="180">
        <v>85</v>
      </c>
      <c r="MG101" s="180">
        <v>53</v>
      </c>
      <c r="MH101" s="180">
        <v>47</v>
      </c>
      <c r="MI101" s="180">
        <v>90</v>
      </c>
      <c r="MJ101" s="180">
        <v>100</v>
      </c>
      <c r="MK101" s="180">
        <v>101</v>
      </c>
      <c r="ML101" s="180">
        <v>101</v>
      </c>
      <c r="MM101" s="180">
        <v>104</v>
      </c>
      <c r="MN101" s="180">
        <v>37</v>
      </c>
      <c r="MO101" s="180">
        <v>28</v>
      </c>
      <c r="MP101" s="180">
        <v>108</v>
      </c>
      <c r="MQ101" s="180">
        <v>104</v>
      </c>
      <c r="MR101" s="180">
        <v>83</v>
      </c>
      <c r="MS101" s="180">
        <v>118</v>
      </c>
      <c r="MT101" s="180">
        <v>110</v>
      </c>
      <c r="MU101" s="237">
        <v>32</v>
      </c>
      <c r="MV101" s="237">
        <v>64</v>
      </c>
      <c r="MW101" s="237">
        <v>89</v>
      </c>
      <c r="MX101" s="237">
        <v>103</v>
      </c>
      <c r="MY101" s="237">
        <v>105</v>
      </c>
      <c r="MZ101" s="237">
        <v>102</v>
      </c>
      <c r="NA101" s="237">
        <v>81</v>
      </c>
      <c r="NB101" s="237">
        <v>47</v>
      </c>
      <c r="NC101" s="237">
        <v>23</v>
      </c>
      <c r="ND101" s="237">
        <v>71</v>
      </c>
      <c r="NE101" s="237">
        <v>75</v>
      </c>
      <c r="NF101" s="237">
        <v>69</v>
      </c>
      <c r="NG101" s="237">
        <v>82</v>
      </c>
      <c r="NH101" s="237">
        <v>103</v>
      </c>
      <c r="NI101" s="237">
        <v>38</v>
      </c>
      <c r="NJ101" s="237">
        <v>34</v>
      </c>
      <c r="NK101" s="237">
        <v>74</v>
      </c>
      <c r="NL101" s="237">
        <v>85</v>
      </c>
      <c r="NM101" s="237">
        <v>84</v>
      </c>
      <c r="NN101" s="237">
        <v>93</v>
      </c>
      <c r="NO101" s="237">
        <v>67</v>
      </c>
      <c r="NP101" s="237">
        <v>35</v>
      </c>
      <c r="NQ101" s="237">
        <v>21</v>
      </c>
      <c r="NR101" s="237">
        <v>54</v>
      </c>
      <c r="NS101" s="237">
        <v>58</v>
      </c>
      <c r="NT101" s="237">
        <v>12</v>
      </c>
      <c r="NU101" s="237">
        <v>26</v>
      </c>
      <c r="NV101" s="237">
        <v>47</v>
      </c>
      <c r="NW101" s="237">
        <v>35</v>
      </c>
      <c r="NX101" s="237">
        <v>32</v>
      </c>
      <c r="NY101" s="237">
        <v>29</v>
      </c>
      <c r="NZ101" s="237">
        <v>40</v>
      </c>
      <c r="OB101" s="236"/>
      <c r="OC101" s="236"/>
    </row>
    <row r="102" spans="2:393" ht="15.95" customHeight="1" x14ac:dyDescent="0.25">
      <c r="B102" s="55" t="s">
        <v>99</v>
      </c>
      <c r="C102" s="74">
        <v>38</v>
      </c>
      <c r="D102" s="14" t="s">
        <v>55</v>
      </c>
      <c r="E102" s="15" t="s">
        <v>132</v>
      </c>
      <c r="F102" s="15" t="s">
        <v>97</v>
      </c>
      <c r="G102" s="16">
        <v>60</v>
      </c>
      <c r="J102" s="16">
        <v>38</v>
      </c>
      <c r="K102" s="178">
        <v>25554</v>
      </c>
      <c r="L102" s="178">
        <v>29101</v>
      </c>
      <c r="M102" s="178">
        <v>31899</v>
      </c>
      <c r="N102" s="178">
        <v>27596</v>
      </c>
      <c r="O102" s="178">
        <v>27911</v>
      </c>
      <c r="P102" s="178">
        <v>25233</v>
      </c>
      <c r="Q102" s="178">
        <v>25541</v>
      </c>
      <c r="R102" s="178">
        <v>28060</v>
      </c>
      <c r="S102" s="178">
        <v>28150</v>
      </c>
      <c r="T102" s="178">
        <v>28833</v>
      </c>
      <c r="U102" s="178">
        <v>29289</v>
      </c>
      <c r="V102" s="178">
        <v>23383</v>
      </c>
      <c r="W102" s="179"/>
      <c r="X102" s="180">
        <v>38</v>
      </c>
      <c r="Y102" s="180">
        <v>559</v>
      </c>
      <c r="Z102" s="180">
        <v>639</v>
      </c>
      <c r="AA102" s="180">
        <v>849</v>
      </c>
      <c r="AB102" s="180">
        <v>864</v>
      </c>
      <c r="AC102" s="180">
        <v>801</v>
      </c>
      <c r="AD102" s="180">
        <v>589</v>
      </c>
      <c r="AE102" s="180">
        <v>527</v>
      </c>
      <c r="AF102" s="180">
        <v>890</v>
      </c>
      <c r="AG102" s="180">
        <v>920</v>
      </c>
      <c r="AH102" s="180">
        <v>966</v>
      </c>
      <c r="AI102" s="180">
        <v>931</v>
      </c>
      <c r="AJ102" s="180">
        <v>888</v>
      </c>
      <c r="AK102" s="180">
        <v>647</v>
      </c>
      <c r="AL102" s="180">
        <v>484</v>
      </c>
      <c r="AM102" s="180">
        <v>928</v>
      </c>
      <c r="AN102" s="180">
        <v>938</v>
      </c>
      <c r="AO102" s="180">
        <v>993</v>
      </c>
      <c r="AP102" s="180">
        <v>979</v>
      </c>
      <c r="AQ102" s="180">
        <v>906</v>
      </c>
      <c r="AR102" s="180">
        <v>623</v>
      </c>
      <c r="AS102" s="180">
        <v>480</v>
      </c>
      <c r="AT102" s="180">
        <v>958</v>
      </c>
      <c r="AU102" s="180">
        <v>914</v>
      </c>
      <c r="AV102" s="180">
        <v>1031</v>
      </c>
      <c r="AW102" s="180">
        <v>1043</v>
      </c>
      <c r="AX102" s="180">
        <v>916</v>
      </c>
      <c r="AY102" s="180">
        <v>874</v>
      </c>
      <c r="AZ102" s="180">
        <v>640</v>
      </c>
      <c r="BA102" s="180">
        <v>718</v>
      </c>
      <c r="BB102" s="180">
        <v>1014</v>
      </c>
      <c r="BC102" s="180">
        <v>1045</v>
      </c>
      <c r="BD102" s="180">
        <v>1143</v>
      </c>
      <c r="BE102" s="180">
        <v>985</v>
      </c>
      <c r="BF102" s="180">
        <v>581</v>
      </c>
      <c r="BG102" s="180">
        <v>505</v>
      </c>
      <c r="BH102" s="180">
        <v>930</v>
      </c>
      <c r="BI102" s="180">
        <v>530</v>
      </c>
      <c r="BJ102" s="180">
        <v>1176</v>
      </c>
      <c r="BK102" s="180">
        <v>1235</v>
      </c>
      <c r="BL102" s="180">
        <v>1172</v>
      </c>
      <c r="BM102" s="180">
        <v>795</v>
      </c>
      <c r="BN102" s="180">
        <v>687</v>
      </c>
      <c r="BO102" s="180">
        <v>1169</v>
      </c>
      <c r="BP102" s="180">
        <v>1185</v>
      </c>
      <c r="BQ102" s="180">
        <v>1320</v>
      </c>
      <c r="BR102" s="180">
        <v>1163</v>
      </c>
      <c r="BS102" s="180">
        <v>1093</v>
      </c>
      <c r="BT102" s="180">
        <v>796</v>
      </c>
      <c r="BU102" s="180">
        <v>599</v>
      </c>
      <c r="BV102" s="180">
        <v>1185</v>
      </c>
      <c r="BW102" s="180">
        <v>1226</v>
      </c>
      <c r="BX102" s="180">
        <v>1276</v>
      </c>
      <c r="BY102" s="180">
        <v>1241</v>
      </c>
      <c r="BZ102" s="180">
        <v>1208</v>
      </c>
      <c r="CA102" s="180">
        <v>707</v>
      </c>
      <c r="CB102" s="180">
        <v>461</v>
      </c>
      <c r="CC102" s="180">
        <v>1151</v>
      </c>
      <c r="CD102" s="180">
        <v>1132</v>
      </c>
      <c r="CE102" s="180">
        <v>1235</v>
      </c>
      <c r="CF102" s="180">
        <v>1215</v>
      </c>
      <c r="CG102" s="180">
        <v>1189</v>
      </c>
      <c r="CH102" s="180">
        <v>756</v>
      </c>
      <c r="CI102" s="180">
        <v>471</v>
      </c>
      <c r="CJ102" s="180">
        <v>1051</v>
      </c>
      <c r="CK102" s="180">
        <v>1146</v>
      </c>
      <c r="CL102" s="180">
        <v>1309</v>
      </c>
      <c r="CM102" s="180">
        <v>1356</v>
      </c>
      <c r="CN102" s="180">
        <v>1214</v>
      </c>
      <c r="CO102" s="180">
        <v>660</v>
      </c>
      <c r="CP102" s="180">
        <v>712</v>
      </c>
      <c r="CQ102" s="180">
        <v>1183</v>
      </c>
      <c r="CR102" s="180">
        <v>1289</v>
      </c>
      <c r="CS102" s="180">
        <v>1330</v>
      </c>
      <c r="CT102" s="180">
        <v>1326</v>
      </c>
      <c r="CU102" s="180">
        <v>1041</v>
      </c>
      <c r="CV102" s="180">
        <v>918</v>
      </c>
      <c r="CW102" s="180">
        <v>625</v>
      </c>
      <c r="CX102" s="180">
        <v>1221</v>
      </c>
      <c r="CY102" s="180">
        <v>1222</v>
      </c>
      <c r="CZ102" s="180">
        <v>1305</v>
      </c>
      <c r="DA102" s="180">
        <v>1320</v>
      </c>
      <c r="DB102" s="180">
        <v>1136</v>
      </c>
      <c r="DC102" s="180">
        <v>648</v>
      </c>
      <c r="DD102" s="180">
        <v>519</v>
      </c>
      <c r="DE102" s="180">
        <v>1272</v>
      </c>
      <c r="DF102" s="180">
        <v>1282</v>
      </c>
      <c r="DG102" s="180">
        <v>1333</v>
      </c>
      <c r="DH102" s="180">
        <v>1304</v>
      </c>
      <c r="DI102" s="180">
        <v>499</v>
      </c>
      <c r="DJ102" s="180">
        <v>746</v>
      </c>
      <c r="DK102" s="180">
        <v>516</v>
      </c>
      <c r="DL102" s="180">
        <v>576</v>
      </c>
      <c r="DM102" s="180">
        <v>1119</v>
      </c>
      <c r="DN102" s="180">
        <v>1347</v>
      </c>
      <c r="DO102" s="180">
        <v>1308</v>
      </c>
      <c r="DP102" s="180">
        <v>1193</v>
      </c>
      <c r="DQ102" s="180">
        <v>628</v>
      </c>
      <c r="DR102" s="180">
        <v>496</v>
      </c>
      <c r="DS102" s="180">
        <v>1213</v>
      </c>
      <c r="DT102" s="180">
        <v>1291</v>
      </c>
      <c r="DU102" s="180">
        <v>1369</v>
      </c>
      <c r="DV102" s="180">
        <v>1215</v>
      </c>
      <c r="DW102" s="180">
        <v>937</v>
      </c>
      <c r="DX102" s="180">
        <v>587</v>
      </c>
      <c r="DY102" s="180">
        <v>508</v>
      </c>
      <c r="DZ102" s="180">
        <v>1015</v>
      </c>
      <c r="EA102" s="180">
        <v>1080</v>
      </c>
      <c r="EB102" s="180">
        <v>1050</v>
      </c>
      <c r="EC102" s="180">
        <v>1037</v>
      </c>
      <c r="ED102" s="180">
        <v>954</v>
      </c>
      <c r="EE102" s="187">
        <v>487</v>
      </c>
      <c r="EF102" s="187">
        <v>418</v>
      </c>
      <c r="EG102" s="180">
        <v>926</v>
      </c>
      <c r="EH102" s="180">
        <v>1017</v>
      </c>
      <c r="EI102" s="180">
        <v>1046</v>
      </c>
      <c r="EJ102" s="180">
        <v>513</v>
      </c>
      <c r="EK102" s="180">
        <v>875</v>
      </c>
      <c r="EL102" s="180">
        <v>703</v>
      </c>
      <c r="EM102" s="180">
        <v>525</v>
      </c>
      <c r="EN102" s="180">
        <v>1111</v>
      </c>
      <c r="EO102" s="180">
        <v>1052</v>
      </c>
      <c r="EP102" s="180">
        <v>1193</v>
      </c>
      <c r="EQ102" s="180">
        <v>1187</v>
      </c>
      <c r="ER102" s="180">
        <v>1006</v>
      </c>
      <c r="ES102" s="180">
        <v>669</v>
      </c>
      <c r="ET102" s="180">
        <v>499</v>
      </c>
      <c r="EU102" s="180">
        <v>1026</v>
      </c>
      <c r="EV102" s="180">
        <v>1180</v>
      </c>
      <c r="EW102" s="180">
        <v>1145</v>
      </c>
      <c r="EX102" s="180">
        <v>1192</v>
      </c>
      <c r="EY102" s="180">
        <v>908</v>
      </c>
      <c r="EZ102" s="180">
        <v>568</v>
      </c>
      <c r="FA102" s="180">
        <v>490</v>
      </c>
      <c r="FB102" s="180">
        <v>986</v>
      </c>
      <c r="FC102" s="180">
        <v>1027</v>
      </c>
      <c r="FD102" s="180">
        <v>1062</v>
      </c>
      <c r="FE102" s="180">
        <v>906</v>
      </c>
      <c r="FF102" s="180">
        <v>791</v>
      </c>
      <c r="FG102" s="180">
        <v>728</v>
      </c>
      <c r="FH102" s="180">
        <v>451</v>
      </c>
      <c r="FI102" s="180">
        <v>910</v>
      </c>
      <c r="FJ102" s="180">
        <v>986</v>
      </c>
      <c r="FK102" s="180">
        <v>1101</v>
      </c>
      <c r="FL102" s="180">
        <v>1136</v>
      </c>
      <c r="FM102" s="180">
        <v>971</v>
      </c>
      <c r="FN102" s="180">
        <v>572</v>
      </c>
      <c r="FO102" s="180">
        <v>358</v>
      </c>
      <c r="FP102" s="180">
        <v>1024</v>
      </c>
      <c r="FQ102" s="180">
        <v>1001</v>
      </c>
      <c r="FR102" s="180">
        <v>909</v>
      </c>
      <c r="FS102" s="180">
        <v>1030</v>
      </c>
      <c r="FT102" s="180">
        <v>899</v>
      </c>
      <c r="FU102" s="180">
        <v>617</v>
      </c>
      <c r="FV102" s="180">
        <v>462</v>
      </c>
      <c r="FW102" s="180">
        <v>527</v>
      </c>
      <c r="FX102" s="180">
        <v>998</v>
      </c>
      <c r="FY102" s="180">
        <v>1083</v>
      </c>
      <c r="FZ102" s="180">
        <v>1068</v>
      </c>
      <c r="GA102" s="180">
        <v>1033</v>
      </c>
      <c r="GB102" s="180">
        <v>554</v>
      </c>
      <c r="GC102" s="180">
        <v>337</v>
      </c>
      <c r="GD102" s="180">
        <v>970</v>
      </c>
      <c r="GE102" s="180">
        <v>1097</v>
      </c>
      <c r="GF102" s="180">
        <v>1180</v>
      </c>
      <c r="GG102" s="180">
        <v>1132</v>
      </c>
      <c r="GH102" s="180">
        <v>908</v>
      </c>
      <c r="GI102" s="180">
        <v>598</v>
      </c>
      <c r="GJ102" s="180">
        <v>497</v>
      </c>
      <c r="GK102" s="180">
        <v>977</v>
      </c>
      <c r="GL102" s="180">
        <v>1060</v>
      </c>
      <c r="GM102" s="180">
        <v>1178</v>
      </c>
      <c r="GN102" s="180">
        <v>1115</v>
      </c>
      <c r="GO102" s="180">
        <v>951</v>
      </c>
      <c r="GP102" s="180">
        <v>532</v>
      </c>
      <c r="GQ102" s="180">
        <v>360</v>
      </c>
      <c r="GR102" s="180">
        <v>1010</v>
      </c>
      <c r="GS102" s="180">
        <v>993</v>
      </c>
      <c r="GT102" s="180">
        <v>1158</v>
      </c>
      <c r="GU102" s="180">
        <v>1121</v>
      </c>
      <c r="GV102" s="180">
        <v>584</v>
      </c>
      <c r="GW102" s="180">
        <v>636</v>
      </c>
      <c r="GX102" s="180">
        <v>497</v>
      </c>
      <c r="GY102" s="180">
        <v>938</v>
      </c>
      <c r="GZ102" s="180">
        <v>953</v>
      </c>
      <c r="HA102" s="180">
        <v>1182</v>
      </c>
      <c r="HB102" s="180">
        <v>1088</v>
      </c>
      <c r="HC102" s="180">
        <v>1006</v>
      </c>
      <c r="HD102" s="180">
        <v>515</v>
      </c>
      <c r="HE102" s="180">
        <v>361</v>
      </c>
      <c r="HF102" s="180">
        <v>829</v>
      </c>
      <c r="HG102" s="180">
        <v>734</v>
      </c>
      <c r="HH102" s="180">
        <v>931</v>
      </c>
      <c r="HI102" s="180">
        <v>856</v>
      </c>
      <c r="HJ102" s="180">
        <v>997</v>
      </c>
      <c r="HK102" s="180">
        <v>595</v>
      </c>
      <c r="HL102" s="180">
        <v>420</v>
      </c>
      <c r="HM102" s="180">
        <v>597</v>
      </c>
      <c r="HN102" s="180">
        <v>910</v>
      </c>
      <c r="HO102" s="180">
        <v>809</v>
      </c>
      <c r="HP102" s="180">
        <v>877</v>
      </c>
      <c r="HQ102" s="180">
        <v>663</v>
      </c>
      <c r="HR102" s="180">
        <v>529</v>
      </c>
      <c r="HS102" s="180">
        <v>416</v>
      </c>
      <c r="HT102" s="180">
        <v>947</v>
      </c>
      <c r="HU102" s="180">
        <v>1024</v>
      </c>
      <c r="HV102" s="180">
        <v>1109</v>
      </c>
      <c r="HW102" s="180">
        <v>1061</v>
      </c>
      <c r="HX102" s="180">
        <v>1033</v>
      </c>
      <c r="HY102" s="180">
        <v>593</v>
      </c>
      <c r="HZ102" s="180">
        <v>480</v>
      </c>
      <c r="IA102" s="180">
        <v>953</v>
      </c>
      <c r="IB102" s="180">
        <v>1022</v>
      </c>
      <c r="IC102" s="180">
        <v>1113</v>
      </c>
      <c r="ID102" s="180">
        <v>1098</v>
      </c>
      <c r="IE102" s="180">
        <v>969</v>
      </c>
      <c r="IF102" s="180">
        <v>628</v>
      </c>
      <c r="IG102" s="180">
        <v>462</v>
      </c>
      <c r="IH102" s="180">
        <v>911</v>
      </c>
      <c r="II102" s="180">
        <v>1128</v>
      </c>
      <c r="IJ102" s="180">
        <v>1129</v>
      </c>
      <c r="IK102" s="180">
        <v>1053</v>
      </c>
      <c r="IL102" s="180">
        <v>1026</v>
      </c>
      <c r="IM102" s="180">
        <v>596</v>
      </c>
      <c r="IN102" s="180">
        <v>436</v>
      </c>
      <c r="IO102" s="180">
        <v>970</v>
      </c>
      <c r="IP102" s="180">
        <v>1056</v>
      </c>
      <c r="IQ102" s="180">
        <v>1202</v>
      </c>
      <c r="IR102" s="180">
        <v>1105</v>
      </c>
      <c r="IS102" s="180">
        <v>1003</v>
      </c>
      <c r="IT102" s="180">
        <v>552</v>
      </c>
      <c r="IU102" s="180">
        <v>347</v>
      </c>
      <c r="IV102" s="180">
        <v>906</v>
      </c>
      <c r="IW102" s="180">
        <v>1007</v>
      </c>
      <c r="IX102" s="180">
        <v>1142</v>
      </c>
      <c r="IY102" s="180">
        <v>1160</v>
      </c>
      <c r="IZ102" s="180">
        <v>1040</v>
      </c>
      <c r="JA102" s="180">
        <v>671</v>
      </c>
      <c r="JB102" s="180">
        <v>544</v>
      </c>
      <c r="JC102" s="180">
        <v>1004</v>
      </c>
      <c r="JD102" s="180">
        <v>978</v>
      </c>
      <c r="JE102" s="180">
        <v>1157</v>
      </c>
      <c r="JF102" s="180">
        <v>1189</v>
      </c>
      <c r="JG102" s="180">
        <v>1098</v>
      </c>
      <c r="JH102" s="180">
        <v>493</v>
      </c>
      <c r="JI102" s="180">
        <v>438</v>
      </c>
      <c r="JJ102" s="180">
        <v>1019</v>
      </c>
      <c r="JK102" s="180">
        <v>1049</v>
      </c>
      <c r="JL102" s="180">
        <v>1164</v>
      </c>
      <c r="JM102" s="180">
        <v>1149</v>
      </c>
      <c r="JN102" s="180">
        <v>1047</v>
      </c>
      <c r="JO102" s="180">
        <v>651</v>
      </c>
      <c r="JP102" s="180">
        <v>488</v>
      </c>
      <c r="JQ102" s="180">
        <v>1085</v>
      </c>
      <c r="JR102" s="180">
        <v>1104</v>
      </c>
      <c r="JS102" s="180">
        <v>1181</v>
      </c>
      <c r="JT102" s="180">
        <v>1173</v>
      </c>
      <c r="JU102" s="180">
        <v>1195</v>
      </c>
      <c r="JV102" s="180">
        <v>592</v>
      </c>
      <c r="JW102" s="180">
        <v>485</v>
      </c>
      <c r="JX102" s="180">
        <v>919</v>
      </c>
      <c r="JY102" s="180">
        <v>982</v>
      </c>
      <c r="JZ102" s="180">
        <v>1112</v>
      </c>
      <c r="KA102" s="180">
        <v>1136</v>
      </c>
      <c r="KB102" s="180">
        <v>892</v>
      </c>
      <c r="KC102" s="180">
        <v>727</v>
      </c>
      <c r="KD102" s="180">
        <v>527</v>
      </c>
      <c r="KE102" s="180">
        <v>1113</v>
      </c>
      <c r="KF102" s="180">
        <v>1115</v>
      </c>
      <c r="KG102" s="180">
        <v>1199</v>
      </c>
      <c r="KH102" s="180">
        <v>1244</v>
      </c>
      <c r="KI102" s="180">
        <v>989</v>
      </c>
      <c r="KJ102" s="180">
        <v>761</v>
      </c>
      <c r="KK102" s="180">
        <v>599</v>
      </c>
      <c r="KL102" s="180">
        <v>1015</v>
      </c>
      <c r="KM102" s="180">
        <v>968</v>
      </c>
      <c r="KN102" s="180">
        <v>977</v>
      </c>
      <c r="KO102" s="180">
        <v>1009</v>
      </c>
      <c r="KP102" s="180">
        <v>961</v>
      </c>
      <c r="KQ102" s="180">
        <v>600</v>
      </c>
      <c r="KR102" s="180">
        <v>547</v>
      </c>
      <c r="KS102" s="180">
        <v>749</v>
      </c>
      <c r="KT102" s="180">
        <v>1030</v>
      </c>
      <c r="KU102" s="180">
        <v>979</v>
      </c>
      <c r="KV102" s="180">
        <v>1009</v>
      </c>
      <c r="KW102" s="180">
        <v>945</v>
      </c>
      <c r="KX102" s="180">
        <v>682</v>
      </c>
      <c r="KY102" s="180">
        <v>473</v>
      </c>
      <c r="KZ102" s="180">
        <v>1042</v>
      </c>
      <c r="LA102" s="180">
        <v>1080</v>
      </c>
      <c r="LB102" s="180">
        <v>1186</v>
      </c>
      <c r="LC102" s="180">
        <v>1063</v>
      </c>
      <c r="LD102" s="180">
        <v>1086</v>
      </c>
      <c r="LE102" s="180">
        <v>722</v>
      </c>
      <c r="LF102" s="180">
        <v>434</v>
      </c>
      <c r="LG102" s="180">
        <v>1024</v>
      </c>
      <c r="LH102" s="180">
        <v>1197</v>
      </c>
      <c r="LI102" s="180">
        <v>1262</v>
      </c>
      <c r="LJ102" s="180">
        <v>1149</v>
      </c>
      <c r="LK102" s="180">
        <v>1096</v>
      </c>
      <c r="LL102" s="180">
        <v>750</v>
      </c>
      <c r="LM102" s="180">
        <v>615</v>
      </c>
      <c r="LN102" s="180">
        <v>599</v>
      </c>
      <c r="LO102" s="180">
        <v>1074</v>
      </c>
      <c r="LP102" s="180">
        <v>1233</v>
      </c>
      <c r="LQ102" s="180">
        <v>1292</v>
      </c>
      <c r="LR102" s="180">
        <v>1090</v>
      </c>
      <c r="LS102" s="180">
        <v>710</v>
      </c>
      <c r="LT102" s="180">
        <v>577</v>
      </c>
      <c r="LU102" s="180">
        <v>1067</v>
      </c>
      <c r="LV102" s="180">
        <v>1116</v>
      </c>
      <c r="LW102" s="180">
        <v>1279</v>
      </c>
      <c r="LX102" s="180">
        <v>1088</v>
      </c>
      <c r="LY102" s="180">
        <v>1154</v>
      </c>
      <c r="LZ102" s="180">
        <v>705</v>
      </c>
      <c r="MA102" s="180">
        <v>505</v>
      </c>
      <c r="MB102" s="180">
        <v>1118</v>
      </c>
      <c r="MC102" s="180">
        <v>1280</v>
      </c>
      <c r="MD102" s="180">
        <v>1233</v>
      </c>
      <c r="ME102" s="180">
        <v>1203</v>
      </c>
      <c r="MF102" s="180">
        <v>843</v>
      </c>
      <c r="MG102" s="180">
        <v>839</v>
      </c>
      <c r="MH102" s="180">
        <v>463</v>
      </c>
      <c r="MI102" s="180">
        <v>1064</v>
      </c>
      <c r="MJ102" s="180">
        <v>1096</v>
      </c>
      <c r="MK102" s="180">
        <v>1108</v>
      </c>
      <c r="ML102" s="180">
        <v>1162</v>
      </c>
      <c r="MM102" s="180">
        <v>1142</v>
      </c>
      <c r="MN102" s="180">
        <v>801</v>
      </c>
      <c r="MO102" s="180">
        <v>533</v>
      </c>
      <c r="MP102" s="180">
        <v>1059</v>
      </c>
      <c r="MQ102" s="180">
        <v>1113</v>
      </c>
      <c r="MR102" s="180">
        <v>1100</v>
      </c>
      <c r="MS102" s="180">
        <v>1197</v>
      </c>
      <c r="MT102" s="180">
        <v>1003</v>
      </c>
      <c r="MU102" s="237">
        <v>641</v>
      </c>
      <c r="MV102" s="237">
        <v>559</v>
      </c>
      <c r="MW102" s="237">
        <v>989</v>
      </c>
      <c r="MX102" s="237">
        <v>1116</v>
      </c>
      <c r="MY102" s="237">
        <v>1167</v>
      </c>
      <c r="MZ102" s="237">
        <v>1180</v>
      </c>
      <c r="NA102" s="237">
        <v>999</v>
      </c>
      <c r="NB102" s="237">
        <v>586</v>
      </c>
      <c r="NC102" s="237">
        <v>429</v>
      </c>
      <c r="ND102" s="237">
        <v>920</v>
      </c>
      <c r="NE102" s="237">
        <v>989</v>
      </c>
      <c r="NF102" s="237">
        <v>1016</v>
      </c>
      <c r="NG102" s="237">
        <v>861</v>
      </c>
      <c r="NH102" s="237">
        <v>971</v>
      </c>
      <c r="NI102" s="237">
        <v>583</v>
      </c>
      <c r="NJ102" s="237">
        <v>442</v>
      </c>
      <c r="NK102" s="237">
        <v>728</v>
      </c>
      <c r="NL102" s="237">
        <v>1019</v>
      </c>
      <c r="NM102" s="237">
        <v>976</v>
      </c>
      <c r="NN102" s="237">
        <v>889</v>
      </c>
      <c r="NO102" s="237">
        <v>864</v>
      </c>
      <c r="NP102" s="237">
        <v>605</v>
      </c>
      <c r="NQ102" s="237">
        <v>433</v>
      </c>
      <c r="NR102" s="237">
        <v>617</v>
      </c>
      <c r="NS102" s="237">
        <v>614</v>
      </c>
      <c r="NT102" s="237">
        <v>276</v>
      </c>
      <c r="NU102" s="237">
        <v>443</v>
      </c>
      <c r="NV102" s="237">
        <v>643</v>
      </c>
      <c r="NW102" s="237">
        <v>610</v>
      </c>
      <c r="NX102" s="237">
        <v>470</v>
      </c>
      <c r="NY102" s="237">
        <v>712</v>
      </c>
      <c r="NZ102" s="237">
        <v>677</v>
      </c>
      <c r="OB102" s="236"/>
      <c r="OC102" s="236"/>
    </row>
    <row r="103" spans="2:393" ht="15.95" customHeight="1" x14ac:dyDescent="0.25">
      <c r="B103" s="55" t="s">
        <v>99</v>
      </c>
      <c r="C103" s="73">
        <v>391</v>
      </c>
      <c r="D103" s="14" t="s">
        <v>29</v>
      </c>
      <c r="E103" s="15" t="s">
        <v>133</v>
      </c>
      <c r="F103" s="15" t="s">
        <v>45</v>
      </c>
      <c r="G103" s="16">
        <v>67</v>
      </c>
      <c r="J103" s="16">
        <v>391</v>
      </c>
      <c r="K103" s="178">
        <v>1076</v>
      </c>
      <c r="L103" s="178">
        <v>1950</v>
      </c>
      <c r="M103" s="178">
        <v>1964</v>
      </c>
      <c r="N103" s="178">
        <v>1554</v>
      </c>
      <c r="O103" s="178">
        <v>2158</v>
      </c>
      <c r="P103" s="178">
        <v>1713</v>
      </c>
      <c r="Q103" s="178">
        <v>1543</v>
      </c>
      <c r="R103" s="178">
        <v>2010</v>
      </c>
      <c r="S103" s="178">
        <v>1966</v>
      </c>
      <c r="T103" s="178">
        <v>1754</v>
      </c>
      <c r="U103" s="178">
        <v>1750</v>
      </c>
      <c r="V103" s="178">
        <v>1356</v>
      </c>
      <c r="W103" s="179"/>
      <c r="X103" s="180">
        <v>391</v>
      </c>
      <c r="Y103" s="180">
        <v>20</v>
      </c>
      <c r="Z103" s="180">
        <v>19</v>
      </c>
      <c r="AA103" s="180">
        <v>27</v>
      </c>
      <c r="AB103" s="180">
        <v>24</v>
      </c>
      <c r="AC103" s="180">
        <v>17</v>
      </c>
      <c r="AD103" s="180">
        <v>20</v>
      </c>
      <c r="AE103" s="180">
        <v>12</v>
      </c>
      <c r="AF103" s="180">
        <v>57</v>
      </c>
      <c r="AG103" s="180">
        <v>37</v>
      </c>
      <c r="AH103" s="180">
        <v>48</v>
      </c>
      <c r="AI103" s="180">
        <v>49</v>
      </c>
      <c r="AJ103" s="180">
        <v>48</v>
      </c>
      <c r="AK103" s="180">
        <v>13</v>
      </c>
      <c r="AL103" s="180">
        <v>15</v>
      </c>
      <c r="AM103" s="180">
        <v>48</v>
      </c>
      <c r="AN103" s="180">
        <v>50</v>
      </c>
      <c r="AO103" s="180">
        <v>39</v>
      </c>
      <c r="AP103" s="180">
        <v>41</v>
      </c>
      <c r="AQ103" s="180">
        <v>33</v>
      </c>
      <c r="AR103" s="180">
        <v>28</v>
      </c>
      <c r="AS103" s="180">
        <v>21</v>
      </c>
      <c r="AT103" s="180">
        <v>59</v>
      </c>
      <c r="AU103" s="180">
        <v>46</v>
      </c>
      <c r="AV103" s="180">
        <v>38</v>
      </c>
      <c r="AW103" s="180">
        <v>56</v>
      </c>
      <c r="AX103" s="180">
        <v>43</v>
      </c>
      <c r="AY103" s="180">
        <v>21</v>
      </c>
      <c r="AZ103" s="180">
        <v>14</v>
      </c>
      <c r="BA103" s="180">
        <v>17</v>
      </c>
      <c r="BB103" s="180">
        <v>55</v>
      </c>
      <c r="BC103" s="180">
        <v>61</v>
      </c>
      <c r="BD103" s="180">
        <v>63</v>
      </c>
      <c r="BE103" s="180">
        <v>90</v>
      </c>
      <c r="BF103" s="180">
        <v>13</v>
      </c>
      <c r="BG103" s="180">
        <v>15</v>
      </c>
      <c r="BH103" s="180">
        <v>78</v>
      </c>
      <c r="BI103" s="180">
        <v>11</v>
      </c>
      <c r="BJ103" s="180">
        <v>106</v>
      </c>
      <c r="BK103" s="180">
        <v>101</v>
      </c>
      <c r="BL103" s="180">
        <v>112</v>
      </c>
      <c r="BM103" s="180">
        <v>21</v>
      </c>
      <c r="BN103" s="180">
        <v>15</v>
      </c>
      <c r="BO103" s="180">
        <v>98</v>
      </c>
      <c r="BP103" s="180">
        <v>85</v>
      </c>
      <c r="BQ103" s="180">
        <v>113</v>
      </c>
      <c r="BR103" s="180">
        <v>76</v>
      </c>
      <c r="BS103" s="180">
        <v>74</v>
      </c>
      <c r="BT103" s="180">
        <v>33</v>
      </c>
      <c r="BU103" s="180">
        <v>15</v>
      </c>
      <c r="BV103" s="180">
        <v>92</v>
      </c>
      <c r="BW103" s="180">
        <v>86</v>
      </c>
      <c r="BX103" s="180">
        <v>96</v>
      </c>
      <c r="BY103" s="180">
        <v>80</v>
      </c>
      <c r="BZ103" s="180">
        <v>99</v>
      </c>
      <c r="CA103" s="180">
        <v>24</v>
      </c>
      <c r="CB103" s="180">
        <v>11</v>
      </c>
      <c r="CC103" s="180">
        <v>72</v>
      </c>
      <c r="CD103" s="180">
        <v>71</v>
      </c>
      <c r="CE103" s="180">
        <v>112</v>
      </c>
      <c r="CF103" s="180">
        <v>88</v>
      </c>
      <c r="CG103" s="180">
        <v>88</v>
      </c>
      <c r="CH103" s="180">
        <v>32</v>
      </c>
      <c r="CI103" s="180">
        <v>8</v>
      </c>
      <c r="CJ103" s="180">
        <v>91</v>
      </c>
      <c r="CK103" s="180">
        <v>101</v>
      </c>
      <c r="CL103" s="180">
        <v>93</v>
      </c>
      <c r="CM103" s="180">
        <v>78</v>
      </c>
      <c r="CN103" s="180">
        <v>80</v>
      </c>
      <c r="CO103" s="180">
        <v>27</v>
      </c>
      <c r="CP103" s="180">
        <v>18</v>
      </c>
      <c r="CQ103" s="180">
        <v>73</v>
      </c>
      <c r="CR103" s="180">
        <v>80</v>
      </c>
      <c r="CS103" s="180">
        <v>97</v>
      </c>
      <c r="CT103" s="180">
        <v>89</v>
      </c>
      <c r="CU103" s="180">
        <v>59</v>
      </c>
      <c r="CV103" s="180">
        <v>28</v>
      </c>
      <c r="CW103" s="180">
        <v>16</v>
      </c>
      <c r="CX103" s="180">
        <v>85</v>
      </c>
      <c r="CY103" s="180">
        <v>89</v>
      </c>
      <c r="CZ103" s="180">
        <v>91</v>
      </c>
      <c r="DA103" s="180">
        <v>85</v>
      </c>
      <c r="DB103" s="180">
        <v>99</v>
      </c>
      <c r="DC103" s="180">
        <v>15</v>
      </c>
      <c r="DD103" s="180">
        <v>21</v>
      </c>
      <c r="DE103" s="180">
        <v>86</v>
      </c>
      <c r="DF103" s="180">
        <v>96</v>
      </c>
      <c r="DG103" s="180">
        <v>102</v>
      </c>
      <c r="DH103" s="180">
        <v>96</v>
      </c>
      <c r="DI103" s="180">
        <v>17</v>
      </c>
      <c r="DJ103" s="180">
        <v>19</v>
      </c>
      <c r="DK103" s="180">
        <v>5</v>
      </c>
      <c r="DL103" s="180">
        <v>12</v>
      </c>
      <c r="DM103" s="180">
        <v>65</v>
      </c>
      <c r="DN103" s="180">
        <v>98</v>
      </c>
      <c r="DO103" s="180">
        <v>89</v>
      </c>
      <c r="DP103" s="180">
        <v>81</v>
      </c>
      <c r="DQ103" s="180">
        <v>30</v>
      </c>
      <c r="DR103" s="180">
        <v>23</v>
      </c>
      <c r="DS103" s="180">
        <v>76</v>
      </c>
      <c r="DT103" s="180">
        <v>81</v>
      </c>
      <c r="DU103" s="180">
        <v>100</v>
      </c>
      <c r="DV103" s="180">
        <v>81</v>
      </c>
      <c r="DW103" s="180">
        <v>51</v>
      </c>
      <c r="DX103" s="180">
        <v>26</v>
      </c>
      <c r="DY103" s="180">
        <v>15</v>
      </c>
      <c r="DZ103" s="180">
        <v>55</v>
      </c>
      <c r="EA103" s="180">
        <v>62</v>
      </c>
      <c r="EB103" s="180">
        <v>57</v>
      </c>
      <c r="EC103" s="180">
        <v>45</v>
      </c>
      <c r="ED103" s="180">
        <v>36</v>
      </c>
      <c r="EE103" s="187">
        <v>18</v>
      </c>
      <c r="EF103" s="187">
        <v>13</v>
      </c>
      <c r="EG103" s="180">
        <v>34</v>
      </c>
      <c r="EH103" s="180">
        <v>55</v>
      </c>
      <c r="EI103" s="180">
        <v>46</v>
      </c>
      <c r="EJ103" s="180">
        <v>20</v>
      </c>
      <c r="EK103" s="180">
        <v>37</v>
      </c>
      <c r="EL103" s="180">
        <v>33</v>
      </c>
      <c r="EM103" s="180">
        <v>21</v>
      </c>
      <c r="EN103" s="180">
        <v>95</v>
      </c>
      <c r="EO103" s="180">
        <v>99</v>
      </c>
      <c r="EP103" s="180">
        <v>119</v>
      </c>
      <c r="EQ103" s="180">
        <v>83</v>
      </c>
      <c r="ER103" s="180">
        <v>95</v>
      </c>
      <c r="ES103" s="180">
        <v>25</v>
      </c>
      <c r="ET103" s="180">
        <v>16</v>
      </c>
      <c r="EU103" s="180">
        <v>84</v>
      </c>
      <c r="EV103" s="180">
        <v>75</v>
      </c>
      <c r="EW103" s="180">
        <v>106</v>
      </c>
      <c r="EX103" s="180">
        <v>77</v>
      </c>
      <c r="EY103" s="180">
        <v>87</v>
      </c>
      <c r="EZ103" s="180">
        <v>23</v>
      </c>
      <c r="FA103" s="180">
        <v>9</v>
      </c>
      <c r="FB103" s="180">
        <v>88</v>
      </c>
      <c r="FC103" s="180">
        <v>86</v>
      </c>
      <c r="FD103" s="180">
        <v>89</v>
      </c>
      <c r="FE103" s="180">
        <v>83</v>
      </c>
      <c r="FF103" s="180">
        <v>75</v>
      </c>
      <c r="FG103" s="180">
        <v>27</v>
      </c>
      <c r="FH103" s="180">
        <v>12</v>
      </c>
      <c r="FI103" s="180">
        <v>86</v>
      </c>
      <c r="FJ103" s="180">
        <v>93</v>
      </c>
      <c r="FK103" s="180">
        <v>85</v>
      </c>
      <c r="FL103" s="180">
        <v>97</v>
      </c>
      <c r="FM103" s="180">
        <v>73</v>
      </c>
      <c r="FN103" s="180">
        <v>18</v>
      </c>
      <c r="FO103" s="180">
        <v>15</v>
      </c>
      <c r="FP103" s="180">
        <v>75</v>
      </c>
      <c r="FQ103" s="180">
        <v>99</v>
      </c>
      <c r="FR103" s="180">
        <v>84</v>
      </c>
      <c r="FS103" s="180">
        <v>94</v>
      </c>
      <c r="FT103" s="180">
        <v>80</v>
      </c>
      <c r="FU103" s="180">
        <v>33</v>
      </c>
      <c r="FV103" s="180">
        <v>21</v>
      </c>
      <c r="FW103" s="180">
        <v>14</v>
      </c>
      <c r="FX103" s="180">
        <v>55</v>
      </c>
      <c r="FY103" s="180">
        <v>92</v>
      </c>
      <c r="FZ103" s="180">
        <v>94</v>
      </c>
      <c r="GA103" s="180">
        <v>78</v>
      </c>
      <c r="GB103" s="180">
        <v>22</v>
      </c>
      <c r="GC103" s="180">
        <v>14</v>
      </c>
      <c r="GD103" s="180">
        <v>71</v>
      </c>
      <c r="GE103" s="180">
        <v>82</v>
      </c>
      <c r="GF103" s="180">
        <v>84</v>
      </c>
      <c r="GG103" s="180">
        <v>98</v>
      </c>
      <c r="GH103" s="180">
        <v>65</v>
      </c>
      <c r="GI103" s="180">
        <v>29</v>
      </c>
      <c r="GJ103" s="180">
        <v>19</v>
      </c>
      <c r="GK103" s="180">
        <v>77</v>
      </c>
      <c r="GL103" s="180">
        <v>88</v>
      </c>
      <c r="GM103" s="180">
        <v>94</v>
      </c>
      <c r="GN103" s="180">
        <v>86</v>
      </c>
      <c r="GO103" s="180">
        <v>88</v>
      </c>
      <c r="GP103" s="180">
        <v>35</v>
      </c>
      <c r="GQ103" s="180">
        <v>17</v>
      </c>
      <c r="GR103" s="180">
        <v>65</v>
      </c>
      <c r="GS103" s="180">
        <v>88</v>
      </c>
      <c r="GT103" s="180">
        <v>77</v>
      </c>
      <c r="GU103" s="180">
        <v>77</v>
      </c>
      <c r="GV103" s="180">
        <v>9</v>
      </c>
      <c r="GW103" s="180">
        <v>29</v>
      </c>
      <c r="GX103" s="180">
        <v>12</v>
      </c>
      <c r="GY103" s="180">
        <v>63</v>
      </c>
      <c r="GZ103" s="180">
        <v>64</v>
      </c>
      <c r="HA103" s="180">
        <v>79</v>
      </c>
      <c r="HB103" s="180">
        <v>86</v>
      </c>
      <c r="HC103" s="180">
        <v>74</v>
      </c>
      <c r="HD103" s="180">
        <v>22</v>
      </c>
      <c r="HE103" s="180">
        <v>11</v>
      </c>
      <c r="HF103" s="180">
        <v>31</v>
      </c>
      <c r="HG103" s="180">
        <v>29</v>
      </c>
      <c r="HH103" s="180">
        <v>30</v>
      </c>
      <c r="HI103" s="180">
        <v>43</v>
      </c>
      <c r="HJ103" s="180">
        <v>39</v>
      </c>
      <c r="HK103" s="180">
        <v>20</v>
      </c>
      <c r="HL103" s="180">
        <v>12</v>
      </c>
      <c r="HM103" s="180">
        <v>29</v>
      </c>
      <c r="HN103" s="180">
        <v>54</v>
      </c>
      <c r="HO103" s="180">
        <v>46</v>
      </c>
      <c r="HP103" s="180">
        <v>33</v>
      </c>
      <c r="HQ103" s="180">
        <v>38</v>
      </c>
      <c r="HR103" s="180">
        <v>14</v>
      </c>
      <c r="HS103" s="180">
        <v>12</v>
      </c>
      <c r="HT103" s="180">
        <v>66</v>
      </c>
      <c r="HU103" s="180">
        <v>80</v>
      </c>
      <c r="HV103" s="180">
        <v>93</v>
      </c>
      <c r="HW103" s="180">
        <v>89</v>
      </c>
      <c r="HX103" s="180">
        <v>90</v>
      </c>
      <c r="HY103" s="180">
        <v>18</v>
      </c>
      <c r="HZ103" s="180">
        <v>17</v>
      </c>
      <c r="IA103" s="180">
        <v>89</v>
      </c>
      <c r="IB103" s="180">
        <v>83</v>
      </c>
      <c r="IC103" s="180">
        <v>89</v>
      </c>
      <c r="ID103" s="180">
        <v>80</v>
      </c>
      <c r="IE103" s="180">
        <v>79</v>
      </c>
      <c r="IF103" s="180">
        <v>20</v>
      </c>
      <c r="IG103" s="180">
        <v>15</v>
      </c>
      <c r="IH103" s="180">
        <v>92</v>
      </c>
      <c r="II103" s="180">
        <v>103</v>
      </c>
      <c r="IJ103" s="180">
        <v>90</v>
      </c>
      <c r="IK103" s="180">
        <v>107</v>
      </c>
      <c r="IL103" s="180">
        <v>80</v>
      </c>
      <c r="IM103" s="180">
        <v>17</v>
      </c>
      <c r="IN103" s="180">
        <v>15</v>
      </c>
      <c r="IO103" s="180">
        <v>84</v>
      </c>
      <c r="IP103" s="180">
        <v>80</v>
      </c>
      <c r="IQ103" s="180">
        <v>85</v>
      </c>
      <c r="IR103" s="180">
        <v>88</v>
      </c>
      <c r="IS103" s="180">
        <v>97</v>
      </c>
      <c r="IT103" s="180">
        <v>18</v>
      </c>
      <c r="IU103" s="180">
        <v>13</v>
      </c>
      <c r="IV103" s="180">
        <v>67</v>
      </c>
      <c r="IW103" s="180">
        <v>77</v>
      </c>
      <c r="IX103" s="180">
        <v>74</v>
      </c>
      <c r="IY103" s="180">
        <v>88</v>
      </c>
      <c r="IZ103" s="180">
        <v>89</v>
      </c>
      <c r="JA103" s="180">
        <v>19</v>
      </c>
      <c r="JB103" s="180">
        <v>16</v>
      </c>
      <c r="JC103" s="180">
        <v>72</v>
      </c>
      <c r="JD103" s="180">
        <v>62</v>
      </c>
      <c r="JE103" s="180">
        <v>91</v>
      </c>
      <c r="JF103" s="180">
        <v>100</v>
      </c>
      <c r="JG103" s="180">
        <v>75</v>
      </c>
      <c r="JH103" s="180">
        <v>17</v>
      </c>
      <c r="JI103" s="180">
        <v>21</v>
      </c>
      <c r="JJ103" s="180">
        <v>75</v>
      </c>
      <c r="JK103" s="180">
        <v>69</v>
      </c>
      <c r="JL103" s="180">
        <v>86</v>
      </c>
      <c r="JM103" s="180">
        <v>104</v>
      </c>
      <c r="JN103" s="180">
        <v>86</v>
      </c>
      <c r="JO103" s="180">
        <v>19</v>
      </c>
      <c r="JP103" s="180">
        <v>14</v>
      </c>
      <c r="JQ103" s="180">
        <v>80</v>
      </c>
      <c r="JR103" s="180">
        <v>91</v>
      </c>
      <c r="JS103" s="180">
        <v>91</v>
      </c>
      <c r="JT103" s="180">
        <v>92</v>
      </c>
      <c r="JU103" s="180">
        <v>98</v>
      </c>
      <c r="JV103" s="180">
        <v>25</v>
      </c>
      <c r="JW103" s="180">
        <v>17</v>
      </c>
      <c r="JX103" s="180">
        <v>92</v>
      </c>
      <c r="JY103" s="180">
        <v>82</v>
      </c>
      <c r="JZ103" s="180">
        <v>89</v>
      </c>
      <c r="KA103" s="180">
        <v>74</v>
      </c>
      <c r="KB103" s="180">
        <v>74</v>
      </c>
      <c r="KC103" s="180">
        <v>17</v>
      </c>
      <c r="KD103" s="180">
        <v>27</v>
      </c>
      <c r="KE103" s="180">
        <v>91</v>
      </c>
      <c r="KF103" s="180">
        <v>87</v>
      </c>
      <c r="KG103" s="180">
        <v>101</v>
      </c>
      <c r="KH103" s="180">
        <v>106</v>
      </c>
      <c r="KI103" s="180">
        <v>83</v>
      </c>
      <c r="KJ103" s="180">
        <v>24</v>
      </c>
      <c r="KK103" s="180">
        <v>13</v>
      </c>
      <c r="KL103" s="180">
        <v>38</v>
      </c>
      <c r="KM103" s="180">
        <v>47</v>
      </c>
      <c r="KN103" s="180">
        <v>47</v>
      </c>
      <c r="KO103" s="180">
        <v>32</v>
      </c>
      <c r="KP103" s="180">
        <v>52</v>
      </c>
      <c r="KQ103" s="180">
        <v>27</v>
      </c>
      <c r="KR103" s="180">
        <v>10</v>
      </c>
      <c r="KS103" s="180">
        <v>35</v>
      </c>
      <c r="KT103" s="180">
        <v>62</v>
      </c>
      <c r="KU103" s="180">
        <v>46</v>
      </c>
      <c r="KV103" s="180">
        <v>57</v>
      </c>
      <c r="KW103" s="180">
        <v>44</v>
      </c>
      <c r="KX103" s="180">
        <v>11</v>
      </c>
      <c r="KY103" s="180">
        <v>13</v>
      </c>
      <c r="KZ103" s="180">
        <v>89</v>
      </c>
      <c r="LA103" s="180">
        <v>88</v>
      </c>
      <c r="LB103" s="180">
        <v>103</v>
      </c>
      <c r="LC103" s="180">
        <v>82</v>
      </c>
      <c r="LD103" s="180">
        <v>94</v>
      </c>
      <c r="LE103" s="180">
        <v>30</v>
      </c>
      <c r="LF103" s="180">
        <v>25</v>
      </c>
      <c r="LG103" s="180">
        <v>74</v>
      </c>
      <c r="LH103" s="180">
        <v>106</v>
      </c>
      <c r="LI103" s="180">
        <v>93</v>
      </c>
      <c r="LJ103" s="180">
        <v>98</v>
      </c>
      <c r="LK103" s="180">
        <v>76</v>
      </c>
      <c r="LL103" s="180">
        <v>17</v>
      </c>
      <c r="LM103" s="180">
        <v>18</v>
      </c>
      <c r="LN103" s="180">
        <v>13</v>
      </c>
      <c r="LO103" s="180">
        <v>91</v>
      </c>
      <c r="LP103" s="180">
        <v>78</v>
      </c>
      <c r="LQ103" s="180">
        <v>96</v>
      </c>
      <c r="LR103" s="180">
        <v>81</v>
      </c>
      <c r="LS103" s="180">
        <v>17</v>
      </c>
      <c r="LT103" s="180">
        <v>11</v>
      </c>
      <c r="LU103" s="180">
        <v>65</v>
      </c>
      <c r="LV103" s="180">
        <v>72</v>
      </c>
      <c r="LW103" s="180">
        <v>76</v>
      </c>
      <c r="LX103" s="180">
        <v>84</v>
      </c>
      <c r="LY103" s="180">
        <v>69</v>
      </c>
      <c r="LZ103" s="180">
        <v>27</v>
      </c>
      <c r="MA103" s="180">
        <v>9</v>
      </c>
      <c r="MB103" s="180">
        <v>57</v>
      </c>
      <c r="MC103" s="180">
        <v>103</v>
      </c>
      <c r="MD103" s="180">
        <v>73</v>
      </c>
      <c r="ME103" s="180">
        <v>84</v>
      </c>
      <c r="MF103" s="180">
        <v>39</v>
      </c>
      <c r="MG103" s="180">
        <v>40</v>
      </c>
      <c r="MH103" s="180">
        <v>10</v>
      </c>
      <c r="MI103" s="180">
        <v>76</v>
      </c>
      <c r="MJ103" s="180">
        <v>92</v>
      </c>
      <c r="MK103" s="180">
        <v>71</v>
      </c>
      <c r="ML103" s="180">
        <v>83</v>
      </c>
      <c r="MM103" s="180">
        <v>71</v>
      </c>
      <c r="MN103" s="180">
        <v>28</v>
      </c>
      <c r="MO103" s="180">
        <v>17</v>
      </c>
      <c r="MP103" s="180">
        <v>75</v>
      </c>
      <c r="MQ103" s="180">
        <v>75</v>
      </c>
      <c r="MR103" s="180">
        <v>83</v>
      </c>
      <c r="MS103" s="180">
        <v>82</v>
      </c>
      <c r="MT103" s="180">
        <v>66</v>
      </c>
      <c r="MU103" s="237">
        <v>14</v>
      </c>
      <c r="MV103" s="237">
        <v>17</v>
      </c>
      <c r="MW103" s="237">
        <v>71</v>
      </c>
      <c r="MX103" s="237">
        <v>85</v>
      </c>
      <c r="MY103" s="237">
        <v>101</v>
      </c>
      <c r="MZ103" s="237">
        <v>82</v>
      </c>
      <c r="NA103" s="237">
        <v>80</v>
      </c>
      <c r="NB103" s="237">
        <v>19</v>
      </c>
      <c r="NC103" s="237">
        <v>17</v>
      </c>
      <c r="ND103" s="237">
        <v>71</v>
      </c>
      <c r="NE103" s="237">
        <v>89</v>
      </c>
      <c r="NF103" s="237">
        <v>80</v>
      </c>
      <c r="NG103" s="237">
        <v>78</v>
      </c>
      <c r="NH103" s="237">
        <v>56</v>
      </c>
      <c r="NI103" s="237">
        <v>15</v>
      </c>
      <c r="NJ103" s="237">
        <v>16</v>
      </c>
      <c r="NK103" s="237">
        <v>41</v>
      </c>
      <c r="NL103" s="237">
        <v>55</v>
      </c>
      <c r="NM103" s="237">
        <v>47</v>
      </c>
      <c r="NN103" s="237">
        <v>50</v>
      </c>
      <c r="NO103" s="237">
        <v>48</v>
      </c>
      <c r="NP103" s="237">
        <v>22</v>
      </c>
      <c r="NQ103" s="237">
        <v>23</v>
      </c>
      <c r="NR103" s="237">
        <v>30</v>
      </c>
      <c r="NS103" s="237">
        <v>24</v>
      </c>
      <c r="NT103" s="237">
        <v>1</v>
      </c>
      <c r="NU103" s="237">
        <v>16</v>
      </c>
      <c r="NV103" s="237">
        <v>27</v>
      </c>
      <c r="NW103" s="237">
        <v>21</v>
      </c>
      <c r="NX103" s="237">
        <v>16</v>
      </c>
      <c r="NY103" s="237">
        <v>23</v>
      </c>
      <c r="NZ103" s="237">
        <v>35</v>
      </c>
      <c r="OB103" s="236"/>
      <c r="OC103" s="236"/>
    </row>
    <row r="104" spans="2:393" ht="15.95" customHeight="1" x14ac:dyDescent="0.25">
      <c r="B104" s="55" t="s">
        <v>99</v>
      </c>
      <c r="C104" s="58">
        <v>392</v>
      </c>
      <c r="D104" s="14" t="s">
        <v>29</v>
      </c>
      <c r="E104" s="15" t="s">
        <v>134</v>
      </c>
      <c r="F104" s="15" t="s">
        <v>45</v>
      </c>
      <c r="G104" s="16">
        <v>67</v>
      </c>
      <c r="J104" s="16">
        <v>392</v>
      </c>
      <c r="K104" s="178">
        <v>1635</v>
      </c>
      <c r="L104" s="178">
        <v>2798</v>
      </c>
      <c r="M104" s="178">
        <v>3222</v>
      </c>
      <c r="N104" s="178">
        <v>3011</v>
      </c>
      <c r="O104" s="178">
        <v>3983</v>
      </c>
      <c r="P104" s="178">
        <v>3557</v>
      </c>
      <c r="Q104" s="178">
        <v>3429</v>
      </c>
      <c r="R104" s="178">
        <v>3780</v>
      </c>
      <c r="S104" s="178">
        <v>3681</v>
      </c>
      <c r="T104" s="178">
        <v>3325</v>
      </c>
      <c r="U104" s="178">
        <v>3221</v>
      </c>
      <c r="V104" s="178">
        <v>2559</v>
      </c>
      <c r="W104" s="179"/>
      <c r="X104" s="180">
        <v>392</v>
      </c>
      <c r="Y104" s="180">
        <v>15</v>
      </c>
      <c r="Z104" s="180">
        <v>27</v>
      </c>
      <c r="AA104" s="180">
        <v>41</v>
      </c>
      <c r="AB104" s="180">
        <v>44</v>
      </c>
      <c r="AC104" s="180">
        <v>36</v>
      </c>
      <c r="AD104" s="180">
        <v>31</v>
      </c>
      <c r="AE104" s="180">
        <v>20</v>
      </c>
      <c r="AF104" s="180">
        <v>41</v>
      </c>
      <c r="AG104" s="180">
        <v>66</v>
      </c>
      <c r="AH104" s="180">
        <v>79</v>
      </c>
      <c r="AI104" s="180">
        <v>61</v>
      </c>
      <c r="AJ104" s="180">
        <v>56</v>
      </c>
      <c r="AK104" s="180">
        <v>37</v>
      </c>
      <c r="AL104" s="180">
        <v>20</v>
      </c>
      <c r="AM104" s="180">
        <v>67</v>
      </c>
      <c r="AN104" s="180">
        <v>105</v>
      </c>
      <c r="AO104" s="180">
        <v>82</v>
      </c>
      <c r="AP104" s="180">
        <v>78</v>
      </c>
      <c r="AQ104" s="180">
        <v>68</v>
      </c>
      <c r="AR104" s="180">
        <v>35</v>
      </c>
      <c r="AS104" s="180">
        <v>24</v>
      </c>
      <c r="AT104" s="180">
        <v>62</v>
      </c>
      <c r="AU104" s="180">
        <v>61</v>
      </c>
      <c r="AV104" s="180">
        <v>74</v>
      </c>
      <c r="AW104" s="180">
        <v>66</v>
      </c>
      <c r="AX104" s="180">
        <v>86</v>
      </c>
      <c r="AY104" s="180">
        <v>40</v>
      </c>
      <c r="AZ104" s="180">
        <v>19</v>
      </c>
      <c r="BA104" s="180">
        <v>33</v>
      </c>
      <c r="BB104" s="180">
        <v>72</v>
      </c>
      <c r="BC104" s="180">
        <v>89</v>
      </c>
      <c r="BD104" s="180">
        <v>81</v>
      </c>
      <c r="BE104" s="180">
        <v>100</v>
      </c>
      <c r="BF104" s="180">
        <v>42</v>
      </c>
      <c r="BG104" s="180">
        <v>39</v>
      </c>
      <c r="BH104" s="180">
        <v>77</v>
      </c>
      <c r="BI104" s="180">
        <v>54</v>
      </c>
      <c r="BJ104" s="180">
        <v>103</v>
      </c>
      <c r="BK104" s="180">
        <v>130</v>
      </c>
      <c r="BL104" s="180">
        <v>110</v>
      </c>
      <c r="BM104" s="180">
        <v>37</v>
      </c>
      <c r="BN104" s="180">
        <v>25</v>
      </c>
      <c r="BO104" s="180">
        <v>132</v>
      </c>
      <c r="BP104" s="180">
        <v>135</v>
      </c>
      <c r="BQ104" s="180">
        <v>126</v>
      </c>
      <c r="BR104" s="180">
        <v>82</v>
      </c>
      <c r="BS104" s="180">
        <v>92</v>
      </c>
      <c r="BT104" s="180">
        <v>56</v>
      </c>
      <c r="BU104" s="180">
        <v>35</v>
      </c>
      <c r="BV104" s="180">
        <v>116</v>
      </c>
      <c r="BW104" s="180">
        <v>168</v>
      </c>
      <c r="BX104" s="180">
        <v>138</v>
      </c>
      <c r="BY104" s="180">
        <v>124</v>
      </c>
      <c r="BZ104" s="180">
        <v>147</v>
      </c>
      <c r="CA104" s="180">
        <v>72</v>
      </c>
      <c r="CB104" s="180">
        <v>40</v>
      </c>
      <c r="CC104" s="180">
        <v>141</v>
      </c>
      <c r="CD104" s="180">
        <v>125</v>
      </c>
      <c r="CE104" s="180">
        <v>127</v>
      </c>
      <c r="CF104" s="180">
        <v>144</v>
      </c>
      <c r="CG104" s="180">
        <v>124</v>
      </c>
      <c r="CH104" s="180">
        <v>51</v>
      </c>
      <c r="CI104" s="180">
        <v>31</v>
      </c>
      <c r="CJ104" s="180">
        <v>120</v>
      </c>
      <c r="CK104" s="180">
        <v>128</v>
      </c>
      <c r="CL104" s="180">
        <v>136</v>
      </c>
      <c r="CM104" s="180">
        <v>127</v>
      </c>
      <c r="CN104" s="180">
        <v>138</v>
      </c>
      <c r="CO104" s="180">
        <v>57</v>
      </c>
      <c r="CP104" s="180"/>
      <c r="CQ104" s="180">
        <v>127</v>
      </c>
      <c r="CR104" s="180">
        <v>143</v>
      </c>
      <c r="CS104" s="180">
        <v>132</v>
      </c>
      <c r="CT104" s="180">
        <v>159</v>
      </c>
      <c r="CU104" s="180">
        <v>98</v>
      </c>
      <c r="CV104" s="180">
        <v>75</v>
      </c>
      <c r="CW104" s="180">
        <v>38</v>
      </c>
      <c r="CX104" s="180">
        <v>130</v>
      </c>
      <c r="CY104" s="180">
        <v>140</v>
      </c>
      <c r="CZ104" s="180">
        <v>151</v>
      </c>
      <c r="DA104" s="180">
        <v>135</v>
      </c>
      <c r="DB104" s="180">
        <v>115</v>
      </c>
      <c r="DC104" s="180">
        <v>44</v>
      </c>
      <c r="DD104" s="180">
        <v>53</v>
      </c>
      <c r="DE104" s="180">
        <v>154</v>
      </c>
      <c r="DF104" s="180">
        <v>147</v>
      </c>
      <c r="DG104" s="180">
        <v>141</v>
      </c>
      <c r="DH104" s="180">
        <v>167</v>
      </c>
      <c r="DI104" s="180">
        <v>58</v>
      </c>
      <c r="DJ104" s="180">
        <v>71</v>
      </c>
      <c r="DK104" s="180">
        <v>32</v>
      </c>
      <c r="DL104" s="180">
        <v>34</v>
      </c>
      <c r="DM104" s="180">
        <v>67</v>
      </c>
      <c r="DN104" s="180">
        <v>165</v>
      </c>
      <c r="DO104" s="180">
        <v>158</v>
      </c>
      <c r="DP104" s="180">
        <v>125</v>
      </c>
      <c r="DQ104" s="180">
        <v>76</v>
      </c>
      <c r="DR104" s="180">
        <v>30</v>
      </c>
      <c r="DS104" s="180">
        <v>163</v>
      </c>
      <c r="DT104" s="180">
        <v>158</v>
      </c>
      <c r="DU104" s="180">
        <v>180</v>
      </c>
      <c r="DV104" s="180">
        <v>164</v>
      </c>
      <c r="DW104" s="180">
        <v>99</v>
      </c>
      <c r="DX104" s="180">
        <v>55</v>
      </c>
      <c r="DY104" s="180">
        <v>43</v>
      </c>
      <c r="DZ104" s="180">
        <v>89</v>
      </c>
      <c r="EA104" s="180">
        <v>128</v>
      </c>
      <c r="EB104" s="180">
        <v>108</v>
      </c>
      <c r="EC104" s="180">
        <v>113</v>
      </c>
      <c r="ED104" s="180">
        <v>93</v>
      </c>
      <c r="EE104" s="187">
        <v>41</v>
      </c>
      <c r="EF104" s="187">
        <v>33</v>
      </c>
      <c r="EG104" s="180">
        <v>90</v>
      </c>
      <c r="EH104" s="180">
        <v>126</v>
      </c>
      <c r="EI104" s="180">
        <v>112</v>
      </c>
      <c r="EJ104" s="180">
        <v>56</v>
      </c>
      <c r="EK104" s="180">
        <v>74</v>
      </c>
      <c r="EL104" s="180">
        <v>62</v>
      </c>
      <c r="EM104" s="180">
        <v>39</v>
      </c>
      <c r="EN104" s="180">
        <v>166</v>
      </c>
      <c r="EO104" s="180">
        <v>164</v>
      </c>
      <c r="EP104" s="180">
        <v>152</v>
      </c>
      <c r="EQ104" s="180">
        <v>184</v>
      </c>
      <c r="ER104" s="180">
        <v>145</v>
      </c>
      <c r="ES104" s="180">
        <v>62</v>
      </c>
      <c r="ET104" s="180">
        <v>36</v>
      </c>
      <c r="EU104" s="180">
        <v>174</v>
      </c>
      <c r="EV104" s="180">
        <v>195</v>
      </c>
      <c r="EW104" s="180">
        <v>181</v>
      </c>
      <c r="EX104" s="180">
        <v>172</v>
      </c>
      <c r="EY104" s="180">
        <v>144</v>
      </c>
      <c r="EZ104" s="180">
        <v>68</v>
      </c>
      <c r="FA104" s="180">
        <v>43</v>
      </c>
      <c r="FB104" s="180">
        <v>154</v>
      </c>
      <c r="FC104" s="180">
        <v>162</v>
      </c>
      <c r="FD104" s="180">
        <v>136</v>
      </c>
      <c r="FE104" s="180">
        <v>139</v>
      </c>
      <c r="FF104" s="180">
        <v>119</v>
      </c>
      <c r="FG104" s="180">
        <v>68</v>
      </c>
      <c r="FH104" s="180">
        <v>44</v>
      </c>
      <c r="FI104" s="180">
        <v>155</v>
      </c>
      <c r="FJ104" s="180">
        <v>159</v>
      </c>
      <c r="FK104" s="180">
        <v>186</v>
      </c>
      <c r="FL104" s="180">
        <v>153</v>
      </c>
      <c r="FM104" s="180">
        <v>124</v>
      </c>
      <c r="FN104" s="180">
        <v>68</v>
      </c>
      <c r="FO104" s="180">
        <v>35</v>
      </c>
      <c r="FP104" s="180">
        <v>138</v>
      </c>
      <c r="FQ104" s="180">
        <v>154</v>
      </c>
      <c r="FR104" s="180">
        <v>135</v>
      </c>
      <c r="FS104" s="180">
        <v>151</v>
      </c>
      <c r="FT104" s="180">
        <v>147</v>
      </c>
      <c r="FU104" s="180">
        <v>67</v>
      </c>
      <c r="FV104" s="180">
        <v>43</v>
      </c>
      <c r="FW104" s="180">
        <v>63</v>
      </c>
      <c r="FX104" s="180">
        <v>141</v>
      </c>
      <c r="FY104" s="180">
        <v>170</v>
      </c>
      <c r="FZ104" s="180">
        <v>154</v>
      </c>
      <c r="GA104" s="180">
        <v>162</v>
      </c>
      <c r="GB104" s="180">
        <v>68</v>
      </c>
      <c r="GC104" s="180">
        <v>24</v>
      </c>
      <c r="GD104" s="180">
        <v>128</v>
      </c>
      <c r="GE104" s="180">
        <v>164</v>
      </c>
      <c r="GF104" s="180">
        <v>158</v>
      </c>
      <c r="GG104" s="180">
        <v>146</v>
      </c>
      <c r="GH104" s="180">
        <v>132</v>
      </c>
      <c r="GI104" s="180">
        <v>86</v>
      </c>
      <c r="GJ104" s="180">
        <v>34</v>
      </c>
      <c r="GK104" s="180">
        <v>166</v>
      </c>
      <c r="GL104" s="180">
        <v>166</v>
      </c>
      <c r="GM104" s="180">
        <v>177</v>
      </c>
      <c r="GN104" s="180">
        <v>177</v>
      </c>
      <c r="GO104" s="180">
        <v>166</v>
      </c>
      <c r="GP104" s="180">
        <v>96</v>
      </c>
      <c r="GQ104" s="180">
        <v>36</v>
      </c>
      <c r="GR104" s="180">
        <v>154</v>
      </c>
      <c r="GS104" s="180">
        <v>178</v>
      </c>
      <c r="GT104" s="180">
        <v>166</v>
      </c>
      <c r="GU104" s="180">
        <v>176</v>
      </c>
      <c r="GV104" s="180">
        <v>61</v>
      </c>
      <c r="GW104" s="180">
        <v>59</v>
      </c>
      <c r="GX104" s="180">
        <v>39</v>
      </c>
      <c r="GY104" s="180">
        <v>117</v>
      </c>
      <c r="GZ104" s="180">
        <v>174</v>
      </c>
      <c r="HA104" s="180">
        <v>178</v>
      </c>
      <c r="HB104" s="180">
        <v>180</v>
      </c>
      <c r="HC104" s="180">
        <v>146</v>
      </c>
      <c r="HD104" s="180">
        <v>52</v>
      </c>
      <c r="HE104" s="180">
        <v>43</v>
      </c>
      <c r="HF104" s="180">
        <v>121</v>
      </c>
      <c r="HG104" s="180">
        <v>101</v>
      </c>
      <c r="HH104" s="180">
        <v>138</v>
      </c>
      <c r="HI104" s="180">
        <v>104</v>
      </c>
      <c r="HJ104" s="180">
        <v>89</v>
      </c>
      <c r="HK104" s="180">
        <v>43</v>
      </c>
      <c r="HL104" s="180">
        <v>39</v>
      </c>
      <c r="HM104" s="180">
        <v>84</v>
      </c>
      <c r="HN104" s="180">
        <v>124</v>
      </c>
      <c r="HO104" s="180">
        <v>97</v>
      </c>
      <c r="HP104" s="180">
        <v>102</v>
      </c>
      <c r="HQ104" s="180">
        <v>78</v>
      </c>
      <c r="HR104" s="180">
        <v>45</v>
      </c>
      <c r="HS104" s="180">
        <v>38</v>
      </c>
      <c r="HT104" s="180">
        <v>150</v>
      </c>
      <c r="HU104" s="180">
        <v>168</v>
      </c>
      <c r="HV104" s="180">
        <v>191</v>
      </c>
      <c r="HW104" s="180">
        <v>143</v>
      </c>
      <c r="HX104" s="180">
        <v>146</v>
      </c>
      <c r="HY104" s="180">
        <v>61</v>
      </c>
      <c r="HZ104" s="180">
        <v>44</v>
      </c>
      <c r="IA104" s="180">
        <v>139</v>
      </c>
      <c r="IB104" s="180">
        <v>138</v>
      </c>
      <c r="IC104" s="180">
        <v>156</v>
      </c>
      <c r="ID104" s="180">
        <v>136</v>
      </c>
      <c r="IE104" s="180">
        <v>143</v>
      </c>
      <c r="IF104" s="180">
        <v>68</v>
      </c>
      <c r="IG104" s="180">
        <v>39</v>
      </c>
      <c r="IH104" s="180">
        <v>143</v>
      </c>
      <c r="II104" s="180">
        <v>155</v>
      </c>
      <c r="IJ104" s="180">
        <v>167</v>
      </c>
      <c r="IK104" s="180">
        <v>145</v>
      </c>
      <c r="IL104" s="180">
        <v>137</v>
      </c>
      <c r="IM104" s="180">
        <v>65</v>
      </c>
      <c r="IN104" s="180">
        <v>40</v>
      </c>
      <c r="IO104" s="180">
        <v>118</v>
      </c>
      <c r="IP104" s="180">
        <v>175</v>
      </c>
      <c r="IQ104" s="180">
        <v>156</v>
      </c>
      <c r="IR104" s="180">
        <v>150</v>
      </c>
      <c r="IS104" s="180">
        <v>157</v>
      </c>
      <c r="IT104" s="180">
        <v>51</v>
      </c>
      <c r="IU104" s="180">
        <v>48</v>
      </c>
      <c r="IV104" s="180">
        <v>117</v>
      </c>
      <c r="IW104" s="180">
        <v>157</v>
      </c>
      <c r="IX104" s="180">
        <v>173</v>
      </c>
      <c r="IY104" s="180">
        <v>180</v>
      </c>
      <c r="IZ104" s="180">
        <v>117</v>
      </c>
      <c r="JA104" s="180">
        <v>57</v>
      </c>
      <c r="JB104" s="180">
        <v>44</v>
      </c>
      <c r="JC104" s="180">
        <v>151</v>
      </c>
      <c r="JD104" s="180">
        <v>139</v>
      </c>
      <c r="JE104" s="180">
        <v>174</v>
      </c>
      <c r="JF104" s="180">
        <v>154</v>
      </c>
      <c r="JG104" s="180">
        <v>167</v>
      </c>
      <c r="JH104" s="180">
        <v>57</v>
      </c>
      <c r="JI104" s="180">
        <v>71</v>
      </c>
      <c r="JJ104" s="180">
        <v>136</v>
      </c>
      <c r="JK104" s="180">
        <v>167</v>
      </c>
      <c r="JL104" s="180">
        <v>184</v>
      </c>
      <c r="JM104" s="180">
        <v>164</v>
      </c>
      <c r="JN104" s="180">
        <v>163</v>
      </c>
      <c r="JO104" s="180">
        <v>55</v>
      </c>
      <c r="JP104" s="180">
        <v>33</v>
      </c>
      <c r="JQ104" s="180">
        <v>148</v>
      </c>
      <c r="JR104" s="180">
        <v>158</v>
      </c>
      <c r="JS104" s="180">
        <v>169</v>
      </c>
      <c r="JT104" s="180">
        <v>142</v>
      </c>
      <c r="JU104" s="180">
        <v>150</v>
      </c>
      <c r="JV104" s="180">
        <v>61</v>
      </c>
      <c r="JW104" s="180">
        <v>46</v>
      </c>
      <c r="JX104" s="180">
        <v>147</v>
      </c>
      <c r="JY104" s="180">
        <v>150</v>
      </c>
      <c r="JZ104" s="180">
        <v>143</v>
      </c>
      <c r="KA104" s="180">
        <v>136</v>
      </c>
      <c r="KB104" s="180">
        <v>113</v>
      </c>
      <c r="KC104" s="180">
        <v>64</v>
      </c>
      <c r="KD104" s="180">
        <v>35</v>
      </c>
      <c r="KE104" s="180">
        <v>142</v>
      </c>
      <c r="KF104" s="180">
        <v>158</v>
      </c>
      <c r="KG104" s="180">
        <v>175</v>
      </c>
      <c r="KH104" s="180">
        <v>165</v>
      </c>
      <c r="KI104" s="180">
        <v>160</v>
      </c>
      <c r="KJ104" s="180">
        <v>90</v>
      </c>
      <c r="KK104" s="180">
        <v>40</v>
      </c>
      <c r="KL104" s="180">
        <v>116</v>
      </c>
      <c r="KM104" s="180">
        <v>111</v>
      </c>
      <c r="KN104" s="180">
        <v>113</v>
      </c>
      <c r="KO104" s="180">
        <v>94</v>
      </c>
      <c r="KP104" s="180">
        <v>109</v>
      </c>
      <c r="KQ104" s="180">
        <v>42</v>
      </c>
      <c r="KR104" s="180">
        <v>55</v>
      </c>
      <c r="KS104" s="180">
        <v>99</v>
      </c>
      <c r="KT104" s="180">
        <v>91</v>
      </c>
      <c r="KU104" s="180">
        <v>103</v>
      </c>
      <c r="KV104" s="180">
        <v>107</v>
      </c>
      <c r="KW104" s="180">
        <v>87</v>
      </c>
      <c r="KX104" s="180">
        <v>54</v>
      </c>
      <c r="KY104" s="180">
        <v>32</v>
      </c>
      <c r="KZ104" s="180">
        <v>169</v>
      </c>
      <c r="LA104" s="180">
        <v>174</v>
      </c>
      <c r="LB104" s="180">
        <v>163</v>
      </c>
      <c r="LC104" s="180">
        <v>157</v>
      </c>
      <c r="LD104" s="180">
        <v>139</v>
      </c>
      <c r="LE104" s="180">
        <v>58</v>
      </c>
      <c r="LF104" s="180">
        <v>35</v>
      </c>
      <c r="LG104" s="180">
        <v>121</v>
      </c>
      <c r="LH104" s="180">
        <v>191</v>
      </c>
      <c r="LI104" s="180">
        <v>157</v>
      </c>
      <c r="LJ104" s="180">
        <v>147</v>
      </c>
      <c r="LK104" s="180">
        <v>126</v>
      </c>
      <c r="LL104" s="180">
        <v>81</v>
      </c>
      <c r="LM104" s="180">
        <v>47</v>
      </c>
      <c r="LN104" s="180">
        <v>38</v>
      </c>
      <c r="LO104" s="180">
        <v>129</v>
      </c>
      <c r="LP104" s="180">
        <v>147</v>
      </c>
      <c r="LQ104" s="180">
        <v>149</v>
      </c>
      <c r="LR104" s="180">
        <v>126</v>
      </c>
      <c r="LS104" s="180">
        <v>58</v>
      </c>
      <c r="LT104" s="180">
        <v>39</v>
      </c>
      <c r="LU104" s="180">
        <v>123</v>
      </c>
      <c r="LV104" s="180">
        <v>140</v>
      </c>
      <c r="LW104" s="180">
        <v>150</v>
      </c>
      <c r="LX104" s="180">
        <v>147</v>
      </c>
      <c r="LY104" s="180">
        <v>145</v>
      </c>
      <c r="LZ104" s="180">
        <v>77</v>
      </c>
      <c r="MA104" s="180">
        <v>47</v>
      </c>
      <c r="MB104" s="180">
        <v>152</v>
      </c>
      <c r="MC104" s="180">
        <v>153</v>
      </c>
      <c r="MD104" s="180">
        <v>148</v>
      </c>
      <c r="ME104" s="180">
        <v>134</v>
      </c>
      <c r="MF104" s="180">
        <v>75</v>
      </c>
      <c r="MG104" s="180">
        <v>64</v>
      </c>
      <c r="MH104" s="180">
        <v>31</v>
      </c>
      <c r="MI104" s="180">
        <v>126</v>
      </c>
      <c r="MJ104" s="180">
        <v>138</v>
      </c>
      <c r="MK104" s="180">
        <v>138</v>
      </c>
      <c r="ML104" s="180">
        <v>124</v>
      </c>
      <c r="MM104" s="180">
        <v>133</v>
      </c>
      <c r="MN104" s="180">
        <v>55</v>
      </c>
      <c r="MO104" s="180">
        <v>40</v>
      </c>
      <c r="MP104" s="180">
        <v>115</v>
      </c>
      <c r="MQ104" s="180">
        <v>121</v>
      </c>
      <c r="MR104" s="180">
        <v>122</v>
      </c>
      <c r="MS104" s="180">
        <v>136</v>
      </c>
      <c r="MT104" s="180">
        <v>124</v>
      </c>
      <c r="MU104" s="237">
        <v>40</v>
      </c>
      <c r="MV104" s="237">
        <v>33</v>
      </c>
      <c r="MW104" s="237">
        <v>122</v>
      </c>
      <c r="MX104" s="237">
        <v>139</v>
      </c>
      <c r="MY104" s="237">
        <v>153</v>
      </c>
      <c r="MZ104" s="237">
        <v>154</v>
      </c>
      <c r="NA104" s="237">
        <v>117</v>
      </c>
      <c r="NB104" s="237">
        <v>55</v>
      </c>
      <c r="NC104" s="237">
        <v>49</v>
      </c>
      <c r="ND104" s="237">
        <v>114</v>
      </c>
      <c r="NE104" s="237">
        <v>127</v>
      </c>
      <c r="NF104" s="237">
        <v>111</v>
      </c>
      <c r="NG104" s="237">
        <v>101</v>
      </c>
      <c r="NH104" s="237">
        <v>93</v>
      </c>
      <c r="NI104" s="237">
        <v>61</v>
      </c>
      <c r="NJ104" s="237">
        <v>49</v>
      </c>
      <c r="NK104" s="237">
        <v>80</v>
      </c>
      <c r="NL104" s="237">
        <v>118</v>
      </c>
      <c r="NM104" s="237">
        <v>97</v>
      </c>
      <c r="NN104" s="237">
        <v>118</v>
      </c>
      <c r="NO104" s="237">
        <v>77</v>
      </c>
      <c r="NP104" s="237">
        <v>58</v>
      </c>
      <c r="NQ104" s="237">
        <v>33</v>
      </c>
      <c r="NR104" s="237">
        <v>61</v>
      </c>
      <c r="NS104" s="237">
        <v>91</v>
      </c>
      <c r="NT104" s="237">
        <v>27</v>
      </c>
      <c r="NU104" s="237">
        <v>47</v>
      </c>
      <c r="NV104" s="237">
        <v>55</v>
      </c>
      <c r="NW104" s="237">
        <v>69</v>
      </c>
      <c r="NX104" s="237">
        <v>40</v>
      </c>
      <c r="NY104" s="237">
        <v>49</v>
      </c>
      <c r="NZ104" s="237">
        <v>61</v>
      </c>
      <c r="OB104" s="236"/>
      <c r="OC104" s="236"/>
    </row>
    <row r="105" spans="2:393" ht="15.95" customHeight="1" x14ac:dyDescent="0.25">
      <c r="B105" s="55" t="s">
        <v>99</v>
      </c>
      <c r="C105" s="75">
        <v>393</v>
      </c>
      <c r="D105" s="14" t="s">
        <v>29</v>
      </c>
      <c r="E105" s="15" t="s">
        <v>135</v>
      </c>
      <c r="F105" s="15" t="s">
        <v>45</v>
      </c>
      <c r="G105" s="16">
        <v>67</v>
      </c>
      <c r="J105" s="16">
        <v>393</v>
      </c>
      <c r="K105" s="178">
        <v>1298</v>
      </c>
      <c r="L105" s="178">
        <v>1337</v>
      </c>
      <c r="M105" s="178">
        <v>1365</v>
      </c>
      <c r="N105" s="178">
        <v>1239</v>
      </c>
      <c r="O105" s="178">
        <v>1111</v>
      </c>
      <c r="P105" s="178">
        <v>967</v>
      </c>
      <c r="Q105" s="178">
        <v>1112</v>
      </c>
      <c r="R105" s="178">
        <v>1102</v>
      </c>
      <c r="S105" s="178">
        <v>1069</v>
      </c>
      <c r="T105" s="178">
        <v>1094</v>
      </c>
      <c r="U105" s="178">
        <v>1051</v>
      </c>
      <c r="V105" s="178">
        <v>1009</v>
      </c>
      <c r="W105" s="179"/>
      <c r="X105" s="180">
        <v>393</v>
      </c>
      <c r="Y105" s="180">
        <v>6</v>
      </c>
      <c r="Z105" s="180">
        <v>24</v>
      </c>
      <c r="AA105" s="180">
        <v>41</v>
      </c>
      <c r="AB105" s="180">
        <v>55</v>
      </c>
      <c r="AC105" s="180">
        <v>56</v>
      </c>
      <c r="AD105" s="180">
        <v>33</v>
      </c>
      <c r="AE105" s="180">
        <v>9</v>
      </c>
      <c r="AF105" s="180">
        <v>54</v>
      </c>
      <c r="AG105" s="180">
        <v>50</v>
      </c>
      <c r="AH105" s="180">
        <v>49</v>
      </c>
      <c r="AI105" s="180">
        <v>42</v>
      </c>
      <c r="AJ105" s="180">
        <v>36</v>
      </c>
      <c r="AK105" s="180">
        <v>32</v>
      </c>
      <c r="AL105" s="180">
        <v>16</v>
      </c>
      <c r="AM105" s="180">
        <v>38</v>
      </c>
      <c r="AN105" s="180">
        <v>70</v>
      </c>
      <c r="AO105" s="180">
        <v>65</v>
      </c>
      <c r="AP105" s="180">
        <v>59</v>
      </c>
      <c r="AQ105" s="180">
        <v>36</v>
      </c>
      <c r="AR105" s="180">
        <v>41</v>
      </c>
      <c r="AS105" s="180">
        <v>18</v>
      </c>
      <c r="AT105" s="180">
        <v>38</v>
      </c>
      <c r="AU105" s="180">
        <v>55</v>
      </c>
      <c r="AV105" s="180">
        <v>47</v>
      </c>
      <c r="AW105" s="180">
        <v>61</v>
      </c>
      <c r="AX105" s="180">
        <v>61</v>
      </c>
      <c r="AY105" s="180">
        <v>26</v>
      </c>
      <c r="AZ105" s="180">
        <v>22</v>
      </c>
      <c r="BA105" s="180">
        <v>28</v>
      </c>
      <c r="BB105" s="180">
        <v>72</v>
      </c>
      <c r="BC105" s="180">
        <v>58</v>
      </c>
      <c r="BD105" s="180">
        <v>60</v>
      </c>
      <c r="BE105" s="180">
        <v>57</v>
      </c>
      <c r="BF105" s="180">
        <v>19</v>
      </c>
      <c r="BG105" s="180">
        <v>19</v>
      </c>
      <c r="BH105" s="180">
        <v>43</v>
      </c>
      <c r="BI105" s="180">
        <v>21</v>
      </c>
      <c r="BJ105" s="180">
        <v>48</v>
      </c>
      <c r="BK105" s="180">
        <v>46</v>
      </c>
      <c r="BL105" s="180">
        <v>62</v>
      </c>
      <c r="BM105" s="180">
        <v>36</v>
      </c>
      <c r="BN105" s="180">
        <v>16</v>
      </c>
      <c r="BO105" s="180">
        <v>37</v>
      </c>
      <c r="BP105" s="180">
        <v>61</v>
      </c>
      <c r="BQ105" s="180">
        <v>58</v>
      </c>
      <c r="BR105" s="180">
        <v>41</v>
      </c>
      <c r="BS105" s="180">
        <v>51</v>
      </c>
      <c r="BT105" s="180">
        <v>42</v>
      </c>
      <c r="BU105" s="180">
        <v>11</v>
      </c>
      <c r="BV105" s="180">
        <v>54</v>
      </c>
      <c r="BW105" s="180">
        <v>63</v>
      </c>
      <c r="BX105" s="180">
        <v>53</v>
      </c>
      <c r="BY105" s="180">
        <v>50</v>
      </c>
      <c r="BZ105" s="180">
        <v>51</v>
      </c>
      <c r="CA105" s="180">
        <v>50</v>
      </c>
      <c r="CB105" s="180">
        <v>24</v>
      </c>
      <c r="CC105" s="180">
        <v>47</v>
      </c>
      <c r="CD105" s="180">
        <v>86</v>
      </c>
      <c r="CE105" s="180">
        <v>65</v>
      </c>
      <c r="CF105" s="180">
        <v>66</v>
      </c>
      <c r="CG105" s="180">
        <v>60</v>
      </c>
      <c r="CH105" s="180">
        <v>43</v>
      </c>
      <c r="CI105" s="180">
        <v>20</v>
      </c>
      <c r="CJ105" s="180">
        <v>44</v>
      </c>
      <c r="CK105" s="180">
        <v>52</v>
      </c>
      <c r="CL105" s="180">
        <v>56</v>
      </c>
      <c r="CM105" s="180">
        <v>66</v>
      </c>
      <c r="CN105" s="180">
        <v>59</v>
      </c>
      <c r="CO105" s="180">
        <v>38</v>
      </c>
      <c r="CP105" s="180">
        <v>16</v>
      </c>
      <c r="CQ105" s="180">
        <v>44</v>
      </c>
      <c r="CR105" s="180">
        <v>36</v>
      </c>
      <c r="CS105" s="180">
        <v>44</v>
      </c>
      <c r="CT105" s="180">
        <v>56</v>
      </c>
      <c r="CU105" s="180">
        <v>40</v>
      </c>
      <c r="CV105" s="180">
        <v>36</v>
      </c>
      <c r="CW105" s="180">
        <v>18</v>
      </c>
      <c r="CX105" s="180">
        <v>56</v>
      </c>
      <c r="CY105" s="180">
        <v>51</v>
      </c>
      <c r="CZ105" s="180">
        <v>59</v>
      </c>
      <c r="DA105" s="180">
        <v>55</v>
      </c>
      <c r="DB105" s="180">
        <v>53</v>
      </c>
      <c r="DC105" s="180">
        <v>35</v>
      </c>
      <c r="DD105" s="180">
        <v>18</v>
      </c>
      <c r="DE105" s="180">
        <v>64</v>
      </c>
      <c r="DF105" s="180">
        <v>70</v>
      </c>
      <c r="DG105" s="180">
        <v>44</v>
      </c>
      <c r="DH105" s="180">
        <v>73</v>
      </c>
      <c r="DI105" s="180">
        <v>16</v>
      </c>
      <c r="DJ105" s="180">
        <v>32</v>
      </c>
      <c r="DK105" s="180">
        <v>11</v>
      </c>
      <c r="DL105" s="180">
        <v>24</v>
      </c>
      <c r="DM105" s="180">
        <v>51</v>
      </c>
      <c r="DN105" s="180">
        <v>53</v>
      </c>
      <c r="DO105" s="180">
        <v>54</v>
      </c>
      <c r="DP105" s="180">
        <v>45</v>
      </c>
      <c r="DQ105" s="180">
        <v>42</v>
      </c>
      <c r="DR105" s="180">
        <v>16</v>
      </c>
      <c r="DS105" s="180">
        <v>43</v>
      </c>
      <c r="DT105" s="180">
        <v>59</v>
      </c>
      <c r="DU105" s="180">
        <v>50</v>
      </c>
      <c r="DV105" s="180">
        <v>35</v>
      </c>
      <c r="DW105" s="180">
        <v>39</v>
      </c>
      <c r="DX105" s="180">
        <v>36</v>
      </c>
      <c r="DY105" s="180">
        <v>14</v>
      </c>
      <c r="DZ105" s="180">
        <v>41</v>
      </c>
      <c r="EA105" s="180">
        <v>47</v>
      </c>
      <c r="EB105" s="180">
        <v>56</v>
      </c>
      <c r="EC105" s="180">
        <v>49</v>
      </c>
      <c r="ED105" s="180">
        <v>40</v>
      </c>
      <c r="EE105" s="187">
        <v>27</v>
      </c>
      <c r="EF105" s="187">
        <v>15</v>
      </c>
      <c r="EG105" s="180">
        <v>54</v>
      </c>
      <c r="EH105" s="180">
        <v>62</v>
      </c>
      <c r="EI105" s="180">
        <v>58</v>
      </c>
      <c r="EJ105" s="180">
        <v>43</v>
      </c>
      <c r="EK105" s="180">
        <v>42</v>
      </c>
      <c r="EL105" s="180">
        <v>32</v>
      </c>
      <c r="EM105" s="180">
        <v>22</v>
      </c>
      <c r="EN105" s="180">
        <v>32</v>
      </c>
      <c r="EO105" s="180">
        <v>58</v>
      </c>
      <c r="EP105" s="180">
        <v>50</v>
      </c>
      <c r="EQ105" s="180">
        <v>44</v>
      </c>
      <c r="ER105" s="180">
        <v>41</v>
      </c>
      <c r="ES105" s="180">
        <v>26</v>
      </c>
      <c r="ET105" s="180">
        <v>17</v>
      </c>
      <c r="EU105" s="180">
        <v>45</v>
      </c>
      <c r="EV105" s="180">
        <v>49</v>
      </c>
      <c r="EW105" s="180">
        <v>40</v>
      </c>
      <c r="EX105" s="180">
        <v>31</v>
      </c>
      <c r="EY105" s="180">
        <v>29</v>
      </c>
      <c r="EZ105" s="180">
        <v>35</v>
      </c>
      <c r="FA105" s="180">
        <v>19</v>
      </c>
      <c r="FB105" s="180">
        <v>27</v>
      </c>
      <c r="FC105" s="180">
        <v>51</v>
      </c>
      <c r="FD105" s="180">
        <v>39</v>
      </c>
      <c r="FE105" s="180">
        <v>43</v>
      </c>
      <c r="FF105" s="180">
        <v>40</v>
      </c>
      <c r="FG105" s="180">
        <v>46</v>
      </c>
      <c r="FH105" s="180">
        <v>13</v>
      </c>
      <c r="FI105" s="180">
        <v>32</v>
      </c>
      <c r="FJ105" s="180">
        <v>43</v>
      </c>
      <c r="FK105" s="180">
        <v>42</v>
      </c>
      <c r="FL105" s="180">
        <v>49</v>
      </c>
      <c r="FM105" s="180">
        <v>35</v>
      </c>
      <c r="FN105" s="180">
        <v>33</v>
      </c>
      <c r="FO105" s="180">
        <v>8</v>
      </c>
      <c r="FP105" s="180">
        <v>39</v>
      </c>
      <c r="FQ105" s="180">
        <v>47</v>
      </c>
      <c r="FR105" s="180">
        <v>35</v>
      </c>
      <c r="FS105" s="180">
        <v>28</v>
      </c>
      <c r="FT105" s="180">
        <v>35</v>
      </c>
      <c r="FU105" s="180">
        <v>37</v>
      </c>
      <c r="FV105" s="180">
        <v>9</v>
      </c>
      <c r="FW105" s="180">
        <v>14</v>
      </c>
      <c r="FX105" s="180">
        <v>41</v>
      </c>
      <c r="FY105" s="180">
        <v>45</v>
      </c>
      <c r="FZ105" s="180">
        <v>38</v>
      </c>
      <c r="GA105" s="180">
        <v>43</v>
      </c>
      <c r="GB105" s="180">
        <v>32</v>
      </c>
      <c r="GC105" s="180">
        <v>13</v>
      </c>
      <c r="GD105" s="180">
        <v>24</v>
      </c>
      <c r="GE105" s="180">
        <v>46</v>
      </c>
      <c r="GF105" s="180">
        <v>37</v>
      </c>
      <c r="GG105" s="180">
        <v>48</v>
      </c>
      <c r="GH105" s="180">
        <v>23</v>
      </c>
      <c r="GI105" s="180">
        <v>34</v>
      </c>
      <c r="GJ105" s="180">
        <v>17</v>
      </c>
      <c r="GK105" s="180">
        <v>27</v>
      </c>
      <c r="GL105" s="180">
        <v>52</v>
      </c>
      <c r="GM105" s="180">
        <v>35</v>
      </c>
      <c r="GN105" s="180">
        <v>35</v>
      </c>
      <c r="GO105" s="180">
        <v>52</v>
      </c>
      <c r="GP105" s="180">
        <v>32</v>
      </c>
      <c r="GQ105" s="180">
        <v>15</v>
      </c>
      <c r="GR105" s="180">
        <v>30</v>
      </c>
      <c r="GS105" s="180">
        <v>45</v>
      </c>
      <c r="GT105" s="180">
        <v>37</v>
      </c>
      <c r="GU105" s="180">
        <v>35</v>
      </c>
      <c r="GV105" s="180">
        <v>26</v>
      </c>
      <c r="GW105" s="180">
        <v>30</v>
      </c>
      <c r="GX105" s="180">
        <v>15</v>
      </c>
      <c r="GY105" s="180">
        <v>31</v>
      </c>
      <c r="GZ105" s="180">
        <v>46</v>
      </c>
      <c r="HA105" s="180">
        <v>39</v>
      </c>
      <c r="HB105" s="180">
        <v>55</v>
      </c>
      <c r="HC105" s="180">
        <v>30</v>
      </c>
      <c r="HD105" s="180">
        <v>24</v>
      </c>
      <c r="HE105" s="180">
        <v>30</v>
      </c>
      <c r="HF105" s="180">
        <v>46</v>
      </c>
      <c r="HG105" s="180">
        <v>45</v>
      </c>
      <c r="HH105" s="180">
        <v>34</v>
      </c>
      <c r="HI105" s="180">
        <v>41</v>
      </c>
      <c r="HJ105" s="180">
        <v>34</v>
      </c>
      <c r="HK105" s="180">
        <v>21</v>
      </c>
      <c r="HL105" s="180">
        <v>14</v>
      </c>
      <c r="HM105" s="180">
        <v>29</v>
      </c>
      <c r="HN105" s="180">
        <v>43</v>
      </c>
      <c r="HO105" s="180">
        <v>33</v>
      </c>
      <c r="HP105" s="180">
        <v>60</v>
      </c>
      <c r="HQ105" s="180">
        <v>41</v>
      </c>
      <c r="HR105" s="180">
        <v>14</v>
      </c>
      <c r="HS105" s="180">
        <v>15</v>
      </c>
      <c r="HT105" s="180">
        <v>32</v>
      </c>
      <c r="HU105" s="180">
        <v>49</v>
      </c>
      <c r="HV105" s="180">
        <v>48</v>
      </c>
      <c r="HW105" s="180">
        <v>43</v>
      </c>
      <c r="HX105" s="180">
        <v>46</v>
      </c>
      <c r="HY105" s="180">
        <v>24</v>
      </c>
      <c r="HZ105" s="180">
        <v>16</v>
      </c>
      <c r="IA105" s="180">
        <v>46</v>
      </c>
      <c r="IB105" s="180">
        <v>33</v>
      </c>
      <c r="IC105" s="180">
        <v>50</v>
      </c>
      <c r="ID105" s="180">
        <v>31</v>
      </c>
      <c r="IE105" s="180">
        <v>42</v>
      </c>
      <c r="IF105" s="180">
        <v>23</v>
      </c>
      <c r="IG105" s="180">
        <v>7</v>
      </c>
      <c r="IH105" s="180">
        <v>43</v>
      </c>
      <c r="II105" s="180">
        <v>36</v>
      </c>
      <c r="IJ105" s="180">
        <v>52</v>
      </c>
      <c r="IK105" s="180">
        <v>38</v>
      </c>
      <c r="IL105" s="180">
        <v>50</v>
      </c>
      <c r="IM105" s="180">
        <v>46</v>
      </c>
      <c r="IN105" s="180">
        <v>19</v>
      </c>
      <c r="IO105" s="180">
        <v>39</v>
      </c>
      <c r="IP105" s="180">
        <v>53</v>
      </c>
      <c r="IQ105" s="180">
        <v>42</v>
      </c>
      <c r="IR105" s="180">
        <v>39</v>
      </c>
      <c r="IS105" s="180">
        <v>43</v>
      </c>
      <c r="IT105" s="180">
        <v>21</v>
      </c>
      <c r="IU105" s="180">
        <v>13</v>
      </c>
      <c r="IV105" s="180">
        <v>30</v>
      </c>
      <c r="IW105" s="180">
        <v>52</v>
      </c>
      <c r="IX105" s="180">
        <v>43</v>
      </c>
      <c r="IY105" s="180">
        <v>32</v>
      </c>
      <c r="IZ105" s="180">
        <v>43</v>
      </c>
      <c r="JA105" s="180">
        <v>14</v>
      </c>
      <c r="JB105" s="180">
        <v>7</v>
      </c>
      <c r="JC105" s="180">
        <v>53</v>
      </c>
      <c r="JD105" s="180">
        <v>38</v>
      </c>
      <c r="JE105" s="180">
        <v>46</v>
      </c>
      <c r="JF105" s="180">
        <v>33</v>
      </c>
      <c r="JG105" s="180">
        <v>46</v>
      </c>
      <c r="JH105" s="180">
        <v>28</v>
      </c>
      <c r="JI105" s="180">
        <v>14</v>
      </c>
      <c r="JJ105" s="180">
        <v>34</v>
      </c>
      <c r="JK105" s="180">
        <v>41</v>
      </c>
      <c r="JL105" s="180">
        <v>59</v>
      </c>
      <c r="JM105" s="180">
        <v>45</v>
      </c>
      <c r="JN105" s="180">
        <v>47</v>
      </c>
      <c r="JO105" s="180">
        <v>23</v>
      </c>
      <c r="JP105" s="180">
        <v>21</v>
      </c>
      <c r="JQ105" s="180">
        <v>39</v>
      </c>
      <c r="JR105" s="180">
        <v>43</v>
      </c>
      <c r="JS105" s="180">
        <v>41</v>
      </c>
      <c r="JT105" s="180">
        <v>47</v>
      </c>
      <c r="JU105" s="180">
        <v>25</v>
      </c>
      <c r="JV105" s="180">
        <v>35</v>
      </c>
      <c r="JW105" s="180">
        <v>21</v>
      </c>
      <c r="JX105" s="180">
        <v>35</v>
      </c>
      <c r="JY105" s="180">
        <v>37</v>
      </c>
      <c r="JZ105" s="180">
        <v>63</v>
      </c>
      <c r="KA105" s="180">
        <v>36</v>
      </c>
      <c r="KB105" s="180">
        <v>40</v>
      </c>
      <c r="KC105" s="180">
        <v>29</v>
      </c>
      <c r="KD105" s="180">
        <v>24</v>
      </c>
      <c r="KE105" s="180">
        <v>38</v>
      </c>
      <c r="KF105" s="180">
        <v>48</v>
      </c>
      <c r="KG105" s="180">
        <v>40</v>
      </c>
      <c r="KH105" s="180">
        <v>40</v>
      </c>
      <c r="KI105" s="180">
        <v>42</v>
      </c>
      <c r="KJ105" s="180">
        <v>24</v>
      </c>
      <c r="KK105" s="180">
        <v>2</v>
      </c>
      <c r="KL105" s="180">
        <v>36</v>
      </c>
      <c r="KM105" s="180">
        <v>44</v>
      </c>
      <c r="KN105" s="180">
        <v>37</v>
      </c>
      <c r="KO105" s="180">
        <v>36</v>
      </c>
      <c r="KP105" s="180">
        <v>39</v>
      </c>
      <c r="KQ105" s="180">
        <v>19</v>
      </c>
      <c r="KR105" s="180">
        <v>7</v>
      </c>
      <c r="KS105" s="180">
        <v>33</v>
      </c>
      <c r="KT105" s="180">
        <v>49</v>
      </c>
      <c r="KU105" s="180">
        <v>47</v>
      </c>
      <c r="KV105" s="180">
        <v>47</v>
      </c>
      <c r="KW105" s="180">
        <v>33</v>
      </c>
      <c r="KX105" s="180">
        <v>17</v>
      </c>
      <c r="KY105" s="180">
        <v>11</v>
      </c>
      <c r="KZ105" s="180">
        <v>37</v>
      </c>
      <c r="LA105" s="180">
        <v>40</v>
      </c>
      <c r="LB105" s="180">
        <v>45</v>
      </c>
      <c r="LC105" s="180">
        <v>46</v>
      </c>
      <c r="LD105" s="180">
        <v>34</v>
      </c>
      <c r="LE105" s="180">
        <v>37</v>
      </c>
      <c r="LF105" s="180">
        <v>12</v>
      </c>
      <c r="LG105" s="180">
        <v>46</v>
      </c>
      <c r="LH105" s="180">
        <v>54</v>
      </c>
      <c r="LI105" s="180">
        <v>46</v>
      </c>
      <c r="LJ105" s="180">
        <v>55</v>
      </c>
      <c r="LK105" s="180">
        <v>42</v>
      </c>
      <c r="LL105" s="180">
        <v>27</v>
      </c>
      <c r="LM105" s="180">
        <v>14</v>
      </c>
      <c r="LN105" s="180">
        <v>15</v>
      </c>
      <c r="LO105" s="180">
        <v>44</v>
      </c>
      <c r="LP105" s="180">
        <v>39</v>
      </c>
      <c r="LQ105" s="180">
        <v>42</v>
      </c>
      <c r="LR105" s="180">
        <v>34</v>
      </c>
      <c r="LS105" s="180">
        <v>24</v>
      </c>
      <c r="LT105" s="180">
        <v>18</v>
      </c>
      <c r="LU105" s="180">
        <v>38</v>
      </c>
      <c r="LV105" s="180">
        <v>39</v>
      </c>
      <c r="LW105" s="180">
        <v>39</v>
      </c>
      <c r="LX105" s="180">
        <v>45</v>
      </c>
      <c r="LY105" s="180">
        <v>31</v>
      </c>
      <c r="LZ105" s="180">
        <v>36</v>
      </c>
      <c r="MA105" s="180">
        <v>15</v>
      </c>
      <c r="MB105" s="180">
        <v>31</v>
      </c>
      <c r="MC105" s="180">
        <v>34</v>
      </c>
      <c r="MD105" s="180">
        <v>34</v>
      </c>
      <c r="ME105" s="180">
        <v>55</v>
      </c>
      <c r="MF105" s="180">
        <v>31</v>
      </c>
      <c r="MG105" s="180">
        <v>18</v>
      </c>
      <c r="MH105" s="180">
        <v>10</v>
      </c>
      <c r="MI105" s="180">
        <v>32</v>
      </c>
      <c r="MJ105" s="180">
        <v>62</v>
      </c>
      <c r="MK105" s="180">
        <v>40</v>
      </c>
      <c r="ML105" s="180">
        <v>54</v>
      </c>
      <c r="MM105" s="180">
        <v>41</v>
      </c>
      <c r="MN105" s="180">
        <v>26</v>
      </c>
      <c r="MO105" s="180">
        <v>13</v>
      </c>
      <c r="MP105" s="180">
        <v>34</v>
      </c>
      <c r="MQ105" s="180">
        <v>59</v>
      </c>
      <c r="MR105" s="180">
        <v>47</v>
      </c>
      <c r="MS105" s="180">
        <v>49</v>
      </c>
      <c r="MT105" s="180">
        <v>40</v>
      </c>
      <c r="MU105" s="237">
        <v>22</v>
      </c>
      <c r="MV105" s="237">
        <v>25</v>
      </c>
      <c r="MW105" s="237">
        <v>34</v>
      </c>
      <c r="MX105" s="237">
        <v>37</v>
      </c>
      <c r="MY105" s="237">
        <v>67</v>
      </c>
      <c r="MZ105" s="237">
        <v>41</v>
      </c>
      <c r="NA105" s="237">
        <v>24</v>
      </c>
      <c r="NB105" s="237">
        <v>29</v>
      </c>
      <c r="NC105" s="237">
        <v>8</v>
      </c>
      <c r="ND105" s="237">
        <v>44</v>
      </c>
      <c r="NE105" s="237">
        <v>37</v>
      </c>
      <c r="NF105" s="237">
        <v>57</v>
      </c>
      <c r="NG105" s="237">
        <v>48</v>
      </c>
      <c r="NH105" s="237">
        <v>28</v>
      </c>
      <c r="NI105" s="237">
        <v>39</v>
      </c>
      <c r="NJ105" s="237">
        <v>19</v>
      </c>
      <c r="NK105" s="237">
        <v>41</v>
      </c>
      <c r="NL105" s="237">
        <v>46</v>
      </c>
      <c r="NM105" s="237">
        <v>43</v>
      </c>
      <c r="NN105" s="237">
        <v>46</v>
      </c>
      <c r="NO105" s="237">
        <v>43</v>
      </c>
      <c r="NP105" s="237">
        <v>22</v>
      </c>
      <c r="NQ105" s="237">
        <v>22</v>
      </c>
      <c r="NR105" s="237">
        <v>29</v>
      </c>
      <c r="NS105" s="237">
        <v>39</v>
      </c>
      <c r="NT105" s="237">
        <v>3</v>
      </c>
      <c r="NU105" s="237">
        <v>20</v>
      </c>
      <c r="NV105" s="237">
        <v>21</v>
      </c>
      <c r="NW105" s="237">
        <v>24</v>
      </c>
      <c r="NX105" s="237">
        <v>25</v>
      </c>
      <c r="NY105" s="237">
        <v>22</v>
      </c>
      <c r="NZ105" s="237">
        <v>26</v>
      </c>
      <c r="OB105" s="236"/>
      <c r="OC105" s="236"/>
    </row>
    <row r="106" spans="2:393" ht="15.95" customHeight="1" x14ac:dyDescent="0.25">
      <c r="B106" s="55" t="s">
        <v>99</v>
      </c>
      <c r="C106" s="76">
        <v>394</v>
      </c>
      <c r="D106" s="14" t="s">
        <v>33</v>
      </c>
      <c r="E106" s="15" t="s">
        <v>136</v>
      </c>
      <c r="F106" s="15" t="s">
        <v>45</v>
      </c>
      <c r="G106" s="16">
        <v>67</v>
      </c>
      <c r="J106" s="16">
        <v>394</v>
      </c>
      <c r="K106" s="178">
        <v>12933</v>
      </c>
      <c r="L106" s="178">
        <v>18643</v>
      </c>
      <c r="M106" s="178">
        <v>21682</v>
      </c>
      <c r="N106" s="178">
        <v>18593</v>
      </c>
      <c r="O106" s="178">
        <v>21869</v>
      </c>
      <c r="P106" s="178">
        <v>17690</v>
      </c>
      <c r="Q106" s="178">
        <v>19309</v>
      </c>
      <c r="R106" s="178">
        <v>21834</v>
      </c>
      <c r="S106" s="178">
        <v>20458</v>
      </c>
      <c r="T106" s="178">
        <v>20332</v>
      </c>
      <c r="U106" s="178">
        <v>19671</v>
      </c>
      <c r="V106" s="178">
        <v>14346</v>
      </c>
      <c r="W106" s="179"/>
      <c r="X106" s="180">
        <v>394</v>
      </c>
      <c r="Y106" s="180">
        <v>144</v>
      </c>
      <c r="Z106" s="180">
        <v>180</v>
      </c>
      <c r="AA106" s="180">
        <v>316</v>
      </c>
      <c r="AB106" s="180">
        <v>307</v>
      </c>
      <c r="AC106" s="180">
        <v>318</v>
      </c>
      <c r="AD106" s="180">
        <v>237</v>
      </c>
      <c r="AE106" s="180">
        <v>189</v>
      </c>
      <c r="AF106" s="180">
        <v>341</v>
      </c>
      <c r="AG106" s="180">
        <v>446</v>
      </c>
      <c r="AH106" s="180">
        <v>428</v>
      </c>
      <c r="AI106" s="180">
        <v>444</v>
      </c>
      <c r="AJ106" s="180">
        <v>365</v>
      </c>
      <c r="AK106" s="180">
        <v>246</v>
      </c>
      <c r="AL106" s="180">
        <v>195</v>
      </c>
      <c r="AM106" s="180">
        <v>473</v>
      </c>
      <c r="AN106" s="180">
        <v>603</v>
      </c>
      <c r="AO106" s="180">
        <v>626</v>
      </c>
      <c r="AP106" s="180">
        <v>604</v>
      </c>
      <c r="AQ106" s="180">
        <v>557</v>
      </c>
      <c r="AR106" s="180">
        <v>283</v>
      </c>
      <c r="AS106" s="180">
        <v>246</v>
      </c>
      <c r="AT106" s="180">
        <v>615</v>
      </c>
      <c r="AU106" s="180">
        <v>640</v>
      </c>
      <c r="AV106" s="180">
        <v>681</v>
      </c>
      <c r="AW106" s="180">
        <v>729</v>
      </c>
      <c r="AX106" s="180">
        <v>598</v>
      </c>
      <c r="AY106" s="180">
        <v>335</v>
      </c>
      <c r="AZ106" s="180">
        <v>167</v>
      </c>
      <c r="BA106" s="180">
        <v>238</v>
      </c>
      <c r="BB106" s="180">
        <v>646</v>
      </c>
      <c r="BC106" s="180">
        <v>736</v>
      </c>
      <c r="BD106" s="180">
        <v>794</v>
      </c>
      <c r="BE106" s="180">
        <v>702</v>
      </c>
      <c r="BF106" s="180">
        <v>258</v>
      </c>
      <c r="BG106" s="180">
        <v>206</v>
      </c>
      <c r="BH106" s="180">
        <v>559</v>
      </c>
      <c r="BI106" s="180">
        <v>248</v>
      </c>
      <c r="BJ106" s="180">
        <v>745</v>
      </c>
      <c r="BK106" s="180">
        <v>737</v>
      </c>
      <c r="BL106" s="180">
        <v>728</v>
      </c>
      <c r="BM106" s="180">
        <v>280</v>
      </c>
      <c r="BN106" s="180">
        <v>213</v>
      </c>
      <c r="BO106" s="180">
        <v>801</v>
      </c>
      <c r="BP106" s="180">
        <v>795</v>
      </c>
      <c r="BQ106" s="180">
        <v>825</v>
      </c>
      <c r="BR106" s="180">
        <v>775</v>
      </c>
      <c r="BS106" s="180">
        <v>779</v>
      </c>
      <c r="BT106" s="180">
        <v>308</v>
      </c>
      <c r="BU106" s="180">
        <v>247</v>
      </c>
      <c r="BV106" s="180">
        <v>786</v>
      </c>
      <c r="BW106" s="180">
        <v>841</v>
      </c>
      <c r="BX106" s="180">
        <v>941</v>
      </c>
      <c r="BY106" s="180">
        <v>810</v>
      </c>
      <c r="BZ106" s="180">
        <v>819</v>
      </c>
      <c r="CA106" s="180">
        <v>305</v>
      </c>
      <c r="CB106" s="180">
        <v>220</v>
      </c>
      <c r="CC106" s="180">
        <v>872</v>
      </c>
      <c r="CD106" s="180">
        <v>999</v>
      </c>
      <c r="CE106" s="180">
        <v>1006</v>
      </c>
      <c r="CF106" s="180">
        <v>1044</v>
      </c>
      <c r="CG106" s="180">
        <v>857</v>
      </c>
      <c r="CH106" s="180">
        <v>411</v>
      </c>
      <c r="CI106" s="180">
        <v>251</v>
      </c>
      <c r="CJ106" s="180">
        <v>819</v>
      </c>
      <c r="CK106" s="180">
        <v>902</v>
      </c>
      <c r="CL106" s="180">
        <v>965</v>
      </c>
      <c r="CM106" s="180">
        <v>907</v>
      </c>
      <c r="CN106" s="180">
        <v>861</v>
      </c>
      <c r="CO106" s="180">
        <v>407</v>
      </c>
      <c r="CP106" s="180">
        <v>275</v>
      </c>
      <c r="CQ106" s="180">
        <v>879</v>
      </c>
      <c r="CR106" s="180">
        <v>930</v>
      </c>
      <c r="CS106" s="180">
        <v>1006</v>
      </c>
      <c r="CT106" s="180">
        <v>933</v>
      </c>
      <c r="CU106" s="180">
        <v>844</v>
      </c>
      <c r="CV106" s="180">
        <v>335</v>
      </c>
      <c r="CW106" s="180">
        <v>272</v>
      </c>
      <c r="CX106" s="180">
        <v>947</v>
      </c>
      <c r="CY106" s="180">
        <v>949</v>
      </c>
      <c r="CZ106" s="180">
        <v>1006</v>
      </c>
      <c r="DA106" s="180">
        <v>993</v>
      </c>
      <c r="DB106" s="180">
        <v>887</v>
      </c>
      <c r="DC106" s="180">
        <v>342</v>
      </c>
      <c r="DD106" s="180">
        <v>263</v>
      </c>
      <c r="DE106" s="180">
        <v>919</v>
      </c>
      <c r="DF106" s="180">
        <v>949</v>
      </c>
      <c r="DG106" s="180">
        <v>990</v>
      </c>
      <c r="DH106" s="180">
        <v>947</v>
      </c>
      <c r="DI106" s="180">
        <v>155</v>
      </c>
      <c r="DJ106" s="180">
        <v>298</v>
      </c>
      <c r="DK106" s="180">
        <v>183</v>
      </c>
      <c r="DL106" s="180">
        <v>211</v>
      </c>
      <c r="DM106" s="180">
        <v>733</v>
      </c>
      <c r="DN106" s="180">
        <v>949</v>
      </c>
      <c r="DO106" s="180">
        <v>926</v>
      </c>
      <c r="DP106" s="180">
        <v>872</v>
      </c>
      <c r="DQ106" s="180">
        <v>332</v>
      </c>
      <c r="DR106" s="180">
        <v>250</v>
      </c>
      <c r="DS106" s="180">
        <v>853</v>
      </c>
      <c r="DT106" s="180">
        <v>855</v>
      </c>
      <c r="DU106" s="180">
        <v>947</v>
      </c>
      <c r="DV106" s="180">
        <v>876</v>
      </c>
      <c r="DW106" s="180">
        <v>715</v>
      </c>
      <c r="DX106" s="180">
        <v>311</v>
      </c>
      <c r="DY106" s="180">
        <v>249</v>
      </c>
      <c r="DZ106" s="180">
        <v>679</v>
      </c>
      <c r="EA106" s="180">
        <v>698</v>
      </c>
      <c r="EB106" s="180">
        <v>746</v>
      </c>
      <c r="EC106" s="180">
        <v>735</v>
      </c>
      <c r="ED106" s="180">
        <v>655</v>
      </c>
      <c r="EE106" s="187">
        <v>251</v>
      </c>
      <c r="EF106" s="187">
        <v>249</v>
      </c>
      <c r="EG106" s="180">
        <v>617</v>
      </c>
      <c r="EH106" s="180">
        <v>766</v>
      </c>
      <c r="EI106" s="180">
        <v>785</v>
      </c>
      <c r="EJ106" s="180">
        <v>294</v>
      </c>
      <c r="EK106" s="180">
        <v>558</v>
      </c>
      <c r="EL106" s="180">
        <v>316</v>
      </c>
      <c r="EM106" s="180">
        <v>296</v>
      </c>
      <c r="EN106" s="180">
        <v>907</v>
      </c>
      <c r="EO106" s="180">
        <v>962</v>
      </c>
      <c r="EP106" s="180">
        <v>907</v>
      </c>
      <c r="EQ106" s="180">
        <v>800</v>
      </c>
      <c r="ER106" s="180">
        <v>821</v>
      </c>
      <c r="ES106" s="180">
        <v>366</v>
      </c>
      <c r="ET106" s="180">
        <v>247</v>
      </c>
      <c r="EU106" s="180">
        <v>888</v>
      </c>
      <c r="EV106" s="180">
        <v>904</v>
      </c>
      <c r="EW106" s="180">
        <v>1000</v>
      </c>
      <c r="EX106" s="180">
        <v>900</v>
      </c>
      <c r="EY106" s="180">
        <v>757</v>
      </c>
      <c r="EZ106" s="180">
        <v>427</v>
      </c>
      <c r="FA106" s="180">
        <v>220</v>
      </c>
      <c r="FB106" s="180">
        <v>821</v>
      </c>
      <c r="FC106" s="180">
        <v>888</v>
      </c>
      <c r="FD106" s="180">
        <v>844</v>
      </c>
      <c r="FE106" s="180">
        <v>784</v>
      </c>
      <c r="FF106" s="180">
        <v>821</v>
      </c>
      <c r="FG106" s="180">
        <v>372</v>
      </c>
      <c r="FH106" s="180">
        <v>226</v>
      </c>
      <c r="FI106" s="180">
        <v>816</v>
      </c>
      <c r="FJ106" s="180">
        <v>810</v>
      </c>
      <c r="FK106" s="180">
        <v>868</v>
      </c>
      <c r="FL106" s="180">
        <v>851</v>
      </c>
      <c r="FM106" s="180">
        <v>918</v>
      </c>
      <c r="FN106" s="180">
        <v>343</v>
      </c>
      <c r="FO106" s="180">
        <v>252</v>
      </c>
      <c r="FP106" s="180">
        <v>848</v>
      </c>
      <c r="FQ106" s="180">
        <v>861</v>
      </c>
      <c r="FR106" s="180">
        <v>817</v>
      </c>
      <c r="FS106" s="180">
        <v>774</v>
      </c>
      <c r="FT106" s="180">
        <v>718</v>
      </c>
      <c r="FU106" s="180">
        <v>353</v>
      </c>
      <c r="FV106" s="180">
        <v>192</v>
      </c>
      <c r="FW106" s="180">
        <v>232</v>
      </c>
      <c r="FX106" s="180">
        <v>781</v>
      </c>
      <c r="FY106" s="180">
        <v>902</v>
      </c>
      <c r="FZ106" s="180">
        <v>835</v>
      </c>
      <c r="GA106" s="180">
        <v>745</v>
      </c>
      <c r="GB106" s="180">
        <v>382</v>
      </c>
      <c r="GC106" s="180">
        <v>223</v>
      </c>
      <c r="GD106" s="180">
        <v>791</v>
      </c>
      <c r="GE106" s="180">
        <v>764</v>
      </c>
      <c r="GF106" s="180">
        <v>898</v>
      </c>
      <c r="GG106" s="180">
        <v>817</v>
      </c>
      <c r="GH106" s="180">
        <v>658</v>
      </c>
      <c r="GI106" s="180">
        <v>402</v>
      </c>
      <c r="GJ106" s="180">
        <v>289</v>
      </c>
      <c r="GK106" s="180">
        <v>723</v>
      </c>
      <c r="GL106" s="180">
        <v>747</v>
      </c>
      <c r="GM106" s="180">
        <v>757</v>
      </c>
      <c r="GN106" s="180">
        <v>772</v>
      </c>
      <c r="GO106" s="180">
        <v>779</v>
      </c>
      <c r="GP106" s="180">
        <v>366</v>
      </c>
      <c r="GQ106" s="180">
        <v>291</v>
      </c>
      <c r="GR106" s="180">
        <v>732</v>
      </c>
      <c r="GS106" s="180">
        <v>820</v>
      </c>
      <c r="GT106" s="180">
        <v>827</v>
      </c>
      <c r="GU106" s="180">
        <v>830</v>
      </c>
      <c r="GV106" s="180">
        <v>247</v>
      </c>
      <c r="GW106" s="180">
        <v>343</v>
      </c>
      <c r="GX106" s="180">
        <v>192</v>
      </c>
      <c r="GY106" s="180">
        <v>693</v>
      </c>
      <c r="GZ106" s="180">
        <v>722</v>
      </c>
      <c r="HA106" s="180">
        <v>855</v>
      </c>
      <c r="HB106" s="180">
        <v>734</v>
      </c>
      <c r="HC106" s="180">
        <v>732</v>
      </c>
      <c r="HD106" s="180">
        <v>342</v>
      </c>
      <c r="HE106" s="180">
        <v>252</v>
      </c>
      <c r="HF106" s="180">
        <v>576</v>
      </c>
      <c r="HG106" s="180">
        <v>607</v>
      </c>
      <c r="HH106" s="180">
        <v>689</v>
      </c>
      <c r="HI106" s="180">
        <v>714</v>
      </c>
      <c r="HJ106" s="180">
        <v>635</v>
      </c>
      <c r="HK106" s="180">
        <v>331</v>
      </c>
      <c r="HL106" s="180">
        <v>289</v>
      </c>
      <c r="HM106" s="180">
        <v>560</v>
      </c>
      <c r="HN106" s="180">
        <v>696</v>
      </c>
      <c r="HO106" s="180">
        <v>661</v>
      </c>
      <c r="HP106" s="180">
        <v>795</v>
      </c>
      <c r="HQ106" s="180">
        <v>576</v>
      </c>
      <c r="HR106" s="180">
        <v>243</v>
      </c>
      <c r="HS106" s="180">
        <v>254</v>
      </c>
      <c r="HT106" s="180">
        <v>768</v>
      </c>
      <c r="HU106" s="180">
        <v>918</v>
      </c>
      <c r="HV106" s="180">
        <v>905</v>
      </c>
      <c r="HW106" s="180">
        <v>857</v>
      </c>
      <c r="HX106" s="180">
        <v>821</v>
      </c>
      <c r="HY106" s="180">
        <v>334</v>
      </c>
      <c r="HZ106" s="180">
        <v>236</v>
      </c>
      <c r="IA106" s="180">
        <v>785</v>
      </c>
      <c r="IB106" s="180">
        <v>790</v>
      </c>
      <c r="IC106" s="180">
        <v>939</v>
      </c>
      <c r="ID106" s="180">
        <v>861</v>
      </c>
      <c r="IE106" s="180">
        <v>827</v>
      </c>
      <c r="IF106" s="180">
        <v>390</v>
      </c>
      <c r="IG106" s="180">
        <v>215</v>
      </c>
      <c r="IH106" s="180">
        <v>809</v>
      </c>
      <c r="II106" s="180">
        <v>902</v>
      </c>
      <c r="IJ106" s="180">
        <v>1014</v>
      </c>
      <c r="IK106" s="180">
        <v>960</v>
      </c>
      <c r="IL106" s="180">
        <v>817</v>
      </c>
      <c r="IM106" s="180">
        <v>384</v>
      </c>
      <c r="IN106" s="180">
        <v>231</v>
      </c>
      <c r="IO106" s="180">
        <v>803</v>
      </c>
      <c r="IP106" s="180">
        <v>931</v>
      </c>
      <c r="IQ106" s="180">
        <v>972</v>
      </c>
      <c r="IR106" s="180">
        <v>909</v>
      </c>
      <c r="IS106" s="180">
        <v>867</v>
      </c>
      <c r="IT106" s="180">
        <v>333</v>
      </c>
      <c r="IU106" s="180">
        <v>263</v>
      </c>
      <c r="IV106" s="180">
        <v>744</v>
      </c>
      <c r="IW106" s="180">
        <v>853</v>
      </c>
      <c r="IX106" s="180">
        <v>903</v>
      </c>
      <c r="IY106" s="180">
        <v>878</v>
      </c>
      <c r="IZ106" s="180">
        <v>833</v>
      </c>
      <c r="JA106" s="180">
        <v>304</v>
      </c>
      <c r="JB106" s="180">
        <v>291</v>
      </c>
      <c r="JC106" s="180">
        <v>844</v>
      </c>
      <c r="JD106" s="180">
        <v>796</v>
      </c>
      <c r="JE106" s="180">
        <v>968</v>
      </c>
      <c r="JF106" s="180">
        <v>846</v>
      </c>
      <c r="JG106" s="180">
        <v>788</v>
      </c>
      <c r="JH106" s="180">
        <v>298</v>
      </c>
      <c r="JI106" s="180">
        <v>264</v>
      </c>
      <c r="JJ106" s="180">
        <v>763</v>
      </c>
      <c r="JK106" s="180">
        <v>802</v>
      </c>
      <c r="JL106" s="180">
        <v>901</v>
      </c>
      <c r="JM106" s="180">
        <v>898</v>
      </c>
      <c r="JN106" s="180">
        <v>836</v>
      </c>
      <c r="JO106" s="180">
        <v>321</v>
      </c>
      <c r="JP106" s="180">
        <v>331</v>
      </c>
      <c r="JQ106" s="180">
        <v>843</v>
      </c>
      <c r="JR106" s="180">
        <v>849</v>
      </c>
      <c r="JS106" s="180">
        <v>924</v>
      </c>
      <c r="JT106" s="180">
        <v>871</v>
      </c>
      <c r="JU106" s="180">
        <v>856</v>
      </c>
      <c r="JV106" s="180">
        <v>313</v>
      </c>
      <c r="JW106" s="180">
        <v>295</v>
      </c>
      <c r="JX106" s="180">
        <v>838</v>
      </c>
      <c r="JY106" s="180">
        <v>815</v>
      </c>
      <c r="JZ106" s="180">
        <v>1006</v>
      </c>
      <c r="KA106" s="180">
        <v>831</v>
      </c>
      <c r="KB106" s="180">
        <v>731</v>
      </c>
      <c r="KC106" s="180">
        <v>395</v>
      </c>
      <c r="KD106" s="180">
        <v>273</v>
      </c>
      <c r="KE106" s="180">
        <v>860</v>
      </c>
      <c r="KF106" s="180">
        <v>818</v>
      </c>
      <c r="KG106" s="180">
        <v>939</v>
      </c>
      <c r="KH106" s="180">
        <v>848</v>
      </c>
      <c r="KI106" s="180">
        <v>761</v>
      </c>
      <c r="KJ106" s="180">
        <v>369</v>
      </c>
      <c r="KK106" s="180">
        <v>230</v>
      </c>
      <c r="KL106" s="180">
        <v>677</v>
      </c>
      <c r="KM106" s="180">
        <v>776</v>
      </c>
      <c r="KN106" s="180">
        <v>758</v>
      </c>
      <c r="KO106" s="180">
        <v>689</v>
      </c>
      <c r="KP106" s="180">
        <v>712</v>
      </c>
      <c r="KQ106" s="180">
        <v>364</v>
      </c>
      <c r="KR106" s="180">
        <v>272</v>
      </c>
      <c r="KS106" s="180">
        <v>640</v>
      </c>
      <c r="KT106" s="180">
        <v>788</v>
      </c>
      <c r="KU106" s="180">
        <v>757</v>
      </c>
      <c r="KV106" s="180">
        <v>820</v>
      </c>
      <c r="KW106" s="180">
        <v>695</v>
      </c>
      <c r="KX106" s="180">
        <v>326</v>
      </c>
      <c r="KY106" s="180">
        <v>235</v>
      </c>
      <c r="KZ106" s="180">
        <v>839</v>
      </c>
      <c r="LA106" s="180">
        <v>890</v>
      </c>
      <c r="LB106" s="180">
        <v>938</v>
      </c>
      <c r="LC106" s="180">
        <v>892</v>
      </c>
      <c r="LD106" s="180">
        <v>822</v>
      </c>
      <c r="LE106" s="180">
        <v>390</v>
      </c>
      <c r="LF106" s="180">
        <v>297</v>
      </c>
      <c r="LG106" s="180">
        <v>816</v>
      </c>
      <c r="LH106" s="180">
        <v>905</v>
      </c>
      <c r="LI106" s="180">
        <v>956</v>
      </c>
      <c r="LJ106" s="180">
        <v>824</v>
      </c>
      <c r="LK106" s="180">
        <v>724</v>
      </c>
      <c r="LL106" s="180">
        <v>304</v>
      </c>
      <c r="LM106" s="180">
        <v>236</v>
      </c>
      <c r="LN106" s="180">
        <v>236</v>
      </c>
      <c r="LO106" s="180">
        <v>800</v>
      </c>
      <c r="LP106" s="180">
        <v>824</v>
      </c>
      <c r="LQ106" s="180">
        <v>807</v>
      </c>
      <c r="LR106" s="180">
        <v>738</v>
      </c>
      <c r="LS106" s="180">
        <v>352</v>
      </c>
      <c r="LT106" s="180">
        <v>276</v>
      </c>
      <c r="LU106" s="180">
        <v>764</v>
      </c>
      <c r="LV106" s="180">
        <v>832</v>
      </c>
      <c r="LW106" s="180">
        <v>857</v>
      </c>
      <c r="LX106" s="180">
        <v>886</v>
      </c>
      <c r="LY106" s="180">
        <v>820</v>
      </c>
      <c r="LZ106" s="180">
        <v>392</v>
      </c>
      <c r="MA106" s="180">
        <v>275</v>
      </c>
      <c r="MB106" s="180">
        <v>773</v>
      </c>
      <c r="MC106" s="180">
        <v>879</v>
      </c>
      <c r="MD106" s="180">
        <v>846</v>
      </c>
      <c r="ME106" s="180">
        <v>841</v>
      </c>
      <c r="MF106" s="180">
        <v>657</v>
      </c>
      <c r="MG106" s="180">
        <v>370</v>
      </c>
      <c r="MH106" s="180">
        <v>255</v>
      </c>
      <c r="MI106" s="180">
        <v>733</v>
      </c>
      <c r="MJ106" s="180">
        <v>813</v>
      </c>
      <c r="MK106" s="180">
        <v>904</v>
      </c>
      <c r="ML106" s="180">
        <v>771</v>
      </c>
      <c r="MM106" s="180">
        <v>800</v>
      </c>
      <c r="MN106" s="180">
        <v>338</v>
      </c>
      <c r="MO106" s="180">
        <v>328</v>
      </c>
      <c r="MP106" s="180">
        <v>767</v>
      </c>
      <c r="MQ106" s="180">
        <v>805</v>
      </c>
      <c r="MR106" s="180">
        <v>840</v>
      </c>
      <c r="MS106" s="180">
        <v>751</v>
      </c>
      <c r="MT106" s="180">
        <v>727</v>
      </c>
      <c r="MU106" s="237">
        <v>281</v>
      </c>
      <c r="MV106" s="237">
        <v>245</v>
      </c>
      <c r="MW106" s="237">
        <v>702</v>
      </c>
      <c r="MX106" s="237">
        <v>810</v>
      </c>
      <c r="MY106" s="237">
        <v>763</v>
      </c>
      <c r="MZ106" s="237">
        <v>815</v>
      </c>
      <c r="NA106" s="237">
        <v>706</v>
      </c>
      <c r="NB106" s="237">
        <v>398</v>
      </c>
      <c r="NC106" s="237">
        <v>278</v>
      </c>
      <c r="ND106" s="237">
        <v>631</v>
      </c>
      <c r="NE106" s="237">
        <v>639</v>
      </c>
      <c r="NF106" s="237">
        <v>723</v>
      </c>
      <c r="NG106" s="237">
        <v>652</v>
      </c>
      <c r="NH106" s="237">
        <v>690</v>
      </c>
      <c r="NI106" s="237">
        <v>380</v>
      </c>
      <c r="NJ106" s="237">
        <v>225</v>
      </c>
      <c r="NK106" s="237">
        <v>481</v>
      </c>
      <c r="NL106" s="237">
        <v>669</v>
      </c>
      <c r="NM106" s="237">
        <v>574</v>
      </c>
      <c r="NN106" s="237">
        <v>596</v>
      </c>
      <c r="NO106" s="237">
        <v>566</v>
      </c>
      <c r="NP106" s="237">
        <v>276</v>
      </c>
      <c r="NQ106" s="237">
        <v>243</v>
      </c>
      <c r="NR106" s="237">
        <v>383</v>
      </c>
      <c r="NS106" s="237">
        <v>360</v>
      </c>
      <c r="NT106" s="237">
        <v>92</v>
      </c>
      <c r="NU106" s="237">
        <v>209</v>
      </c>
      <c r="NV106" s="237">
        <v>266</v>
      </c>
      <c r="NW106" s="237">
        <v>249</v>
      </c>
      <c r="NX106" s="237">
        <v>214</v>
      </c>
      <c r="NY106" s="237">
        <v>239</v>
      </c>
      <c r="NZ106" s="237">
        <v>272</v>
      </c>
      <c r="OB106" s="236"/>
      <c r="OC106" s="236"/>
    </row>
    <row r="107" spans="2:393" ht="15.95" customHeight="1" x14ac:dyDescent="0.25">
      <c r="B107" s="55" t="s">
        <v>99</v>
      </c>
      <c r="C107" s="31">
        <v>395</v>
      </c>
      <c r="D107" s="14" t="s">
        <v>26</v>
      </c>
      <c r="E107" s="15" t="s">
        <v>137</v>
      </c>
      <c r="F107" s="15" t="s">
        <v>45</v>
      </c>
      <c r="G107" s="16">
        <v>67</v>
      </c>
      <c r="J107" s="16">
        <v>395</v>
      </c>
      <c r="K107" s="178">
        <v>264</v>
      </c>
      <c r="L107" s="178">
        <v>412</v>
      </c>
      <c r="M107" s="178">
        <v>475</v>
      </c>
      <c r="N107" s="178">
        <v>441</v>
      </c>
      <c r="O107" s="178">
        <v>540</v>
      </c>
      <c r="P107" s="178">
        <v>423</v>
      </c>
      <c r="Q107" s="178">
        <v>415</v>
      </c>
      <c r="R107" s="178">
        <v>468</v>
      </c>
      <c r="S107" s="178">
        <v>591</v>
      </c>
      <c r="T107" s="178">
        <v>528</v>
      </c>
      <c r="U107" s="178">
        <v>466</v>
      </c>
      <c r="V107" s="178">
        <v>334</v>
      </c>
      <c r="W107" s="179"/>
      <c r="X107" s="180">
        <v>395</v>
      </c>
      <c r="Y107" s="180"/>
      <c r="Z107" s="180"/>
      <c r="AA107" s="180">
        <v>7</v>
      </c>
      <c r="AB107" s="180">
        <v>3</v>
      </c>
      <c r="AC107" s="180">
        <v>2</v>
      </c>
      <c r="AD107" s="180"/>
      <c r="AE107" s="180"/>
      <c r="AF107" s="180">
        <v>6</v>
      </c>
      <c r="AG107" s="180">
        <v>4</v>
      </c>
      <c r="AH107" s="180">
        <v>7</v>
      </c>
      <c r="AI107" s="180">
        <v>9</v>
      </c>
      <c r="AJ107" s="180">
        <v>5</v>
      </c>
      <c r="AK107" s="180"/>
      <c r="AL107" s="180"/>
      <c r="AM107" s="180">
        <v>7</v>
      </c>
      <c r="AN107" s="180">
        <v>21</v>
      </c>
      <c r="AO107" s="180">
        <v>18</v>
      </c>
      <c r="AP107" s="180">
        <v>17</v>
      </c>
      <c r="AQ107" s="180">
        <v>24</v>
      </c>
      <c r="AR107" s="180"/>
      <c r="AS107" s="180"/>
      <c r="AT107" s="180">
        <v>15</v>
      </c>
      <c r="AU107" s="180">
        <v>15</v>
      </c>
      <c r="AV107" s="180">
        <v>26</v>
      </c>
      <c r="AW107" s="180">
        <v>23</v>
      </c>
      <c r="AX107" s="180">
        <v>10</v>
      </c>
      <c r="AY107" s="180"/>
      <c r="AZ107" s="180"/>
      <c r="BA107" s="180"/>
      <c r="BB107" s="180">
        <v>22</v>
      </c>
      <c r="BC107" s="180">
        <v>23</v>
      </c>
      <c r="BD107" s="180">
        <v>23</v>
      </c>
      <c r="BE107" s="180">
        <v>17</v>
      </c>
      <c r="BF107" s="180"/>
      <c r="BG107" s="180"/>
      <c r="BH107" s="180">
        <v>18</v>
      </c>
      <c r="BI107" s="180"/>
      <c r="BJ107" s="180">
        <v>28</v>
      </c>
      <c r="BK107" s="180">
        <v>23</v>
      </c>
      <c r="BL107" s="180">
        <v>18</v>
      </c>
      <c r="BM107" s="180"/>
      <c r="BN107" s="180"/>
      <c r="BO107" s="180">
        <v>13</v>
      </c>
      <c r="BP107" s="180">
        <v>19</v>
      </c>
      <c r="BQ107" s="180">
        <v>21</v>
      </c>
      <c r="BR107" s="180">
        <v>27</v>
      </c>
      <c r="BS107" s="180">
        <v>8</v>
      </c>
      <c r="BT107" s="180"/>
      <c r="BU107" s="180"/>
      <c r="BV107" s="180">
        <v>26</v>
      </c>
      <c r="BW107" s="180">
        <v>19</v>
      </c>
      <c r="BX107" s="180">
        <v>18</v>
      </c>
      <c r="BY107" s="180">
        <v>13</v>
      </c>
      <c r="BZ107" s="180">
        <v>16</v>
      </c>
      <c r="CA107" s="180"/>
      <c r="CB107" s="180"/>
      <c r="CC107" s="180">
        <v>29</v>
      </c>
      <c r="CD107" s="180">
        <v>24</v>
      </c>
      <c r="CE107" s="180">
        <v>25</v>
      </c>
      <c r="CF107" s="180">
        <v>27</v>
      </c>
      <c r="CG107" s="180">
        <v>27</v>
      </c>
      <c r="CH107" s="180"/>
      <c r="CI107" s="180"/>
      <c r="CJ107" s="180">
        <v>21</v>
      </c>
      <c r="CK107" s="180">
        <v>27</v>
      </c>
      <c r="CL107" s="180">
        <v>25</v>
      </c>
      <c r="CM107" s="180">
        <v>21</v>
      </c>
      <c r="CN107" s="180">
        <v>22</v>
      </c>
      <c r="CO107" s="180"/>
      <c r="CP107" s="180"/>
      <c r="CQ107" s="180">
        <v>32</v>
      </c>
      <c r="CR107" s="180">
        <v>26</v>
      </c>
      <c r="CS107" s="180">
        <v>24</v>
      </c>
      <c r="CT107" s="180">
        <v>27</v>
      </c>
      <c r="CU107" s="180">
        <v>18</v>
      </c>
      <c r="CV107" s="180"/>
      <c r="CW107" s="180"/>
      <c r="CX107" s="180">
        <v>28</v>
      </c>
      <c r="CY107" s="180">
        <v>29</v>
      </c>
      <c r="CZ107" s="180">
        <v>29</v>
      </c>
      <c r="DA107" s="180">
        <v>21</v>
      </c>
      <c r="DB107" s="180">
        <v>19</v>
      </c>
      <c r="DC107" s="180"/>
      <c r="DD107" s="180"/>
      <c r="DE107" s="180">
        <v>19</v>
      </c>
      <c r="DF107" s="180">
        <v>25</v>
      </c>
      <c r="DG107" s="180">
        <v>21</v>
      </c>
      <c r="DH107" s="180">
        <v>14</v>
      </c>
      <c r="DI107" s="180"/>
      <c r="DJ107" s="180"/>
      <c r="DK107" s="180"/>
      <c r="DL107" s="180"/>
      <c r="DM107" s="180">
        <v>19</v>
      </c>
      <c r="DN107" s="180">
        <v>28</v>
      </c>
      <c r="DO107" s="180">
        <v>25</v>
      </c>
      <c r="DP107" s="180">
        <v>18</v>
      </c>
      <c r="DQ107" s="180"/>
      <c r="DR107" s="180"/>
      <c r="DS107" s="180">
        <v>30</v>
      </c>
      <c r="DT107" s="180">
        <v>33</v>
      </c>
      <c r="DU107" s="180">
        <v>28</v>
      </c>
      <c r="DV107" s="180">
        <v>12</v>
      </c>
      <c r="DW107" s="180">
        <v>11</v>
      </c>
      <c r="DX107" s="180"/>
      <c r="DY107" s="180"/>
      <c r="DZ107" s="180">
        <v>17</v>
      </c>
      <c r="EA107" s="180">
        <v>20</v>
      </c>
      <c r="EB107" s="180">
        <v>22</v>
      </c>
      <c r="EC107" s="180">
        <v>16</v>
      </c>
      <c r="ED107" s="180">
        <v>13</v>
      </c>
      <c r="EE107" s="187"/>
      <c r="EF107" s="187"/>
      <c r="EG107" s="180">
        <v>27</v>
      </c>
      <c r="EH107" s="180">
        <v>37</v>
      </c>
      <c r="EI107" s="180">
        <v>24</v>
      </c>
      <c r="EJ107" s="180"/>
      <c r="EK107" s="180">
        <v>15</v>
      </c>
      <c r="EL107" s="180"/>
      <c r="EM107" s="180"/>
      <c r="EN107" s="180">
        <v>22</v>
      </c>
      <c r="EO107" s="180">
        <v>24</v>
      </c>
      <c r="EP107" s="180">
        <v>32</v>
      </c>
      <c r="EQ107" s="180">
        <v>18</v>
      </c>
      <c r="ER107" s="180">
        <v>18</v>
      </c>
      <c r="ES107" s="180"/>
      <c r="ET107" s="180"/>
      <c r="EU107" s="180">
        <v>25</v>
      </c>
      <c r="EV107" s="180">
        <v>27</v>
      </c>
      <c r="EW107" s="180">
        <v>25</v>
      </c>
      <c r="EX107" s="180">
        <v>18</v>
      </c>
      <c r="EY107" s="180">
        <v>19</v>
      </c>
      <c r="EZ107" s="180"/>
      <c r="FA107" s="180"/>
      <c r="FB107" s="180">
        <v>22</v>
      </c>
      <c r="FC107" s="180">
        <v>34</v>
      </c>
      <c r="FD107" s="180">
        <v>33</v>
      </c>
      <c r="FE107" s="180">
        <v>25</v>
      </c>
      <c r="FF107" s="180">
        <v>15</v>
      </c>
      <c r="FG107" s="180"/>
      <c r="FH107" s="180"/>
      <c r="FI107" s="180">
        <v>27</v>
      </c>
      <c r="FJ107" s="180">
        <v>31</v>
      </c>
      <c r="FK107" s="180">
        <v>29</v>
      </c>
      <c r="FL107" s="180">
        <v>21</v>
      </c>
      <c r="FM107" s="180">
        <v>23</v>
      </c>
      <c r="FN107" s="180"/>
      <c r="FO107" s="180"/>
      <c r="FP107" s="180">
        <v>22</v>
      </c>
      <c r="FQ107" s="180">
        <v>29</v>
      </c>
      <c r="FR107" s="180">
        <v>16</v>
      </c>
      <c r="FS107" s="180">
        <v>16</v>
      </c>
      <c r="FT107" s="180">
        <v>15</v>
      </c>
      <c r="FU107" s="180"/>
      <c r="FV107" s="180"/>
      <c r="FW107" s="180"/>
      <c r="FX107" s="180">
        <v>25</v>
      </c>
      <c r="FY107" s="180">
        <v>32</v>
      </c>
      <c r="FZ107" s="180">
        <v>25</v>
      </c>
      <c r="GA107" s="180">
        <v>15</v>
      </c>
      <c r="GB107" s="180"/>
      <c r="GC107" s="180"/>
      <c r="GD107" s="180">
        <v>28</v>
      </c>
      <c r="GE107" s="180">
        <v>35</v>
      </c>
      <c r="GF107" s="180">
        <v>24</v>
      </c>
      <c r="GG107" s="180">
        <v>16</v>
      </c>
      <c r="GH107" s="180">
        <v>13</v>
      </c>
      <c r="GI107" s="180"/>
      <c r="GJ107" s="180"/>
      <c r="GK107" s="180">
        <v>21</v>
      </c>
      <c r="GL107" s="180">
        <v>29</v>
      </c>
      <c r="GM107" s="180">
        <v>20</v>
      </c>
      <c r="GN107" s="180">
        <v>25</v>
      </c>
      <c r="GO107" s="180">
        <v>16</v>
      </c>
      <c r="GP107" s="180"/>
      <c r="GQ107" s="180"/>
      <c r="GR107" s="180">
        <v>31</v>
      </c>
      <c r="GS107" s="180">
        <v>20</v>
      </c>
      <c r="GT107" s="180">
        <v>27</v>
      </c>
      <c r="GU107" s="180">
        <v>21</v>
      </c>
      <c r="GV107" s="180"/>
      <c r="GW107" s="180"/>
      <c r="GX107" s="180"/>
      <c r="GY107" s="180">
        <v>19</v>
      </c>
      <c r="GZ107" s="180">
        <v>27</v>
      </c>
      <c r="HA107" s="180">
        <v>23</v>
      </c>
      <c r="HB107" s="180">
        <v>14</v>
      </c>
      <c r="HC107" s="180">
        <v>12</v>
      </c>
      <c r="HD107" s="180"/>
      <c r="HE107" s="180"/>
      <c r="HF107" s="180">
        <v>9</v>
      </c>
      <c r="HG107" s="180">
        <v>25</v>
      </c>
      <c r="HH107" s="180">
        <v>19</v>
      </c>
      <c r="HI107" s="180">
        <v>15</v>
      </c>
      <c r="HJ107" s="180">
        <v>9</v>
      </c>
      <c r="HK107" s="180"/>
      <c r="HL107" s="180"/>
      <c r="HM107" s="180">
        <v>11</v>
      </c>
      <c r="HN107" s="180">
        <v>12</v>
      </c>
      <c r="HO107" s="180">
        <v>26</v>
      </c>
      <c r="HP107" s="180">
        <v>19</v>
      </c>
      <c r="HQ107" s="180">
        <v>12</v>
      </c>
      <c r="HR107" s="180"/>
      <c r="HS107" s="180"/>
      <c r="HT107" s="180">
        <v>21</v>
      </c>
      <c r="HU107" s="180">
        <v>25</v>
      </c>
      <c r="HV107" s="180">
        <v>21</v>
      </c>
      <c r="HW107" s="180">
        <v>19</v>
      </c>
      <c r="HX107" s="180">
        <v>16</v>
      </c>
      <c r="HY107" s="180"/>
      <c r="HZ107" s="180"/>
      <c r="IA107" s="180">
        <v>16</v>
      </c>
      <c r="IB107" s="180">
        <v>29</v>
      </c>
      <c r="IC107" s="180">
        <v>16</v>
      </c>
      <c r="ID107" s="180">
        <v>19</v>
      </c>
      <c r="IE107" s="180">
        <v>18</v>
      </c>
      <c r="IF107" s="180"/>
      <c r="IG107" s="180"/>
      <c r="IH107" s="180">
        <v>21</v>
      </c>
      <c r="II107" s="180">
        <v>24</v>
      </c>
      <c r="IJ107" s="180">
        <v>21</v>
      </c>
      <c r="IK107" s="180">
        <v>18</v>
      </c>
      <c r="IL107" s="180">
        <v>15</v>
      </c>
      <c r="IM107" s="180"/>
      <c r="IN107" s="180"/>
      <c r="IO107" s="180">
        <v>26</v>
      </c>
      <c r="IP107" s="180">
        <v>27</v>
      </c>
      <c r="IQ107" s="180">
        <v>25</v>
      </c>
      <c r="IR107" s="180">
        <v>15</v>
      </c>
      <c r="IS107" s="180">
        <v>23</v>
      </c>
      <c r="IT107" s="180"/>
      <c r="IU107" s="180"/>
      <c r="IV107" s="180">
        <v>25</v>
      </c>
      <c r="IW107" s="180">
        <v>25</v>
      </c>
      <c r="IX107" s="180">
        <v>31</v>
      </c>
      <c r="IY107" s="180">
        <v>17</v>
      </c>
      <c r="IZ107" s="180">
        <v>11</v>
      </c>
      <c r="JA107" s="180"/>
      <c r="JB107" s="180"/>
      <c r="JC107" s="180">
        <v>25</v>
      </c>
      <c r="JD107" s="180">
        <v>29</v>
      </c>
      <c r="JE107" s="180">
        <v>19</v>
      </c>
      <c r="JF107" s="180">
        <v>17</v>
      </c>
      <c r="JG107" s="180">
        <v>17</v>
      </c>
      <c r="JH107" s="180"/>
      <c r="JI107" s="180"/>
      <c r="JJ107" s="180">
        <v>30</v>
      </c>
      <c r="JK107" s="180">
        <v>30</v>
      </c>
      <c r="JL107" s="180">
        <v>33</v>
      </c>
      <c r="JM107" s="180">
        <v>27</v>
      </c>
      <c r="JN107" s="180">
        <v>25</v>
      </c>
      <c r="JO107" s="180"/>
      <c r="JP107" s="180"/>
      <c r="JQ107" s="180">
        <v>29</v>
      </c>
      <c r="JR107" s="180">
        <v>32</v>
      </c>
      <c r="JS107" s="180">
        <v>25</v>
      </c>
      <c r="JT107" s="180">
        <v>29</v>
      </c>
      <c r="JU107" s="180">
        <v>30</v>
      </c>
      <c r="JV107" s="180"/>
      <c r="JW107" s="180"/>
      <c r="JX107" s="180">
        <v>29</v>
      </c>
      <c r="JY107" s="180">
        <v>31</v>
      </c>
      <c r="JZ107" s="180">
        <v>31</v>
      </c>
      <c r="KA107" s="180">
        <v>35</v>
      </c>
      <c r="KB107" s="180">
        <v>25</v>
      </c>
      <c r="KC107" s="180"/>
      <c r="KD107" s="180"/>
      <c r="KE107" s="180">
        <v>28</v>
      </c>
      <c r="KF107" s="180">
        <v>31</v>
      </c>
      <c r="KG107" s="180">
        <v>30</v>
      </c>
      <c r="KH107" s="180">
        <v>25</v>
      </c>
      <c r="KI107" s="180">
        <v>14</v>
      </c>
      <c r="KJ107" s="180"/>
      <c r="KK107" s="180"/>
      <c r="KL107" s="180">
        <v>22</v>
      </c>
      <c r="KM107" s="180">
        <v>28</v>
      </c>
      <c r="KN107" s="180">
        <v>30</v>
      </c>
      <c r="KO107" s="180">
        <v>28</v>
      </c>
      <c r="KP107" s="180">
        <v>16</v>
      </c>
      <c r="KQ107" s="180"/>
      <c r="KR107" s="180"/>
      <c r="KS107" s="180">
        <v>17</v>
      </c>
      <c r="KT107" s="180">
        <v>22</v>
      </c>
      <c r="KU107" s="180">
        <v>24</v>
      </c>
      <c r="KV107" s="180">
        <v>15</v>
      </c>
      <c r="KW107" s="180">
        <v>17</v>
      </c>
      <c r="KX107" s="180"/>
      <c r="KY107" s="180"/>
      <c r="KZ107" s="180">
        <v>18</v>
      </c>
      <c r="LA107" s="180">
        <v>29</v>
      </c>
      <c r="LB107" s="180">
        <v>27</v>
      </c>
      <c r="LC107" s="180">
        <v>19</v>
      </c>
      <c r="LD107" s="180">
        <v>27</v>
      </c>
      <c r="LE107" s="180"/>
      <c r="LF107" s="180"/>
      <c r="LG107" s="180">
        <v>34</v>
      </c>
      <c r="LH107" s="180">
        <v>31</v>
      </c>
      <c r="LI107" s="180">
        <v>21</v>
      </c>
      <c r="LJ107" s="180">
        <v>20</v>
      </c>
      <c r="LK107" s="180">
        <v>18</v>
      </c>
      <c r="LL107" s="180"/>
      <c r="LM107" s="180"/>
      <c r="LN107" s="180"/>
      <c r="LO107" s="180">
        <v>36</v>
      </c>
      <c r="LP107" s="180">
        <v>29</v>
      </c>
      <c r="LQ107" s="180">
        <v>22</v>
      </c>
      <c r="LR107" s="180">
        <v>17</v>
      </c>
      <c r="LS107" s="180"/>
      <c r="LT107" s="180"/>
      <c r="LU107" s="180">
        <v>24</v>
      </c>
      <c r="LV107" s="180">
        <v>32</v>
      </c>
      <c r="LW107" s="180">
        <v>21</v>
      </c>
      <c r="LX107" s="180">
        <v>27</v>
      </c>
      <c r="LY107" s="180">
        <v>19</v>
      </c>
      <c r="LZ107" s="180"/>
      <c r="MA107" s="180"/>
      <c r="MB107" s="180">
        <v>26</v>
      </c>
      <c r="MC107" s="180">
        <v>28</v>
      </c>
      <c r="MD107" s="180">
        <v>22</v>
      </c>
      <c r="ME107" s="180">
        <v>24</v>
      </c>
      <c r="MF107" s="180">
        <v>20</v>
      </c>
      <c r="MG107" s="180"/>
      <c r="MH107" s="180"/>
      <c r="MI107" s="180">
        <v>24</v>
      </c>
      <c r="MJ107" s="180">
        <v>18</v>
      </c>
      <c r="MK107" s="180">
        <v>27</v>
      </c>
      <c r="ML107" s="180">
        <v>26</v>
      </c>
      <c r="MM107" s="180">
        <v>13</v>
      </c>
      <c r="MN107" s="180"/>
      <c r="MO107" s="180"/>
      <c r="MP107" s="180">
        <v>18</v>
      </c>
      <c r="MQ107" s="180">
        <v>20</v>
      </c>
      <c r="MR107" s="180">
        <v>31</v>
      </c>
      <c r="MS107" s="180">
        <v>12</v>
      </c>
      <c r="MT107" s="180">
        <v>17</v>
      </c>
      <c r="MU107" s="237"/>
      <c r="MV107" s="237" t="s">
        <v>402</v>
      </c>
      <c r="MW107" s="237">
        <v>22</v>
      </c>
      <c r="MX107" s="237">
        <v>16</v>
      </c>
      <c r="MY107" s="237">
        <v>26</v>
      </c>
      <c r="MZ107" s="237">
        <v>22</v>
      </c>
      <c r="NA107" s="237">
        <v>18</v>
      </c>
      <c r="NB107" s="237" t="s">
        <v>402</v>
      </c>
      <c r="NC107" s="237" t="s">
        <v>402</v>
      </c>
      <c r="ND107" s="237">
        <v>26</v>
      </c>
      <c r="NE107" s="237">
        <v>30</v>
      </c>
      <c r="NF107" s="237">
        <v>27</v>
      </c>
      <c r="NG107" s="237">
        <v>13</v>
      </c>
      <c r="NH107" s="237">
        <v>17</v>
      </c>
      <c r="NI107" s="237" t="s">
        <v>402</v>
      </c>
      <c r="NJ107" s="237" t="s">
        <v>402</v>
      </c>
      <c r="NK107" s="237">
        <v>25</v>
      </c>
      <c r="NL107" s="237">
        <v>26</v>
      </c>
      <c r="NM107" s="237">
        <v>20</v>
      </c>
      <c r="NN107" s="237">
        <v>11</v>
      </c>
      <c r="NO107" s="237">
        <v>11</v>
      </c>
      <c r="NP107" s="237" t="s">
        <v>402</v>
      </c>
      <c r="NQ107" s="237" t="s">
        <v>402</v>
      </c>
      <c r="NR107" s="237">
        <v>8</v>
      </c>
      <c r="NS107" s="237">
        <v>11</v>
      </c>
      <c r="NT107" s="237" t="s">
        <v>402</v>
      </c>
      <c r="NU107" s="237" t="s">
        <v>402</v>
      </c>
      <c r="NV107" s="237">
        <v>5</v>
      </c>
      <c r="NW107" s="237" t="s">
        <v>402</v>
      </c>
      <c r="NX107" s="237" t="s">
        <v>402</v>
      </c>
      <c r="NY107" s="237" t="s">
        <v>402</v>
      </c>
      <c r="NZ107" s="237" t="s">
        <v>402</v>
      </c>
      <c r="OB107" s="236"/>
      <c r="OC107" s="236"/>
    </row>
    <row r="108" spans="2:393" ht="15.95" customHeight="1" x14ac:dyDescent="0.25">
      <c r="B108" s="55" t="s">
        <v>99</v>
      </c>
      <c r="C108" s="77">
        <v>396</v>
      </c>
      <c r="D108" s="14" t="s">
        <v>33</v>
      </c>
      <c r="E108" s="15" t="s">
        <v>138</v>
      </c>
      <c r="F108" s="15" t="s">
        <v>45</v>
      </c>
      <c r="G108" s="16">
        <v>67</v>
      </c>
      <c r="J108" s="16">
        <v>396</v>
      </c>
      <c r="K108" s="178">
        <v>1053</v>
      </c>
      <c r="L108" s="178">
        <v>1237</v>
      </c>
      <c r="M108" s="178">
        <v>1352</v>
      </c>
      <c r="N108" s="178">
        <v>1310</v>
      </c>
      <c r="O108" s="178">
        <v>1453</v>
      </c>
      <c r="P108" s="178">
        <v>1151</v>
      </c>
      <c r="Q108" s="178">
        <v>1307</v>
      </c>
      <c r="R108" s="178">
        <v>1340</v>
      </c>
      <c r="S108" s="178">
        <v>1248</v>
      </c>
      <c r="T108" s="178">
        <v>1142</v>
      </c>
      <c r="U108" s="178">
        <v>993</v>
      </c>
      <c r="V108" s="178">
        <v>831</v>
      </c>
      <c r="W108" s="179"/>
      <c r="X108" s="180">
        <v>396</v>
      </c>
      <c r="Y108" s="180">
        <v>9</v>
      </c>
      <c r="Z108" s="180">
        <v>15</v>
      </c>
      <c r="AA108" s="180">
        <v>37</v>
      </c>
      <c r="AB108" s="180">
        <v>50</v>
      </c>
      <c r="AC108" s="180">
        <v>29</v>
      </c>
      <c r="AD108" s="180">
        <v>18</v>
      </c>
      <c r="AE108" s="180">
        <v>21</v>
      </c>
      <c r="AF108" s="180">
        <v>25</v>
      </c>
      <c r="AG108" s="180">
        <v>51</v>
      </c>
      <c r="AH108" s="180">
        <v>34</v>
      </c>
      <c r="AI108" s="180">
        <v>40</v>
      </c>
      <c r="AJ108" s="180">
        <v>30</v>
      </c>
      <c r="AK108" s="180">
        <v>26</v>
      </c>
      <c r="AL108" s="180">
        <v>12</v>
      </c>
      <c r="AM108" s="180">
        <v>21</v>
      </c>
      <c r="AN108" s="180">
        <v>39</v>
      </c>
      <c r="AO108" s="180">
        <v>54</v>
      </c>
      <c r="AP108" s="180">
        <v>45</v>
      </c>
      <c r="AQ108" s="180">
        <v>42</v>
      </c>
      <c r="AR108" s="180">
        <v>22</v>
      </c>
      <c r="AS108" s="180">
        <v>18</v>
      </c>
      <c r="AT108" s="180">
        <v>36</v>
      </c>
      <c r="AU108" s="180">
        <v>39</v>
      </c>
      <c r="AV108" s="180">
        <v>54</v>
      </c>
      <c r="AW108" s="180">
        <v>53</v>
      </c>
      <c r="AX108" s="180">
        <v>47</v>
      </c>
      <c r="AY108" s="180">
        <v>29</v>
      </c>
      <c r="AZ108" s="180">
        <v>17</v>
      </c>
      <c r="BA108" s="180">
        <v>24</v>
      </c>
      <c r="BB108" s="180">
        <v>50</v>
      </c>
      <c r="BC108" s="180">
        <v>66</v>
      </c>
      <c r="BD108" s="180">
        <v>56</v>
      </c>
      <c r="BE108" s="180">
        <v>55</v>
      </c>
      <c r="BF108" s="180">
        <v>13</v>
      </c>
      <c r="BG108" s="180">
        <v>12</v>
      </c>
      <c r="BH108" s="180">
        <v>32</v>
      </c>
      <c r="BI108" s="180">
        <v>31</v>
      </c>
      <c r="BJ108" s="180">
        <v>67</v>
      </c>
      <c r="BK108" s="180">
        <v>63</v>
      </c>
      <c r="BL108" s="180">
        <v>47</v>
      </c>
      <c r="BM108" s="180">
        <v>26</v>
      </c>
      <c r="BN108" s="180">
        <v>22</v>
      </c>
      <c r="BO108" s="180">
        <v>32</v>
      </c>
      <c r="BP108" s="180">
        <v>56</v>
      </c>
      <c r="BQ108" s="180">
        <v>70</v>
      </c>
      <c r="BR108" s="180">
        <v>52</v>
      </c>
      <c r="BS108" s="180">
        <v>62</v>
      </c>
      <c r="BT108" s="180">
        <v>26</v>
      </c>
      <c r="BU108" s="180">
        <v>21</v>
      </c>
      <c r="BV108" s="180">
        <v>50</v>
      </c>
      <c r="BW108" s="180">
        <v>43</v>
      </c>
      <c r="BX108" s="180">
        <v>57</v>
      </c>
      <c r="BY108" s="180">
        <v>54</v>
      </c>
      <c r="BZ108" s="180">
        <v>48</v>
      </c>
      <c r="CA108" s="180">
        <v>21</v>
      </c>
      <c r="CB108" s="180">
        <v>11</v>
      </c>
      <c r="CC108" s="180">
        <v>42</v>
      </c>
      <c r="CD108" s="180">
        <v>43</v>
      </c>
      <c r="CE108" s="180">
        <v>71</v>
      </c>
      <c r="CF108" s="180">
        <v>54</v>
      </c>
      <c r="CG108" s="180">
        <v>60</v>
      </c>
      <c r="CH108" s="180">
        <v>23</v>
      </c>
      <c r="CI108" s="180">
        <v>16</v>
      </c>
      <c r="CJ108" s="180">
        <v>48</v>
      </c>
      <c r="CK108" s="180">
        <v>47</v>
      </c>
      <c r="CL108" s="180">
        <v>63</v>
      </c>
      <c r="CM108" s="180">
        <v>45</v>
      </c>
      <c r="CN108" s="180">
        <v>60</v>
      </c>
      <c r="CO108" s="180">
        <v>34</v>
      </c>
      <c r="CP108" s="180">
        <v>22</v>
      </c>
      <c r="CQ108" s="180">
        <v>49</v>
      </c>
      <c r="CR108" s="180">
        <v>42</v>
      </c>
      <c r="CS108" s="180">
        <v>69</v>
      </c>
      <c r="CT108" s="180">
        <v>54</v>
      </c>
      <c r="CU108" s="180">
        <v>44</v>
      </c>
      <c r="CV108" s="180">
        <v>32</v>
      </c>
      <c r="CW108" s="180">
        <v>23</v>
      </c>
      <c r="CX108" s="180">
        <v>61</v>
      </c>
      <c r="CY108" s="180">
        <v>55</v>
      </c>
      <c r="CZ108" s="180">
        <v>63</v>
      </c>
      <c r="DA108" s="180">
        <v>62</v>
      </c>
      <c r="DB108" s="180">
        <v>32</v>
      </c>
      <c r="DC108" s="180">
        <v>35</v>
      </c>
      <c r="DD108" s="180">
        <v>20</v>
      </c>
      <c r="DE108" s="180">
        <v>60</v>
      </c>
      <c r="DF108" s="180">
        <v>60</v>
      </c>
      <c r="DG108" s="180">
        <v>60</v>
      </c>
      <c r="DH108" s="180">
        <v>54</v>
      </c>
      <c r="DI108" s="180">
        <v>22</v>
      </c>
      <c r="DJ108" s="180">
        <v>23</v>
      </c>
      <c r="DK108" s="180">
        <v>14</v>
      </c>
      <c r="DL108" s="180">
        <v>12</v>
      </c>
      <c r="DM108" s="180">
        <v>47</v>
      </c>
      <c r="DN108" s="180">
        <v>59</v>
      </c>
      <c r="DO108" s="180">
        <v>54</v>
      </c>
      <c r="DP108" s="180">
        <v>48</v>
      </c>
      <c r="DQ108" s="180">
        <v>46</v>
      </c>
      <c r="DR108" s="180">
        <v>26</v>
      </c>
      <c r="DS108" s="180">
        <v>67</v>
      </c>
      <c r="DT108" s="180">
        <v>61</v>
      </c>
      <c r="DU108" s="180">
        <v>56</v>
      </c>
      <c r="DV108" s="180">
        <v>65</v>
      </c>
      <c r="DW108" s="180">
        <v>36</v>
      </c>
      <c r="DX108" s="180">
        <v>33</v>
      </c>
      <c r="DY108" s="180">
        <v>19</v>
      </c>
      <c r="DZ108" s="180">
        <v>41</v>
      </c>
      <c r="EA108" s="180">
        <v>50</v>
      </c>
      <c r="EB108" s="180">
        <v>54</v>
      </c>
      <c r="EC108" s="180">
        <v>64</v>
      </c>
      <c r="ED108" s="180">
        <v>43</v>
      </c>
      <c r="EE108" s="187">
        <v>18</v>
      </c>
      <c r="EF108" s="187">
        <v>24</v>
      </c>
      <c r="EG108" s="180">
        <v>36</v>
      </c>
      <c r="EH108" s="180">
        <v>45</v>
      </c>
      <c r="EI108" s="180">
        <v>61</v>
      </c>
      <c r="EJ108" s="180">
        <v>24</v>
      </c>
      <c r="EK108" s="180">
        <v>31</v>
      </c>
      <c r="EL108" s="180">
        <v>26</v>
      </c>
      <c r="EM108" s="180">
        <v>29</v>
      </c>
      <c r="EN108" s="180">
        <v>54</v>
      </c>
      <c r="EO108" s="180">
        <v>81</v>
      </c>
      <c r="EP108" s="180">
        <v>69</v>
      </c>
      <c r="EQ108" s="180">
        <v>66</v>
      </c>
      <c r="ER108" s="180">
        <v>60</v>
      </c>
      <c r="ES108" s="180">
        <v>42</v>
      </c>
      <c r="ET108" s="180">
        <v>29</v>
      </c>
      <c r="EU108" s="180">
        <v>44</v>
      </c>
      <c r="EV108" s="180">
        <v>49</v>
      </c>
      <c r="EW108" s="180">
        <v>68</v>
      </c>
      <c r="EX108" s="180">
        <v>55</v>
      </c>
      <c r="EY108" s="180">
        <v>59</v>
      </c>
      <c r="EZ108" s="180">
        <v>29</v>
      </c>
      <c r="FA108" s="180">
        <v>25</v>
      </c>
      <c r="FB108" s="180">
        <v>48</v>
      </c>
      <c r="FC108" s="180">
        <v>60</v>
      </c>
      <c r="FD108" s="180">
        <v>58</v>
      </c>
      <c r="FE108" s="180">
        <v>43</v>
      </c>
      <c r="FF108" s="180">
        <v>26</v>
      </c>
      <c r="FG108" s="180">
        <v>45</v>
      </c>
      <c r="FH108" s="180">
        <v>24</v>
      </c>
      <c r="FI108" s="180">
        <v>35</v>
      </c>
      <c r="FJ108" s="180">
        <v>65</v>
      </c>
      <c r="FK108" s="180">
        <v>63</v>
      </c>
      <c r="FL108" s="180">
        <v>43</v>
      </c>
      <c r="FM108" s="180">
        <v>54</v>
      </c>
      <c r="FN108" s="180">
        <v>29</v>
      </c>
      <c r="FO108" s="180">
        <v>28</v>
      </c>
      <c r="FP108" s="180">
        <v>36</v>
      </c>
      <c r="FQ108" s="180">
        <v>55</v>
      </c>
      <c r="FR108" s="180">
        <v>39</v>
      </c>
      <c r="FS108" s="180">
        <v>52</v>
      </c>
      <c r="FT108" s="180">
        <v>55</v>
      </c>
      <c r="FU108" s="180">
        <v>33</v>
      </c>
      <c r="FV108" s="180">
        <v>15</v>
      </c>
      <c r="FW108" s="180">
        <v>18</v>
      </c>
      <c r="FX108" s="180">
        <v>48</v>
      </c>
      <c r="FY108" s="180">
        <v>60</v>
      </c>
      <c r="FZ108" s="180">
        <v>41</v>
      </c>
      <c r="GA108" s="180">
        <v>48</v>
      </c>
      <c r="GB108" s="180">
        <v>34</v>
      </c>
      <c r="GC108" s="180">
        <v>11</v>
      </c>
      <c r="GD108" s="180">
        <v>39</v>
      </c>
      <c r="GE108" s="180">
        <v>47</v>
      </c>
      <c r="GF108" s="180">
        <v>44</v>
      </c>
      <c r="GG108" s="180">
        <v>34</v>
      </c>
      <c r="GH108" s="180">
        <v>35</v>
      </c>
      <c r="GI108" s="180">
        <v>29</v>
      </c>
      <c r="GJ108" s="180">
        <v>29</v>
      </c>
      <c r="GK108" s="180">
        <v>35</v>
      </c>
      <c r="GL108" s="180">
        <v>50</v>
      </c>
      <c r="GM108" s="180">
        <v>59</v>
      </c>
      <c r="GN108" s="180">
        <v>48</v>
      </c>
      <c r="GO108" s="180">
        <v>48</v>
      </c>
      <c r="GP108" s="180">
        <v>27</v>
      </c>
      <c r="GQ108" s="180">
        <v>14</v>
      </c>
      <c r="GR108" s="180">
        <v>50</v>
      </c>
      <c r="GS108" s="180">
        <v>50</v>
      </c>
      <c r="GT108" s="180">
        <v>71</v>
      </c>
      <c r="GU108" s="180">
        <v>56</v>
      </c>
      <c r="GV108" s="180">
        <v>24</v>
      </c>
      <c r="GW108" s="180">
        <v>31</v>
      </c>
      <c r="GX108" s="180">
        <v>23</v>
      </c>
      <c r="GY108" s="180">
        <v>42</v>
      </c>
      <c r="GZ108" s="180">
        <v>42</v>
      </c>
      <c r="HA108" s="180">
        <v>57</v>
      </c>
      <c r="HB108" s="180">
        <v>58</v>
      </c>
      <c r="HC108" s="180">
        <v>53</v>
      </c>
      <c r="HD108" s="180">
        <v>19</v>
      </c>
      <c r="HE108" s="180">
        <v>28</v>
      </c>
      <c r="HF108" s="180">
        <v>43</v>
      </c>
      <c r="HG108" s="180">
        <v>40</v>
      </c>
      <c r="HH108" s="180">
        <v>39</v>
      </c>
      <c r="HI108" s="180">
        <v>36</v>
      </c>
      <c r="HJ108" s="180">
        <v>54</v>
      </c>
      <c r="HK108" s="180">
        <v>27</v>
      </c>
      <c r="HL108" s="180">
        <v>16</v>
      </c>
      <c r="HM108" s="180">
        <v>48</v>
      </c>
      <c r="HN108" s="180">
        <v>44</v>
      </c>
      <c r="HO108" s="180">
        <v>41</v>
      </c>
      <c r="HP108" s="180">
        <v>51</v>
      </c>
      <c r="HQ108" s="180">
        <v>21</v>
      </c>
      <c r="HR108" s="180">
        <v>22</v>
      </c>
      <c r="HS108" s="180">
        <v>27</v>
      </c>
      <c r="HT108" s="180">
        <v>58</v>
      </c>
      <c r="HU108" s="180">
        <v>54</v>
      </c>
      <c r="HV108" s="180">
        <v>57</v>
      </c>
      <c r="HW108" s="180">
        <v>55</v>
      </c>
      <c r="HX108" s="180">
        <v>54</v>
      </c>
      <c r="HY108" s="180">
        <v>25</v>
      </c>
      <c r="HZ108" s="180">
        <v>12</v>
      </c>
      <c r="IA108" s="180">
        <v>58</v>
      </c>
      <c r="IB108" s="180">
        <v>62</v>
      </c>
      <c r="IC108" s="180">
        <v>64</v>
      </c>
      <c r="ID108" s="180">
        <v>40</v>
      </c>
      <c r="IE108" s="180">
        <v>51</v>
      </c>
      <c r="IF108" s="180">
        <v>37</v>
      </c>
      <c r="IG108" s="180">
        <v>14</v>
      </c>
      <c r="IH108" s="180">
        <v>40</v>
      </c>
      <c r="II108" s="180">
        <v>52</v>
      </c>
      <c r="IJ108" s="180">
        <v>61</v>
      </c>
      <c r="IK108" s="180">
        <v>41</v>
      </c>
      <c r="IL108" s="180">
        <v>55</v>
      </c>
      <c r="IM108" s="180">
        <v>26</v>
      </c>
      <c r="IN108" s="180">
        <v>15</v>
      </c>
      <c r="IO108" s="180">
        <v>50</v>
      </c>
      <c r="IP108" s="180">
        <v>58</v>
      </c>
      <c r="IQ108" s="180">
        <v>69</v>
      </c>
      <c r="IR108" s="180">
        <v>56</v>
      </c>
      <c r="IS108" s="180">
        <v>48</v>
      </c>
      <c r="IT108" s="180">
        <v>28</v>
      </c>
      <c r="IU108" s="180">
        <v>24</v>
      </c>
      <c r="IV108" s="180">
        <v>46</v>
      </c>
      <c r="IW108" s="180">
        <v>69</v>
      </c>
      <c r="IX108" s="180">
        <v>48</v>
      </c>
      <c r="IY108" s="180">
        <v>41</v>
      </c>
      <c r="IZ108" s="180">
        <v>49</v>
      </c>
      <c r="JA108" s="180">
        <v>29</v>
      </c>
      <c r="JB108" s="180">
        <v>17</v>
      </c>
      <c r="JC108" s="180">
        <v>46</v>
      </c>
      <c r="JD108" s="180">
        <v>51</v>
      </c>
      <c r="JE108" s="180">
        <v>69</v>
      </c>
      <c r="JF108" s="180">
        <v>50</v>
      </c>
      <c r="JG108" s="180">
        <v>32</v>
      </c>
      <c r="JH108" s="180">
        <v>28</v>
      </c>
      <c r="JI108" s="180">
        <v>20</v>
      </c>
      <c r="JJ108" s="180">
        <v>40</v>
      </c>
      <c r="JK108" s="180">
        <v>53</v>
      </c>
      <c r="JL108" s="180">
        <v>46</v>
      </c>
      <c r="JM108" s="180">
        <v>31</v>
      </c>
      <c r="JN108" s="180">
        <v>48</v>
      </c>
      <c r="JO108" s="180">
        <v>25</v>
      </c>
      <c r="JP108" s="180">
        <v>18</v>
      </c>
      <c r="JQ108" s="180">
        <v>38</v>
      </c>
      <c r="JR108" s="180">
        <v>59</v>
      </c>
      <c r="JS108" s="180">
        <v>59</v>
      </c>
      <c r="JT108" s="180">
        <v>56</v>
      </c>
      <c r="JU108" s="180">
        <v>46</v>
      </c>
      <c r="JV108" s="180">
        <v>41</v>
      </c>
      <c r="JW108" s="180">
        <v>22</v>
      </c>
      <c r="JX108" s="180">
        <v>47</v>
      </c>
      <c r="JY108" s="180">
        <v>63</v>
      </c>
      <c r="JZ108" s="180">
        <v>52</v>
      </c>
      <c r="KA108" s="180">
        <v>55</v>
      </c>
      <c r="KB108" s="180">
        <v>46</v>
      </c>
      <c r="KC108" s="180">
        <v>22</v>
      </c>
      <c r="KD108" s="180">
        <v>21</v>
      </c>
      <c r="KE108" s="180">
        <v>53</v>
      </c>
      <c r="KF108" s="180">
        <v>49</v>
      </c>
      <c r="KG108" s="180">
        <v>74</v>
      </c>
      <c r="KH108" s="180">
        <v>52</v>
      </c>
      <c r="KI108" s="180">
        <v>36</v>
      </c>
      <c r="KJ108" s="180">
        <v>29</v>
      </c>
      <c r="KK108" s="180">
        <v>9</v>
      </c>
      <c r="KL108" s="180">
        <v>38</v>
      </c>
      <c r="KM108" s="180">
        <v>37</v>
      </c>
      <c r="KN108" s="180">
        <v>40</v>
      </c>
      <c r="KO108" s="180">
        <v>37</v>
      </c>
      <c r="KP108" s="180">
        <v>25</v>
      </c>
      <c r="KQ108" s="180">
        <v>28</v>
      </c>
      <c r="KR108" s="180">
        <v>13</v>
      </c>
      <c r="KS108" s="180">
        <v>35</v>
      </c>
      <c r="KT108" s="180">
        <v>54</v>
      </c>
      <c r="KU108" s="180">
        <v>48</v>
      </c>
      <c r="KV108" s="180">
        <v>59</v>
      </c>
      <c r="KW108" s="180">
        <v>33</v>
      </c>
      <c r="KX108" s="180">
        <v>18</v>
      </c>
      <c r="KY108" s="180">
        <v>16</v>
      </c>
      <c r="KZ108" s="180">
        <v>42</v>
      </c>
      <c r="LA108" s="180">
        <v>47</v>
      </c>
      <c r="LB108" s="180">
        <v>47</v>
      </c>
      <c r="LC108" s="180">
        <v>46</v>
      </c>
      <c r="LD108" s="180">
        <v>36</v>
      </c>
      <c r="LE108" s="180">
        <v>39</v>
      </c>
      <c r="LF108" s="180">
        <v>22</v>
      </c>
      <c r="LG108" s="180">
        <v>45</v>
      </c>
      <c r="LH108" s="180">
        <v>42</v>
      </c>
      <c r="LI108" s="180">
        <v>61</v>
      </c>
      <c r="LJ108" s="180">
        <v>40</v>
      </c>
      <c r="LK108" s="180">
        <v>49</v>
      </c>
      <c r="LL108" s="180">
        <v>21</v>
      </c>
      <c r="LM108" s="180">
        <v>18</v>
      </c>
      <c r="LN108" s="180">
        <v>14</v>
      </c>
      <c r="LO108" s="180">
        <v>54</v>
      </c>
      <c r="LP108" s="180">
        <v>42</v>
      </c>
      <c r="LQ108" s="180">
        <v>34</v>
      </c>
      <c r="LR108" s="180">
        <v>29</v>
      </c>
      <c r="LS108" s="180">
        <v>16</v>
      </c>
      <c r="LT108" s="180">
        <v>12</v>
      </c>
      <c r="LU108" s="180">
        <v>41</v>
      </c>
      <c r="LV108" s="180">
        <v>29</v>
      </c>
      <c r="LW108" s="180">
        <v>32</v>
      </c>
      <c r="LX108" s="180">
        <v>49</v>
      </c>
      <c r="LY108" s="180">
        <v>35</v>
      </c>
      <c r="LZ108" s="180">
        <v>18</v>
      </c>
      <c r="MA108" s="180">
        <v>15</v>
      </c>
      <c r="MB108" s="180">
        <v>39</v>
      </c>
      <c r="MC108" s="180">
        <v>46</v>
      </c>
      <c r="MD108" s="180">
        <v>51</v>
      </c>
      <c r="ME108" s="180">
        <v>33</v>
      </c>
      <c r="MF108" s="180">
        <v>33</v>
      </c>
      <c r="MG108" s="180">
        <v>37</v>
      </c>
      <c r="MH108" s="180">
        <v>13</v>
      </c>
      <c r="MI108" s="180">
        <v>39</v>
      </c>
      <c r="MJ108" s="180">
        <v>48</v>
      </c>
      <c r="MK108" s="180">
        <v>37</v>
      </c>
      <c r="ML108" s="180">
        <v>44</v>
      </c>
      <c r="MM108" s="180">
        <v>35</v>
      </c>
      <c r="MN108" s="180">
        <v>18</v>
      </c>
      <c r="MO108" s="180">
        <v>7</v>
      </c>
      <c r="MP108" s="180">
        <v>38</v>
      </c>
      <c r="MQ108" s="180">
        <v>53</v>
      </c>
      <c r="MR108" s="180">
        <v>44</v>
      </c>
      <c r="MS108" s="180">
        <v>37</v>
      </c>
      <c r="MT108" s="180">
        <v>56</v>
      </c>
      <c r="MU108" s="237">
        <v>9</v>
      </c>
      <c r="MV108" s="237">
        <v>13</v>
      </c>
      <c r="MW108" s="237">
        <v>52</v>
      </c>
      <c r="MX108" s="237">
        <v>61</v>
      </c>
      <c r="MY108" s="237">
        <v>31</v>
      </c>
      <c r="MZ108" s="237">
        <v>47</v>
      </c>
      <c r="NA108" s="237">
        <v>48</v>
      </c>
      <c r="NB108" s="237">
        <v>19</v>
      </c>
      <c r="NC108" s="237">
        <v>22</v>
      </c>
      <c r="ND108" s="237">
        <v>19</v>
      </c>
      <c r="NE108" s="237">
        <v>38</v>
      </c>
      <c r="NF108" s="237">
        <v>38</v>
      </c>
      <c r="NG108" s="237">
        <v>25</v>
      </c>
      <c r="NH108" s="237">
        <v>42</v>
      </c>
      <c r="NI108" s="237">
        <v>17</v>
      </c>
      <c r="NJ108" s="237">
        <v>13</v>
      </c>
      <c r="NK108" s="237">
        <v>36</v>
      </c>
      <c r="NL108" s="237">
        <v>32</v>
      </c>
      <c r="NM108" s="237">
        <v>29</v>
      </c>
      <c r="NN108" s="237">
        <v>46</v>
      </c>
      <c r="NO108" s="237">
        <v>25</v>
      </c>
      <c r="NP108" s="237">
        <v>26</v>
      </c>
      <c r="NQ108" s="237">
        <v>14</v>
      </c>
      <c r="NR108" s="237">
        <v>17</v>
      </c>
      <c r="NS108" s="237">
        <v>24</v>
      </c>
      <c r="NT108" s="237">
        <v>2</v>
      </c>
      <c r="NU108" s="237">
        <v>20</v>
      </c>
      <c r="NV108" s="237">
        <v>24</v>
      </c>
      <c r="NW108" s="237">
        <v>10</v>
      </c>
      <c r="NX108" s="237">
        <v>9</v>
      </c>
      <c r="NY108" s="237">
        <v>14</v>
      </c>
      <c r="NZ108" s="237">
        <v>18</v>
      </c>
      <c r="OB108" s="236"/>
      <c r="OC108" s="236"/>
    </row>
    <row r="109" spans="2:393" ht="15.95" customHeight="1" x14ac:dyDescent="0.25">
      <c r="B109" s="55" t="s">
        <v>99</v>
      </c>
      <c r="C109" s="78">
        <v>399</v>
      </c>
      <c r="D109" s="14" t="s">
        <v>139</v>
      </c>
      <c r="E109" s="15" t="s">
        <v>140</v>
      </c>
      <c r="F109" s="15" t="s">
        <v>45</v>
      </c>
      <c r="G109" s="16">
        <v>67</v>
      </c>
      <c r="J109" s="16">
        <v>399</v>
      </c>
      <c r="K109" s="178">
        <v>33</v>
      </c>
      <c r="L109" s="178">
        <v>35</v>
      </c>
      <c r="M109" s="178">
        <v>28</v>
      </c>
      <c r="N109" s="178">
        <v>32</v>
      </c>
      <c r="O109" s="178">
        <v>35</v>
      </c>
      <c r="P109" s="178">
        <v>40</v>
      </c>
      <c r="Q109" s="178">
        <v>50</v>
      </c>
      <c r="R109" s="178">
        <v>41</v>
      </c>
      <c r="S109" s="178">
        <v>47</v>
      </c>
      <c r="T109" s="178">
        <v>68</v>
      </c>
      <c r="U109" s="178">
        <v>48</v>
      </c>
      <c r="V109" s="178">
        <v>51</v>
      </c>
      <c r="W109" s="179"/>
      <c r="X109" s="180">
        <v>399</v>
      </c>
      <c r="Y109" s="180"/>
      <c r="Z109" s="180"/>
      <c r="AA109" s="180"/>
      <c r="AB109" s="180"/>
      <c r="AC109" s="180"/>
      <c r="AD109" s="180"/>
      <c r="AE109" s="180"/>
      <c r="AF109" s="180"/>
      <c r="AG109" s="180"/>
      <c r="AH109" s="180"/>
      <c r="AI109" s="180">
        <v>2</v>
      </c>
      <c r="AJ109" s="180"/>
      <c r="AK109" s="180"/>
      <c r="AL109" s="180"/>
      <c r="AM109" s="180"/>
      <c r="AN109" s="180"/>
      <c r="AO109" s="180"/>
      <c r="AP109" s="180">
        <v>13</v>
      </c>
      <c r="AQ109" s="180"/>
      <c r="AR109" s="180"/>
      <c r="AS109" s="180"/>
      <c r="AT109" s="180"/>
      <c r="AU109" s="180"/>
      <c r="AV109" s="180"/>
      <c r="AW109" s="180">
        <v>18</v>
      </c>
      <c r="AX109" s="180"/>
      <c r="AY109" s="180"/>
      <c r="AZ109" s="180"/>
      <c r="BA109" s="180"/>
      <c r="BB109" s="180"/>
      <c r="BC109" s="180"/>
      <c r="BD109" s="180">
        <v>11</v>
      </c>
      <c r="BE109" s="180"/>
      <c r="BF109" s="180"/>
      <c r="BG109" s="180"/>
      <c r="BH109" s="180"/>
      <c r="BI109" s="180"/>
      <c r="BJ109" s="180"/>
      <c r="BK109" s="180">
        <v>5</v>
      </c>
      <c r="BL109" s="180"/>
      <c r="BM109" s="180"/>
      <c r="BN109" s="180"/>
      <c r="BO109" s="180"/>
      <c r="BP109" s="180"/>
      <c r="BQ109" s="180"/>
      <c r="BR109" s="180">
        <v>7</v>
      </c>
      <c r="BS109" s="180"/>
      <c r="BT109" s="180"/>
      <c r="BU109" s="180"/>
      <c r="BV109" s="180"/>
      <c r="BW109" s="180"/>
      <c r="BX109" s="180"/>
      <c r="BY109" s="180">
        <v>4</v>
      </c>
      <c r="BZ109" s="180"/>
      <c r="CA109" s="180"/>
      <c r="CB109" s="180"/>
      <c r="CC109" s="180"/>
      <c r="CD109" s="180"/>
      <c r="CE109" s="180"/>
      <c r="CF109" s="180">
        <v>8</v>
      </c>
      <c r="CG109" s="180"/>
      <c r="CH109" s="180"/>
      <c r="CI109" s="180"/>
      <c r="CJ109" s="180"/>
      <c r="CK109" s="180"/>
      <c r="CL109" s="180"/>
      <c r="CM109" s="180">
        <v>6</v>
      </c>
      <c r="CN109" s="180"/>
      <c r="CO109" s="180"/>
      <c r="CP109" s="180"/>
      <c r="CQ109" s="180"/>
      <c r="CR109" s="180"/>
      <c r="CS109" s="180"/>
      <c r="CT109" s="180">
        <v>9</v>
      </c>
      <c r="CU109" s="180"/>
      <c r="CV109" s="180"/>
      <c r="CW109" s="180"/>
      <c r="CX109" s="180"/>
      <c r="CY109" s="180"/>
      <c r="CZ109" s="180"/>
      <c r="DA109" s="180">
        <v>8</v>
      </c>
      <c r="DB109" s="180"/>
      <c r="DC109" s="180"/>
      <c r="DD109" s="180"/>
      <c r="DE109" s="180"/>
      <c r="DF109" s="180"/>
      <c r="DG109" s="180"/>
      <c r="DH109" s="180">
        <v>5</v>
      </c>
      <c r="DI109" s="180"/>
      <c r="DJ109" s="180"/>
      <c r="DK109" s="180"/>
      <c r="DL109" s="180"/>
      <c r="DM109" s="180"/>
      <c r="DN109" s="180"/>
      <c r="DO109" s="180">
        <v>8</v>
      </c>
      <c r="DP109" s="180"/>
      <c r="DQ109" s="180"/>
      <c r="DR109" s="180"/>
      <c r="DS109" s="180"/>
      <c r="DT109" s="180"/>
      <c r="DU109" s="180"/>
      <c r="DV109" s="180">
        <v>12</v>
      </c>
      <c r="DW109" s="180"/>
      <c r="DX109" s="180"/>
      <c r="DY109" s="180"/>
      <c r="DZ109" s="180"/>
      <c r="EA109" s="180"/>
      <c r="EB109" s="180"/>
      <c r="EC109" s="180">
        <v>12</v>
      </c>
      <c r="ED109" s="180"/>
      <c r="EE109" s="187"/>
      <c r="EF109" s="187"/>
      <c r="EG109" s="180"/>
      <c r="EH109" s="180"/>
      <c r="EI109" s="180"/>
      <c r="EJ109" s="180"/>
      <c r="EK109" s="180"/>
      <c r="EL109" s="180"/>
      <c r="EM109" s="180"/>
      <c r="EN109" s="180"/>
      <c r="EO109" s="180"/>
      <c r="EP109" s="180"/>
      <c r="EQ109" s="180">
        <v>5</v>
      </c>
      <c r="ER109" s="180"/>
      <c r="ES109" s="180"/>
      <c r="ET109" s="180"/>
      <c r="EU109" s="180"/>
      <c r="EV109" s="180"/>
      <c r="EW109" s="180"/>
      <c r="EX109" s="180">
        <v>9</v>
      </c>
      <c r="EY109" s="180"/>
      <c r="EZ109" s="180"/>
      <c r="FA109" s="180"/>
      <c r="FB109" s="180"/>
      <c r="FC109" s="180"/>
      <c r="FD109" s="180"/>
      <c r="FE109" s="180">
        <v>7</v>
      </c>
      <c r="FF109" s="180"/>
      <c r="FG109" s="180"/>
      <c r="FH109" s="180"/>
      <c r="FI109" s="180"/>
      <c r="FJ109" s="180"/>
      <c r="FK109" s="180"/>
      <c r="FL109" s="180">
        <v>6</v>
      </c>
      <c r="FM109" s="180"/>
      <c r="FN109" s="180"/>
      <c r="FO109" s="180"/>
      <c r="FP109" s="180"/>
      <c r="FQ109" s="180"/>
      <c r="FR109" s="180"/>
      <c r="FS109" s="180">
        <v>8</v>
      </c>
      <c r="FT109" s="180"/>
      <c r="FU109" s="180"/>
      <c r="FV109" s="180"/>
      <c r="FW109" s="180"/>
      <c r="FX109" s="180"/>
      <c r="FY109" s="180"/>
      <c r="FZ109" s="180">
        <v>10</v>
      </c>
      <c r="GA109" s="180"/>
      <c r="GB109" s="180"/>
      <c r="GC109" s="180"/>
      <c r="GD109" s="180"/>
      <c r="GE109" s="180"/>
      <c r="GF109" s="180"/>
      <c r="GG109" s="180">
        <v>6</v>
      </c>
      <c r="GH109" s="180"/>
      <c r="GI109" s="180"/>
      <c r="GJ109" s="180"/>
      <c r="GK109" s="180"/>
      <c r="GL109" s="180"/>
      <c r="GM109" s="180"/>
      <c r="GN109" s="180">
        <v>9</v>
      </c>
      <c r="GO109" s="180"/>
      <c r="GP109" s="180"/>
      <c r="GQ109" s="180"/>
      <c r="GR109" s="180"/>
      <c r="GS109" s="180"/>
      <c r="GT109" s="180"/>
      <c r="GU109" s="180">
        <v>15</v>
      </c>
      <c r="GV109" s="180"/>
      <c r="GW109" s="180"/>
      <c r="GX109" s="180"/>
      <c r="GY109" s="180"/>
      <c r="GZ109" s="180"/>
      <c r="HA109" s="180"/>
      <c r="HB109" s="180">
        <v>9</v>
      </c>
      <c r="HC109" s="180"/>
      <c r="HD109" s="180"/>
      <c r="HE109" s="180"/>
      <c r="HF109" s="180"/>
      <c r="HG109" s="180"/>
      <c r="HH109" s="180"/>
      <c r="HI109" s="180">
        <v>10</v>
      </c>
      <c r="HJ109" s="180"/>
      <c r="HK109" s="180"/>
      <c r="HL109" s="180"/>
      <c r="HM109" s="180"/>
      <c r="HN109" s="180"/>
      <c r="HO109" s="180"/>
      <c r="HP109" s="180">
        <v>24</v>
      </c>
      <c r="HQ109" s="180"/>
      <c r="HR109" s="180"/>
      <c r="HS109" s="180"/>
      <c r="HT109" s="180"/>
      <c r="HU109" s="180"/>
      <c r="HV109" s="180"/>
      <c r="HW109" s="180">
        <v>7</v>
      </c>
      <c r="HX109" s="180"/>
      <c r="HY109" s="180"/>
      <c r="HZ109" s="180"/>
      <c r="IA109" s="180"/>
      <c r="IB109" s="180"/>
      <c r="IC109" s="180"/>
      <c r="ID109" s="180">
        <v>2</v>
      </c>
      <c r="IE109" s="180"/>
      <c r="IF109" s="180"/>
      <c r="IG109" s="180"/>
      <c r="IH109" s="180"/>
      <c r="II109" s="180"/>
      <c r="IJ109" s="180"/>
      <c r="IK109" s="180">
        <v>10</v>
      </c>
      <c r="IL109" s="180"/>
      <c r="IM109" s="180"/>
      <c r="IN109" s="180"/>
      <c r="IO109" s="180"/>
      <c r="IP109" s="180"/>
      <c r="IQ109" s="180"/>
      <c r="IR109" s="180">
        <v>7</v>
      </c>
      <c r="IS109" s="180"/>
      <c r="IT109" s="180"/>
      <c r="IU109" s="180"/>
      <c r="IV109" s="180"/>
      <c r="IW109" s="180"/>
      <c r="IX109" s="180"/>
      <c r="IY109" s="180">
        <v>14</v>
      </c>
      <c r="IZ109" s="180"/>
      <c r="JA109" s="180"/>
      <c r="JB109" s="180"/>
      <c r="JC109" s="180"/>
      <c r="JD109" s="180"/>
      <c r="JE109" s="180"/>
      <c r="JF109" s="180">
        <v>8</v>
      </c>
      <c r="JG109" s="180"/>
      <c r="JH109" s="180"/>
      <c r="JI109" s="180"/>
      <c r="JJ109" s="180"/>
      <c r="JK109" s="180"/>
      <c r="JL109" s="180"/>
      <c r="JM109" s="180">
        <v>12</v>
      </c>
      <c r="JN109" s="180"/>
      <c r="JO109" s="180"/>
      <c r="JP109" s="180"/>
      <c r="JQ109" s="180"/>
      <c r="JR109" s="180"/>
      <c r="JS109" s="180"/>
      <c r="JT109" s="180">
        <v>8</v>
      </c>
      <c r="JU109" s="180"/>
      <c r="JV109" s="180"/>
      <c r="JW109" s="180"/>
      <c r="JX109" s="180"/>
      <c r="JY109" s="180"/>
      <c r="JZ109" s="180"/>
      <c r="KA109" s="180">
        <v>12</v>
      </c>
      <c r="KB109" s="180"/>
      <c r="KC109" s="180"/>
      <c r="KD109" s="180"/>
      <c r="KE109" s="180"/>
      <c r="KF109" s="180"/>
      <c r="KG109" s="180"/>
      <c r="KH109" s="180">
        <v>15</v>
      </c>
      <c r="KI109" s="180"/>
      <c r="KJ109" s="180"/>
      <c r="KK109" s="180"/>
      <c r="KL109" s="180"/>
      <c r="KM109" s="180"/>
      <c r="KN109" s="180"/>
      <c r="KO109" s="180">
        <v>23</v>
      </c>
      <c r="KP109" s="180"/>
      <c r="KQ109" s="180"/>
      <c r="KR109" s="180"/>
      <c r="KS109" s="180"/>
      <c r="KT109" s="180"/>
      <c r="KU109" s="180"/>
      <c r="KV109" s="180">
        <v>29</v>
      </c>
      <c r="KW109" s="180"/>
      <c r="KX109" s="180"/>
      <c r="KY109" s="180"/>
      <c r="KZ109" s="180"/>
      <c r="LA109" s="180"/>
      <c r="LB109" s="180"/>
      <c r="LC109" s="180">
        <v>3</v>
      </c>
      <c r="LD109" s="180"/>
      <c r="LE109" s="180"/>
      <c r="LF109" s="180"/>
      <c r="LG109" s="180"/>
      <c r="LH109" s="180"/>
      <c r="LI109" s="180"/>
      <c r="LJ109" s="180">
        <v>3</v>
      </c>
      <c r="LK109" s="180"/>
      <c r="LL109" s="180"/>
      <c r="LM109" s="180"/>
      <c r="LN109" s="180"/>
      <c r="LO109" s="180"/>
      <c r="LP109" s="180"/>
      <c r="LQ109" s="180">
        <v>10</v>
      </c>
      <c r="LR109" s="180"/>
      <c r="LS109" s="180"/>
      <c r="LT109" s="180"/>
      <c r="LU109" s="180"/>
      <c r="LV109" s="180"/>
      <c r="LW109" s="180"/>
      <c r="LX109" s="180">
        <v>18</v>
      </c>
      <c r="LY109" s="180"/>
      <c r="LZ109" s="180"/>
      <c r="MA109" s="180"/>
      <c r="MB109" s="180"/>
      <c r="MC109" s="180"/>
      <c r="MD109" s="180"/>
      <c r="ME109" s="180">
        <v>9</v>
      </c>
      <c r="MF109" s="180"/>
      <c r="MG109" s="180"/>
      <c r="MH109" s="180"/>
      <c r="MI109" s="180"/>
      <c r="MJ109" s="180"/>
      <c r="MK109" s="180"/>
      <c r="ML109" s="180">
        <v>10</v>
      </c>
      <c r="MM109" s="180"/>
      <c r="MN109" s="180"/>
      <c r="MO109" s="180"/>
      <c r="MP109" s="180"/>
      <c r="MQ109" s="180"/>
      <c r="MR109" s="180"/>
      <c r="MS109" s="180">
        <v>11</v>
      </c>
      <c r="MT109" s="180"/>
      <c r="MU109" s="237"/>
      <c r="MV109" s="237" t="s">
        <v>402</v>
      </c>
      <c r="MW109" s="237" t="s">
        <v>402</v>
      </c>
      <c r="MX109" s="237" t="s">
        <v>402</v>
      </c>
      <c r="MY109" s="237" t="s">
        <v>402</v>
      </c>
      <c r="MZ109" s="237">
        <v>34</v>
      </c>
      <c r="NA109" s="237" t="s">
        <v>402</v>
      </c>
      <c r="NB109" s="237" t="s">
        <v>402</v>
      </c>
      <c r="NC109" s="237" t="s">
        <v>402</v>
      </c>
      <c r="ND109" s="237" t="s">
        <v>402</v>
      </c>
      <c r="NE109" s="237" t="s">
        <v>402</v>
      </c>
      <c r="NF109" s="237" t="s">
        <v>402</v>
      </c>
      <c r="NG109" s="237">
        <v>6</v>
      </c>
      <c r="NH109" s="237" t="s">
        <v>402</v>
      </c>
      <c r="NI109" s="237" t="s">
        <v>402</v>
      </c>
      <c r="NJ109" s="237" t="s">
        <v>402</v>
      </c>
      <c r="NK109" s="237" t="s">
        <v>402</v>
      </c>
      <c r="NL109" s="237" t="s">
        <v>402</v>
      </c>
      <c r="NM109" s="237" t="s">
        <v>402</v>
      </c>
      <c r="NN109" s="237">
        <v>11</v>
      </c>
      <c r="NO109" s="237" t="s">
        <v>402</v>
      </c>
      <c r="NP109" s="237" t="s">
        <v>402</v>
      </c>
      <c r="NQ109" s="237" t="s">
        <v>402</v>
      </c>
      <c r="NR109" s="237" t="s">
        <v>402</v>
      </c>
      <c r="NS109" s="237" t="s">
        <v>402</v>
      </c>
      <c r="NT109" s="237" t="s">
        <v>402</v>
      </c>
      <c r="NU109" s="237" t="s">
        <v>402</v>
      </c>
      <c r="NV109" s="237" t="s">
        <v>402</v>
      </c>
      <c r="NW109" s="237" t="s">
        <v>402</v>
      </c>
      <c r="NX109" s="237" t="s">
        <v>402</v>
      </c>
      <c r="NY109" s="237" t="s">
        <v>402</v>
      </c>
      <c r="NZ109" s="237" t="s">
        <v>402</v>
      </c>
      <c r="OB109" s="236"/>
      <c r="OC109" s="236"/>
    </row>
    <row r="110" spans="2:393" ht="15.95" customHeight="1" x14ac:dyDescent="0.25">
      <c r="B110" s="79" t="s">
        <v>141</v>
      </c>
      <c r="C110" s="80">
        <v>501</v>
      </c>
      <c r="D110" s="14" t="s">
        <v>33</v>
      </c>
      <c r="E110" s="15" t="s">
        <v>142</v>
      </c>
      <c r="F110" s="15" t="s">
        <v>143</v>
      </c>
      <c r="G110" s="16">
        <v>24</v>
      </c>
      <c r="J110" s="16">
        <v>501</v>
      </c>
      <c r="K110" s="178">
        <v>8488</v>
      </c>
      <c r="L110" s="178">
        <v>7332</v>
      </c>
      <c r="M110" s="178">
        <v>6891</v>
      </c>
      <c r="N110" s="178">
        <v>6152</v>
      </c>
      <c r="O110" s="178">
        <v>4373</v>
      </c>
      <c r="P110" s="178">
        <v>4419</v>
      </c>
      <c r="Q110" s="178">
        <v>4060</v>
      </c>
      <c r="R110" s="178">
        <v>4348</v>
      </c>
      <c r="S110" s="178">
        <v>4472</v>
      </c>
      <c r="T110" s="178">
        <v>5096</v>
      </c>
      <c r="U110" s="178">
        <v>5195</v>
      </c>
      <c r="V110" s="178">
        <v>4989</v>
      </c>
      <c r="W110" s="179"/>
      <c r="X110" s="180">
        <v>501</v>
      </c>
      <c r="Y110" s="180">
        <v>290</v>
      </c>
      <c r="Z110" s="180">
        <v>328</v>
      </c>
      <c r="AA110" s="180">
        <v>359</v>
      </c>
      <c r="AB110" s="180">
        <v>383</v>
      </c>
      <c r="AC110" s="180">
        <v>321</v>
      </c>
      <c r="AD110" s="180">
        <v>208</v>
      </c>
      <c r="AE110" s="180">
        <v>294</v>
      </c>
      <c r="AF110" s="180">
        <v>293</v>
      </c>
      <c r="AG110" s="180">
        <v>337</v>
      </c>
      <c r="AH110" s="180">
        <v>325</v>
      </c>
      <c r="AI110" s="180">
        <v>292</v>
      </c>
      <c r="AJ110" s="180">
        <v>352</v>
      </c>
      <c r="AK110" s="180">
        <v>281</v>
      </c>
      <c r="AL110" s="180">
        <v>273</v>
      </c>
      <c r="AM110" s="180">
        <v>215</v>
      </c>
      <c r="AN110" s="180">
        <v>220</v>
      </c>
      <c r="AO110" s="180">
        <v>277</v>
      </c>
      <c r="AP110" s="180">
        <v>321</v>
      </c>
      <c r="AQ110" s="180">
        <v>209</v>
      </c>
      <c r="AR110" s="180">
        <v>282</v>
      </c>
      <c r="AS110" s="180">
        <v>213</v>
      </c>
      <c r="AT110" s="180">
        <v>250</v>
      </c>
      <c r="AU110" s="180">
        <v>193</v>
      </c>
      <c r="AV110" s="180">
        <v>229</v>
      </c>
      <c r="AW110" s="180">
        <v>270</v>
      </c>
      <c r="AX110" s="180">
        <v>320</v>
      </c>
      <c r="AY110" s="180">
        <v>242</v>
      </c>
      <c r="AZ110" s="180">
        <v>183</v>
      </c>
      <c r="BA110" s="180">
        <v>270</v>
      </c>
      <c r="BB110" s="180">
        <v>183</v>
      </c>
      <c r="BC110" s="180">
        <v>275</v>
      </c>
      <c r="BD110" s="180">
        <v>229</v>
      </c>
      <c r="BE110" s="180">
        <v>205</v>
      </c>
      <c r="BF110" s="180">
        <v>178</v>
      </c>
      <c r="BG110" s="180">
        <v>287</v>
      </c>
      <c r="BH110" s="180">
        <v>291</v>
      </c>
      <c r="BI110" s="180">
        <v>286</v>
      </c>
      <c r="BJ110" s="180">
        <v>274</v>
      </c>
      <c r="BK110" s="180">
        <v>255</v>
      </c>
      <c r="BL110" s="180">
        <v>237</v>
      </c>
      <c r="BM110" s="180">
        <v>231</v>
      </c>
      <c r="BN110" s="180">
        <v>307</v>
      </c>
      <c r="BO110" s="180">
        <v>241</v>
      </c>
      <c r="BP110" s="180">
        <v>209</v>
      </c>
      <c r="BQ110" s="180">
        <v>365</v>
      </c>
      <c r="BR110" s="180">
        <v>234</v>
      </c>
      <c r="BS110" s="180">
        <v>308</v>
      </c>
      <c r="BT110" s="180">
        <v>300</v>
      </c>
      <c r="BU110" s="180">
        <v>310</v>
      </c>
      <c r="BV110" s="180">
        <v>226</v>
      </c>
      <c r="BW110" s="180">
        <v>266</v>
      </c>
      <c r="BX110" s="180">
        <v>278</v>
      </c>
      <c r="BY110" s="180">
        <v>282</v>
      </c>
      <c r="BZ110" s="180">
        <v>246</v>
      </c>
      <c r="CA110" s="180">
        <v>282</v>
      </c>
      <c r="CB110" s="180">
        <v>235</v>
      </c>
      <c r="CC110" s="180">
        <v>151</v>
      </c>
      <c r="CD110" s="180">
        <v>168</v>
      </c>
      <c r="CE110" s="180">
        <v>198</v>
      </c>
      <c r="CF110" s="180">
        <v>253</v>
      </c>
      <c r="CG110" s="180">
        <v>369</v>
      </c>
      <c r="CH110" s="180">
        <v>268</v>
      </c>
      <c r="CI110" s="180">
        <v>152</v>
      </c>
      <c r="CJ110" s="180">
        <v>129</v>
      </c>
      <c r="CK110" s="180">
        <v>151</v>
      </c>
      <c r="CL110" s="180">
        <v>189</v>
      </c>
      <c r="CM110" s="180">
        <v>253</v>
      </c>
      <c r="CN110" s="180">
        <v>283</v>
      </c>
      <c r="CO110" s="180">
        <v>258</v>
      </c>
      <c r="CP110" s="180">
        <v>322</v>
      </c>
      <c r="CQ110" s="180">
        <v>184</v>
      </c>
      <c r="CR110" s="180">
        <v>185</v>
      </c>
      <c r="CS110" s="180">
        <v>192</v>
      </c>
      <c r="CT110" s="180">
        <v>238</v>
      </c>
      <c r="CU110" s="180">
        <v>196</v>
      </c>
      <c r="CV110" s="180">
        <v>242</v>
      </c>
      <c r="CW110" s="180">
        <v>243</v>
      </c>
      <c r="CX110" s="180">
        <v>192</v>
      </c>
      <c r="CY110" s="180">
        <v>211</v>
      </c>
      <c r="CZ110" s="180">
        <v>213</v>
      </c>
      <c r="DA110" s="180">
        <v>241</v>
      </c>
      <c r="DB110" s="180">
        <v>201</v>
      </c>
      <c r="DC110" s="180">
        <v>190</v>
      </c>
      <c r="DD110" s="180">
        <v>204</v>
      </c>
      <c r="DE110" s="180">
        <v>176</v>
      </c>
      <c r="DF110" s="180">
        <v>188</v>
      </c>
      <c r="DG110" s="180">
        <v>173</v>
      </c>
      <c r="DH110" s="180">
        <v>168</v>
      </c>
      <c r="DI110" s="180">
        <v>236</v>
      </c>
      <c r="DJ110" s="180">
        <v>246</v>
      </c>
      <c r="DK110" s="180">
        <v>398</v>
      </c>
      <c r="DL110" s="180">
        <v>313</v>
      </c>
      <c r="DM110" s="180">
        <v>225</v>
      </c>
      <c r="DN110" s="180">
        <v>178</v>
      </c>
      <c r="DO110" s="180">
        <v>158</v>
      </c>
      <c r="DP110" s="180">
        <v>179</v>
      </c>
      <c r="DQ110" s="180">
        <v>180</v>
      </c>
      <c r="DR110" s="180">
        <v>237</v>
      </c>
      <c r="DS110" s="180">
        <v>198</v>
      </c>
      <c r="DT110" s="180">
        <v>176</v>
      </c>
      <c r="DU110" s="180">
        <v>242</v>
      </c>
      <c r="DV110" s="180">
        <v>155</v>
      </c>
      <c r="DW110" s="180">
        <v>115</v>
      </c>
      <c r="DX110" s="180">
        <v>181</v>
      </c>
      <c r="DY110" s="180">
        <v>216</v>
      </c>
      <c r="DZ110" s="180">
        <v>223</v>
      </c>
      <c r="EA110" s="180">
        <v>223</v>
      </c>
      <c r="EB110" s="180">
        <v>183</v>
      </c>
      <c r="EC110" s="180">
        <v>238</v>
      </c>
      <c r="ED110" s="180">
        <v>221</v>
      </c>
      <c r="EE110" s="187">
        <v>167</v>
      </c>
      <c r="EF110" s="187">
        <v>228</v>
      </c>
      <c r="EG110" s="180">
        <v>219</v>
      </c>
      <c r="EH110" s="180">
        <v>259</v>
      </c>
      <c r="EI110" s="180">
        <v>265</v>
      </c>
      <c r="EJ110" s="180">
        <v>241</v>
      </c>
      <c r="EK110" s="180">
        <v>169</v>
      </c>
      <c r="EL110" s="180">
        <v>249</v>
      </c>
      <c r="EM110" s="180">
        <v>217</v>
      </c>
      <c r="EN110" s="180">
        <v>148</v>
      </c>
      <c r="EO110" s="180">
        <v>149</v>
      </c>
      <c r="EP110" s="180">
        <v>181</v>
      </c>
      <c r="EQ110" s="180">
        <v>131</v>
      </c>
      <c r="ER110" s="180">
        <v>164</v>
      </c>
      <c r="ES110" s="180">
        <v>209</v>
      </c>
      <c r="ET110" s="180">
        <v>190</v>
      </c>
      <c r="EU110" s="180">
        <v>132</v>
      </c>
      <c r="EV110" s="180">
        <v>100</v>
      </c>
      <c r="EW110" s="180">
        <v>121</v>
      </c>
      <c r="EX110" s="180">
        <v>143</v>
      </c>
      <c r="EY110" s="180">
        <v>141</v>
      </c>
      <c r="EZ110" s="180">
        <v>210</v>
      </c>
      <c r="FA110" s="180">
        <v>190</v>
      </c>
      <c r="FB110" s="180">
        <v>109</v>
      </c>
      <c r="FC110" s="180">
        <v>123</v>
      </c>
      <c r="FD110" s="180">
        <v>93</v>
      </c>
      <c r="FE110" s="180">
        <v>92</v>
      </c>
      <c r="FF110" s="180">
        <v>143</v>
      </c>
      <c r="FG110" s="180">
        <v>175</v>
      </c>
      <c r="FH110" s="180">
        <v>179</v>
      </c>
      <c r="FI110" s="180">
        <v>103</v>
      </c>
      <c r="FJ110" s="180">
        <v>118</v>
      </c>
      <c r="FK110" s="180">
        <v>162</v>
      </c>
      <c r="FL110" s="180">
        <v>117</v>
      </c>
      <c r="FM110" s="180">
        <v>142</v>
      </c>
      <c r="FN110" s="180">
        <v>174</v>
      </c>
      <c r="FO110" s="180">
        <v>133</v>
      </c>
      <c r="FP110" s="180">
        <v>100</v>
      </c>
      <c r="FQ110" s="180">
        <v>135</v>
      </c>
      <c r="FR110" s="180">
        <v>71</v>
      </c>
      <c r="FS110" s="180">
        <v>109</v>
      </c>
      <c r="FT110" s="180">
        <v>183</v>
      </c>
      <c r="FU110" s="180">
        <v>217</v>
      </c>
      <c r="FV110" s="180">
        <v>246</v>
      </c>
      <c r="FW110" s="180">
        <v>259</v>
      </c>
      <c r="FX110" s="180">
        <v>110</v>
      </c>
      <c r="FY110" s="180">
        <v>140</v>
      </c>
      <c r="FZ110" s="180">
        <v>137</v>
      </c>
      <c r="GA110" s="180">
        <v>145</v>
      </c>
      <c r="GB110" s="180">
        <v>175</v>
      </c>
      <c r="GC110" s="180">
        <v>100</v>
      </c>
      <c r="GD110" s="180">
        <v>136</v>
      </c>
      <c r="GE110" s="180">
        <v>131</v>
      </c>
      <c r="GF110" s="180">
        <v>100</v>
      </c>
      <c r="GG110" s="180">
        <v>104</v>
      </c>
      <c r="GH110" s="180">
        <v>85</v>
      </c>
      <c r="GI110" s="180">
        <v>213</v>
      </c>
      <c r="GJ110" s="180">
        <v>148</v>
      </c>
      <c r="GK110" s="180">
        <v>108</v>
      </c>
      <c r="GL110" s="180">
        <v>134</v>
      </c>
      <c r="GM110" s="180">
        <v>83</v>
      </c>
      <c r="GN110" s="180">
        <v>125</v>
      </c>
      <c r="GO110" s="180">
        <v>157</v>
      </c>
      <c r="GP110" s="180">
        <v>208</v>
      </c>
      <c r="GQ110" s="180">
        <v>96</v>
      </c>
      <c r="GR110" s="180">
        <v>95</v>
      </c>
      <c r="GS110" s="180">
        <v>77</v>
      </c>
      <c r="GT110" s="180">
        <v>90</v>
      </c>
      <c r="GU110" s="180">
        <v>131</v>
      </c>
      <c r="GV110" s="180">
        <v>238</v>
      </c>
      <c r="GW110" s="180">
        <v>224</v>
      </c>
      <c r="GX110" s="180">
        <v>207</v>
      </c>
      <c r="GY110" s="180">
        <v>106</v>
      </c>
      <c r="GZ110" s="180">
        <v>94</v>
      </c>
      <c r="HA110" s="180">
        <v>138</v>
      </c>
      <c r="HB110" s="180">
        <v>125</v>
      </c>
      <c r="HC110" s="180">
        <v>157</v>
      </c>
      <c r="HD110" s="180">
        <v>154</v>
      </c>
      <c r="HE110" s="180">
        <v>141</v>
      </c>
      <c r="HF110" s="180">
        <v>175</v>
      </c>
      <c r="HG110" s="180">
        <v>149</v>
      </c>
      <c r="HH110" s="180">
        <v>171</v>
      </c>
      <c r="HI110" s="180">
        <v>131</v>
      </c>
      <c r="HJ110" s="180">
        <v>151</v>
      </c>
      <c r="HK110" s="180">
        <v>190</v>
      </c>
      <c r="HL110" s="180">
        <v>223</v>
      </c>
      <c r="HM110" s="180">
        <v>84</v>
      </c>
      <c r="HN110" s="180">
        <v>104</v>
      </c>
      <c r="HO110" s="180">
        <v>96</v>
      </c>
      <c r="HP110" s="180">
        <v>151</v>
      </c>
      <c r="HQ110" s="180">
        <v>129</v>
      </c>
      <c r="HR110" s="180">
        <v>49</v>
      </c>
      <c r="HS110" s="180">
        <v>86</v>
      </c>
      <c r="HT110" s="180">
        <v>103</v>
      </c>
      <c r="HU110" s="180">
        <v>115</v>
      </c>
      <c r="HV110" s="180">
        <v>94</v>
      </c>
      <c r="HW110" s="180">
        <v>110</v>
      </c>
      <c r="HX110" s="180">
        <v>146</v>
      </c>
      <c r="HY110" s="180">
        <v>278</v>
      </c>
      <c r="HZ110" s="180">
        <v>159</v>
      </c>
      <c r="IA110" s="180">
        <v>85</v>
      </c>
      <c r="IB110" s="180">
        <v>78</v>
      </c>
      <c r="IC110" s="180">
        <v>88</v>
      </c>
      <c r="ID110" s="180">
        <v>117</v>
      </c>
      <c r="IE110" s="180">
        <v>121</v>
      </c>
      <c r="IF110" s="180">
        <v>197</v>
      </c>
      <c r="IG110" s="180">
        <v>191</v>
      </c>
      <c r="IH110" s="180">
        <v>117</v>
      </c>
      <c r="II110" s="180">
        <v>108</v>
      </c>
      <c r="IJ110" s="180">
        <v>96</v>
      </c>
      <c r="IK110" s="180">
        <v>131</v>
      </c>
      <c r="IL110" s="180">
        <v>124</v>
      </c>
      <c r="IM110" s="180">
        <v>214</v>
      </c>
      <c r="IN110" s="180">
        <v>182</v>
      </c>
      <c r="IO110" s="180">
        <v>119</v>
      </c>
      <c r="IP110" s="180">
        <v>131</v>
      </c>
      <c r="IQ110" s="180">
        <v>146</v>
      </c>
      <c r="IR110" s="180">
        <v>122</v>
      </c>
      <c r="IS110" s="180">
        <v>145</v>
      </c>
      <c r="IT110" s="180">
        <v>135</v>
      </c>
      <c r="IU110" s="180">
        <v>79</v>
      </c>
      <c r="IV110" s="180">
        <v>109</v>
      </c>
      <c r="IW110" s="180">
        <v>112</v>
      </c>
      <c r="IX110" s="180">
        <v>120</v>
      </c>
      <c r="IY110" s="180">
        <v>170</v>
      </c>
      <c r="IZ110" s="180">
        <v>159</v>
      </c>
      <c r="JA110" s="180">
        <v>169</v>
      </c>
      <c r="JB110" s="180">
        <v>188</v>
      </c>
      <c r="JC110" s="180">
        <v>151</v>
      </c>
      <c r="JD110" s="180">
        <v>119</v>
      </c>
      <c r="JE110" s="180">
        <v>125</v>
      </c>
      <c r="JF110" s="180">
        <v>118</v>
      </c>
      <c r="JG110" s="180">
        <v>211</v>
      </c>
      <c r="JH110" s="180">
        <v>122</v>
      </c>
      <c r="JI110" s="180">
        <v>223</v>
      </c>
      <c r="JJ110" s="180">
        <v>144</v>
      </c>
      <c r="JK110" s="180">
        <v>118</v>
      </c>
      <c r="JL110" s="180">
        <v>124</v>
      </c>
      <c r="JM110" s="180">
        <v>154</v>
      </c>
      <c r="JN110" s="180">
        <v>138</v>
      </c>
      <c r="JO110" s="180">
        <v>182</v>
      </c>
      <c r="JP110" s="180">
        <v>221</v>
      </c>
      <c r="JQ110" s="180">
        <v>140</v>
      </c>
      <c r="JR110" s="180">
        <v>153</v>
      </c>
      <c r="JS110" s="180">
        <v>116</v>
      </c>
      <c r="JT110" s="180">
        <v>148</v>
      </c>
      <c r="JU110" s="180">
        <v>168</v>
      </c>
      <c r="JV110" s="180">
        <v>155</v>
      </c>
      <c r="JW110" s="180">
        <v>160</v>
      </c>
      <c r="JX110" s="180">
        <v>89</v>
      </c>
      <c r="JY110" s="180">
        <v>73</v>
      </c>
      <c r="JZ110" s="180">
        <v>123</v>
      </c>
      <c r="KA110" s="180">
        <v>87</v>
      </c>
      <c r="KB110" s="180">
        <v>114</v>
      </c>
      <c r="KC110" s="180">
        <v>212</v>
      </c>
      <c r="KD110" s="180">
        <v>169</v>
      </c>
      <c r="KE110" s="180">
        <v>175</v>
      </c>
      <c r="KF110" s="180">
        <v>123</v>
      </c>
      <c r="KG110" s="180">
        <v>127</v>
      </c>
      <c r="KH110" s="180">
        <v>170</v>
      </c>
      <c r="KI110" s="180">
        <v>96</v>
      </c>
      <c r="KJ110" s="180">
        <v>222</v>
      </c>
      <c r="KK110" s="180">
        <v>125</v>
      </c>
      <c r="KL110" s="180">
        <v>223</v>
      </c>
      <c r="KM110" s="180">
        <v>165</v>
      </c>
      <c r="KN110" s="180">
        <v>135</v>
      </c>
      <c r="KO110" s="180">
        <v>133</v>
      </c>
      <c r="KP110" s="180">
        <v>212</v>
      </c>
      <c r="KQ110" s="180">
        <v>157</v>
      </c>
      <c r="KR110" s="180">
        <v>201</v>
      </c>
      <c r="KS110" s="180">
        <v>147</v>
      </c>
      <c r="KT110" s="180">
        <v>227</v>
      </c>
      <c r="KU110" s="180">
        <v>102</v>
      </c>
      <c r="KV110" s="180">
        <v>200</v>
      </c>
      <c r="KW110" s="180">
        <v>168</v>
      </c>
      <c r="KX110" s="180">
        <v>200</v>
      </c>
      <c r="KY110" s="180">
        <v>177</v>
      </c>
      <c r="KZ110" s="180">
        <v>137</v>
      </c>
      <c r="LA110" s="180">
        <v>113</v>
      </c>
      <c r="LB110" s="180">
        <v>137</v>
      </c>
      <c r="LC110" s="180">
        <v>172</v>
      </c>
      <c r="LD110" s="180">
        <v>155</v>
      </c>
      <c r="LE110" s="180">
        <v>182</v>
      </c>
      <c r="LF110" s="180">
        <v>217</v>
      </c>
      <c r="LG110" s="180">
        <v>170</v>
      </c>
      <c r="LH110" s="180">
        <v>136</v>
      </c>
      <c r="LI110" s="180">
        <v>122</v>
      </c>
      <c r="LJ110" s="180">
        <v>183</v>
      </c>
      <c r="LK110" s="180">
        <v>203</v>
      </c>
      <c r="LL110" s="180">
        <v>113</v>
      </c>
      <c r="LM110" s="180">
        <v>236</v>
      </c>
      <c r="LN110" s="180">
        <v>157</v>
      </c>
      <c r="LO110" s="180">
        <v>195</v>
      </c>
      <c r="LP110" s="180">
        <v>105</v>
      </c>
      <c r="LQ110" s="180">
        <v>139</v>
      </c>
      <c r="LR110" s="180">
        <v>162</v>
      </c>
      <c r="LS110" s="180">
        <v>166</v>
      </c>
      <c r="LT110" s="180">
        <v>181</v>
      </c>
      <c r="LU110" s="180">
        <v>154</v>
      </c>
      <c r="LV110" s="180">
        <v>168</v>
      </c>
      <c r="LW110" s="180">
        <v>178</v>
      </c>
      <c r="LX110" s="180">
        <v>186</v>
      </c>
      <c r="LY110" s="180">
        <v>185</v>
      </c>
      <c r="LZ110" s="180">
        <v>203</v>
      </c>
      <c r="MA110" s="180">
        <v>173</v>
      </c>
      <c r="MB110" s="180">
        <v>211</v>
      </c>
      <c r="MC110" s="180">
        <v>219</v>
      </c>
      <c r="MD110" s="180">
        <v>166</v>
      </c>
      <c r="ME110" s="180">
        <v>164</v>
      </c>
      <c r="MF110" s="180">
        <v>148</v>
      </c>
      <c r="MG110" s="180">
        <v>169</v>
      </c>
      <c r="MH110" s="180">
        <v>223</v>
      </c>
      <c r="MI110" s="180">
        <v>239</v>
      </c>
      <c r="MJ110" s="180">
        <v>168</v>
      </c>
      <c r="MK110" s="180">
        <v>106</v>
      </c>
      <c r="ML110" s="180">
        <v>153</v>
      </c>
      <c r="MM110" s="180">
        <v>162</v>
      </c>
      <c r="MN110" s="180">
        <v>205</v>
      </c>
      <c r="MO110" s="180">
        <v>128</v>
      </c>
      <c r="MP110" s="180">
        <v>161</v>
      </c>
      <c r="MQ110" s="180">
        <v>144</v>
      </c>
      <c r="MR110" s="180">
        <v>166</v>
      </c>
      <c r="MS110" s="180">
        <v>219</v>
      </c>
      <c r="MT110" s="180">
        <v>172</v>
      </c>
      <c r="MU110" s="237">
        <v>116</v>
      </c>
      <c r="MV110" s="237">
        <v>113</v>
      </c>
      <c r="MW110" s="237">
        <v>143</v>
      </c>
      <c r="MX110" s="237">
        <v>104</v>
      </c>
      <c r="MY110" s="237">
        <v>144</v>
      </c>
      <c r="MZ110" s="237">
        <v>146</v>
      </c>
      <c r="NA110" s="237">
        <v>190</v>
      </c>
      <c r="NB110" s="237">
        <v>220</v>
      </c>
      <c r="NC110" s="237">
        <v>152</v>
      </c>
      <c r="ND110" s="237">
        <v>138</v>
      </c>
      <c r="NE110" s="237">
        <v>152</v>
      </c>
      <c r="NF110" s="237">
        <v>173</v>
      </c>
      <c r="NG110" s="237">
        <v>97</v>
      </c>
      <c r="NH110" s="237">
        <v>150</v>
      </c>
      <c r="NI110" s="237">
        <v>137</v>
      </c>
      <c r="NJ110" s="237">
        <v>166</v>
      </c>
      <c r="NK110" s="237">
        <v>113</v>
      </c>
      <c r="NL110" s="237">
        <v>190</v>
      </c>
      <c r="NM110" s="237">
        <v>246</v>
      </c>
      <c r="NN110" s="237">
        <v>212</v>
      </c>
      <c r="NO110" s="237">
        <v>162</v>
      </c>
      <c r="NP110" s="237">
        <v>120</v>
      </c>
      <c r="NQ110" s="237">
        <v>171</v>
      </c>
      <c r="NR110" s="237">
        <v>156</v>
      </c>
      <c r="NS110" s="237">
        <v>141</v>
      </c>
      <c r="NT110" s="237">
        <v>120</v>
      </c>
      <c r="NU110" s="237">
        <v>116</v>
      </c>
      <c r="NV110" s="237">
        <v>169</v>
      </c>
      <c r="NW110" s="237">
        <v>238</v>
      </c>
      <c r="NX110" s="237">
        <v>190</v>
      </c>
      <c r="NY110" s="237">
        <v>206</v>
      </c>
      <c r="NZ110" s="237">
        <v>214</v>
      </c>
      <c r="OB110" s="236"/>
      <c r="OC110" s="236"/>
    </row>
    <row r="111" spans="2:393" ht="15.95" customHeight="1" x14ac:dyDescent="0.25">
      <c r="B111" s="79" t="s">
        <v>141</v>
      </c>
      <c r="C111" s="81">
        <v>502</v>
      </c>
      <c r="D111" s="14" t="s">
        <v>33</v>
      </c>
      <c r="E111" s="15" t="s">
        <v>144</v>
      </c>
      <c r="F111" s="15" t="s">
        <v>143</v>
      </c>
      <c r="G111" s="16">
        <v>24</v>
      </c>
      <c r="J111" s="16">
        <v>502</v>
      </c>
      <c r="K111" s="178">
        <v>32626</v>
      </c>
      <c r="L111" s="178">
        <v>27411</v>
      </c>
      <c r="M111" s="178">
        <v>25464</v>
      </c>
      <c r="N111" s="178">
        <v>21180</v>
      </c>
      <c r="O111" s="178">
        <v>16916</v>
      </c>
      <c r="P111" s="178">
        <v>16046</v>
      </c>
      <c r="Q111" s="178">
        <v>15328</v>
      </c>
      <c r="R111" s="178">
        <v>15072</v>
      </c>
      <c r="S111" s="178">
        <v>16358</v>
      </c>
      <c r="T111" s="178">
        <v>19361</v>
      </c>
      <c r="U111" s="178">
        <v>20779</v>
      </c>
      <c r="V111" s="178">
        <v>22030</v>
      </c>
      <c r="W111" s="179"/>
      <c r="X111" s="180">
        <v>502</v>
      </c>
      <c r="Y111" s="180">
        <v>1182</v>
      </c>
      <c r="Z111" s="180">
        <v>1266</v>
      </c>
      <c r="AA111" s="180">
        <v>1298</v>
      </c>
      <c r="AB111" s="180">
        <v>1316</v>
      </c>
      <c r="AC111" s="180">
        <v>1075</v>
      </c>
      <c r="AD111" s="180">
        <v>952</v>
      </c>
      <c r="AE111" s="180">
        <v>1056</v>
      </c>
      <c r="AF111" s="180">
        <v>1073</v>
      </c>
      <c r="AG111" s="180">
        <v>1231</v>
      </c>
      <c r="AH111" s="180">
        <v>1192</v>
      </c>
      <c r="AI111" s="180">
        <v>1160</v>
      </c>
      <c r="AJ111" s="180">
        <v>1223</v>
      </c>
      <c r="AK111" s="180">
        <v>1545</v>
      </c>
      <c r="AL111" s="180">
        <v>1071</v>
      </c>
      <c r="AM111" s="180">
        <v>685</v>
      </c>
      <c r="AN111" s="180">
        <v>903</v>
      </c>
      <c r="AO111" s="180">
        <v>850</v>
      </c>
      <c r="AP111" s="180">
        <v>930</v>
      </c>
      <c r="AQ111" s="180">
        <v>1004</v>
      </c>
      <c r="AR111" s="180">
        <v>1141</v>
      </c>
      <c r="AS111" s="180">
        <v>1049</v>
      </c>
      <c r="AT111" s="180">
        <v>867</v>
      </c>
      <c r="AU111" s="180">
        <v>788</v>
      </c>
      <c r="AV111" s="180">
        <v>885</v>
      </c>
      <c r="AW111" s="180">
        <v>1045</v>
      </c>
      <c r="AX111" s="180">
        <v>1197</v>
      </c>
      <c r="AY111" s="180">
        <v>1136</v>
      </c>
      <c r="AZ111" s="180">
        <v>725</v>
      </c>
      <c r="BA111" s="180">
        <v>881</v>
      </c>
      <c r="BB111" s="180">
        <v>993</v>
      </c>
      <c r="BC111" s="180">
        <v>907</v>
      </c>
      <c r="BD111" s="180">
        <v>895</v>
      </c>
      <c r="BE111" s="180">
        <v>805</v>
      </c>
      <c r="BF111" s="180">
        <v>861</v>
      </c>
      <c r="BG111" s="180">
        <v>1033</v>
      </c>
      <c r="BH111" s="180">
        <v>1174</v>
      </c>
      <c r="BI111" s="180">
        <v>1243</v>
      </c>
      <c r="BJ111" s="180">
        <v>839</v>
      </c>
      <c r="BK111" s="180">
        <v>808</v>
      </c>
      <c r="BL111" s="180">
        <v>886</v>
      </c>
      <c r="BM111" s="180">
        <v>1073</v>
      </c>
      <c r="BN111" s="180">
        <v>1022</v>
      </c>
      <c r="BO111" s="180">
        <v>893</v>
      </c>
      <c r="BP111" s="180">
        <v>800</v>
      </c>
      <c r="BQ111" s="180">
        <v>920</v>
      </c>
      <c r="BR111" s="180">
        <v>1062</v>
      </c>
      <c r="BS111" s="180">
        <v>1089</v>
      </c>
      <c r="BT111" s="180">
        <v>1473</v>
      </c>
      <c r="BU111" s="180">
        <v>1052</v>
      </c>
      <c r="BV111" s="180">
        <v>952</v>
      </c>
      <c r="BW111" s="180">
        <v>902</v>
      </c>
      <c r="BX111" s="180">
        <v>846</v>
      </c>
      <c r="BY111" s="180">
        <v>843</v>
      </c>
      <c r="BZ111" s="180">
        <v>905</v>
      </c>
      <c r="CA111" s="180">
        <v>1461</v>
      </c>
      <c r="CB111" s="180">
        <v>704</v>
      </c>
      <c r="CC111" s="180">
        <v>533</v>
      </c>
      <c r="CD111" s="180">
        <v>661</v>
      </c>
      <c r="CE111" s="180">
        <v>859</v>
      </c>
      <c r="CF111" s="180">
        <v>817</v>
      </c>
      <c r="CG111" s="180">
        <v>936</v>
      </c>
      <c r="CH111" s="180">
        <v>1312</v>
      </c>
      <c r="CI111" s="180">
        <v>674</v>
      </c>
      <c r="CJ111" s="180">
        <v>532</v>
      </c>
      <c r="CK111" s="180">
        <v>631</v>
      </c>
      <c r="CL111" s="180">
        <v>809</v>
      </c>
      <c r="CM111" s="180">
        <v>663</v>
      </c>
      <c r="CN111" s="180">
        <v>870</v>
      </c>
      <c r="CO111" s="180">
        <v>1125</v>
      </c>
      <c r="CP111" s="180">
        <v>1010</v>
      </c>
      <c r="CQ111" s="180">
        <v>748</v>
      </c>
      <c r="CR111" s="180">
        <v>657</v>
      </c>
      <c r="CS111" s="180">
        <v>726</v>
      </c>
      <c r="CT111" s="180">
        <v>832</v>
      </c>
      <c r="CU111" s="180">
        <v>678</v>
      </c>
      <c r="CV111" s="180">
        <v>989</v>
      </c>
      <c r="CW111" s="180">
        <v>838</v>
      </c>
      <c r="CX111" s="180">
        <v>722</v>
      </c>
      <c r="CY111" s="180">
        <v>694</v>
      </c>
      <c r="CZ111" s="180">
        <v>728</v>
      </c>
      <c r="DA111" s="180">
        <v>794</v>
      </c>
      <c r="DB111" s="180">
        <v>805</v>
      </c>
      <c r="DC111" s="180">
        <v>633</v>
      </c>
      <c r="DD111" s="180">
        <v>836</v>
      </c>
      <c r="DE111" s="180">
        <v>745</v>
      </c>
      <c r="DF111" s="180">
        <v>697</v>
      </c>
      <c r="DG111" s="180">
        <v>653</v>
      </c>
      <c r="DH111" s="180">
        <v>812</v>
      </c>
      <c r="DI111" s="180">
        <v>844</v>
      </c>
      <c r="DJ111" s="180">
        <v>1316</v>
      </c>
      <c r="DK111" s="180">
        <v>1155</v>
      </c>
      <c r="DL111" s="180">
        <v>814</v>
      </c>
      <c r="DM111" s="180">
        <v>783</v>
      </c>
      <c r="DN111" s="180">
        <v>664</v>
      </c>
      <c r="DO111" s="180">
        <v>630</v>
      </c>
      <c r="DP111" s="180">
        <v>789</v>
      </c>
      <c r="DQ111" s="180">
        <v>812</v>
      </c>
      <c r="DR111" s="180">
        <v>633</v>
      </c>
      <c r="DS111" s="180">
        <v>687</v>
      </c>
      <c r="DT111" s="180">
        <v>635</v>
      </c>
      <c r="DU111" s="180">
        <v>578</v>
      </c>
      <c r="DV111" s="180">
        <v>461</v>
      </c>
      <c r="DW111" s="180">
        <v>568</v>
      </c>
      <c r="DX111" s="180">
        <v>867</v>
      </c>
      <c r="DY111" s="180">
        <v>786</v>
      </c>
      <c r="DZ111" s="180">
        <v>763</v>
      </c>
      <c r="EA111" s="180">
        <v>774</v>
      </c>
      <c r="EB111" s="180">
        <v>700</v>
      </c>
      <c r="EC111" s="180">
        <v>736</v>
      </c>
      <c r="ED111" s="180">
        <v>726</v>
      </c>
      <c r="EE111" s="187">
        <v>468</v>
      </c>
      <c r="EF111" s="187">
        <v>514</v>
      </c>
      <c r="EG111" s="180">
        <v>621</v>
      </c>
      <c r="EH111" s="180">
        <v>775</v>
      </c>
      <c r="EI111" s="180">
        <v>805</v>
      </c>
      <c r="EJ111" s="180">
        <v>735</v>
      </c>
      <c r="EK111" s="180">
        <v>942</v>
      </c>
      <c r="EL111" s="180">
        <v>969</v>
      </c>
      <c r="EM111" s="180">
        <v>783</v>
      </c>
      <c r="EN111" s="180">
        <v>628</v>
      </c>
      <c r="EO111" s="180">
        <v>534</v>
      </c>
      <c r="EP111" s="180">
        <v>552</v>
      </c>
      <c r="EQ111" s="180">
        <v>502</v>
      </c>
      <c r="ER111" s="180">
        <v>612</v>
      </c>
      <c r="ES111" s="180">
        <v>777</v>
      </c>
      <c r="ET111" s="180">
        <v>603</v>
      </c>
      <c r="EU111" s="180">
        <v>489</v>
      </c>
      <c r="EV111" s="180">
        <v>574</v>
      </c>
      <c r="EW111" s="180">
        <v>535</v>
      </c>
      <c r="EX111" s="180">
        <v>628</v>
      </c>
      <c r="EY111" s="180">
        <v>528</v>
      </c>
      <c r="EZ111" s="180">
        <v>721</v>
      </c>
      <c r="FA111" s="180">
        <v>751</v>
      </c>
      <c r="FB111" s="180">
        <v>502</v>
      </c>
      <c r="FC111" s="180">
        <v>504</v>
      </c>
      <c r="FD111" s="180">
        <v>419</v>
      </c>
      <c r="FE111" s="180">
        <v>426</v>
      </c>
      <c r="FF111" s="180">
        <v>566</v>
      </c>
      <c r="FG111" s="180">
        <v>619</v>
      </c>
      <c r="FH111" s="180">
        <v>560</v>
      </c>
      <c r="FI111" s="180">
        <v>488</v>
      </c>
      <c r="FJ111" s="180">
        <v>465</v>
      </c>
      <c r="FK111" s="180">
        <v>549</v>
      </c>
      <c r="FL111" s="180">
        <v>574</v>
      </c>
      <c r="FM111" s="180">
        <v>580</v>
      </c>
      <c r="FN111" s="180">
        <v>591</v>
      </c>
      <c r="FO111" s="180">
        <v>396</v>
      </c>
      <c r="FP111" s="180">
        <v>466</v>
      </c>
      <c r="FQ111" s="180">
        <v>446</v>
      </c>
      <c r="FR111" s="180">
        <v>358</v>
      </c>
      <c r="FS111" s="180">
        <v>402</v>
      </c>
      <c r="FT111" s="180">
        <v>733</v>
      </c>
      <c r="FU111" s="180">
        <v>828</v>
      </c>
      <c r="FV111" s="180">
        <v>735</v>
      </c>
      <c r="FW111" s="180">
        <v>678</v>
      </c>
      <c r="FX111" s="180">
        <v>529</v>
      </c>
      <c r="FY111" s="180">
        <v>457</v>
      </c>
      <c r="FZ111" s="180">
        <v>475</v>
      </c>
      <c r="GA111" s="180">
        <v>558</v>
      </c>
      <c r="GB111" s="180">
        <v>571</v>
      </c>
      <c r="GC111" s="180">
        <v>406</v>
      </c>
      <c r="GD111" s="180">
        <v>444</v>
      </c>
      <c r="GE111" s="180">
        <v>447</v>
      </c>
      <c r="GF111" s="180">
        <v>496</v>
      </c>
      <c r="GG111" s="180">
        <v>468</v>
      </c>
      <c r="GH111" s="180">
        <v>462</v>
      </c>
      <c r="GI111" s="180">
        <v>604</v>
      </c>
      <c r="GJ111" s="180">
        <v>425</v>
      </c>
      <c r="GK111" s="180">
        <v>364</v>
      </c>
      <c r="GL111" s="180">
        <v>435</v>
      </c>
      <c r="GM111" s="180">
        <v>390</v>
      </c>
      <c r="GN111" s="180">
        <v>487</v>
      </c>
      <c r="GO111" s="180">
        <v>576</v>
      </c>
      <c r="GP111" s="180">
        <v>539</v>
      </c>
      <c r="GQ111" s="180">
        <v>411</v>
      </c>
      <c r="GR111" s="180">
        <v>456</v>
      </c>
      <c r="GS111" s="180">
        <v>536</v>
      </c>
      <c r="GT111" s="180">
        <v>502</v>
      </c>
      <c r="GU111" s="180">
        <v>700</v>
      </c>
      <c r="GV111" s="180">
        <v>803</v>
      </c>
      <c r="GW111" s="180">
        <v>733</v>
      </c>
      <c r="GX111" s="180">
        <v>531</v>
      </c>
      <c r="GY111" s="180">
        <v>391</v>
      </c>
      <c r="GZ111" s="180">
        <v>404</v>
      </c>
      <c r="HA111" s="180">
        <v>443</v>
      </c>
      <c r="HB111" s="180">
        <v>523</v>
      </c>
      <c r="HC111" s="180">
        <v>582</v>
      </c>
      <c r="HD111" s="180">
        <v>479</v>
      </c>
      <c r="HE111" s="180">
        <v>502</v>
      </c>
      <c r="HF111" s="180">
        <v>642</v>
      </c>
      <c r="HG111" s="180">
        <v>546</v>
      </c>
      <c r="HH111" s="180">
        <v>544</v>
      </c>
      <c r="HI111" s="180">
        <v>596</v>
      </c>
      <c r="HJ111" s="180">
        <v>708</v>
      </c>
      <c r="HK111" s="180">
        <v>654</v>
      </c>
      <c r="HL111" s="180">
        <v>475</v>
      </c>
      <c r="HM111" s="180">
        <v>315</v>
      </c>
      <c r="HN111" s="180">
        <v>473</v>
      </c>
      <c r="HO111" s="180">
        <v>431</v>
      </c>
      <c r="HP111" s="180">
        <v>548</v>
      </c>
      <c r="HQ111" s="180">
        <v>418</v>
      </c>
      <c r="HR111" s="180">
        <v>386</v>
      </c>
      <c r="HS111" s="180">
        <v>369</v>
      </c>
      <c r="HT111" s="180">
        <v>417</v>
      </c>
      <c r="HU111" s="180">
        <v>447</v>
      </c>
      <c r="HV111" s="180">
        <v>428</v>
      </c>
      <c r="HW111" s="180">
        <v>499</v>
      </c>
      <c r="HX111" s="180">
        <v>660</v>
      </c>
      <c r="HY111" s="180">
        <v>739</v>
      </c>
      <c r="HZ111" s="180">
        <v>574</v>
      </c>
      <c r="IA111" s="180">
        <v>350</v>
      </c>
      <c r="IB111" s="180">
        <v>366</v>
      </c>
      <c r="IC111" s="180">
        <v>419</v>
      </c>
      <c r="ID111" s="180">
        <v>458</v>
      </c>
      <c r="IE111" s="180">
        <v>529</v>
      </c>
      <c r="IF111" s="180">
        <v>624</v>
      </c>
      <c r="IG111" s="180">
        <v>418</v>
      </c>
      <c r="IH111" s="180">
        <v>439</v>
      </c>
      <c r="II111" s="180">
        <v>496</v>
      </c>
      <c r="IJ111" s="180">
        <v>494</v>
      </c>
      <c r="IK111" s="180">
        <v>426</v>
      </c>
      <c r="IL111" s="180">
        <v>636</v>
      </c>
      <c r="IM111" s="180">
        <v>514</v>
      </c>
      <c r="IN111" s="180">
        <v>503</v>
      </c>
      <c r="IO111" s="180">
        <v>378</v>
      </c>
      <c r="IP111" s="180">
        <v>508</v>
      </c>
      <c r="IQ111" s="180">
        <v>513</v>
      </c>
      <c r="IR111" s="180">
        <v>501</v>
      </c>
      <c r="IS111" s="180">
        <v>566</v>
      </c>
      <c r="IT111" s="180">
        <v>378</v>
      </c>
      <c r="IU111" s="180">
        <v>329</v>
      </c>
      <c r="IV111" s="180">
        <v>385</v>
      </c>
      <c r="IW111" s="180">
        <v>484</v>
      </c>
      <c r="IX111" s="180">
        <v>478</v>
      </c>
      <c r="IY111" s="180">
        <v>506</v>
      </c>
      <c r="IZ111" s="180">
        <v>592</v>
      </c>
      <c r="JA111" s="180">
        <v>464</v>
      </c>
      <c r="JB111" s="180">
        <v>541</v>
      </c>
      <c r="JC111" s="180">
        <v>466</v>
      </c>
      <c r="JD111" s="180">
        <v>450</v>
      </c>
      <c r="JE111" s="180">
        <v>466</v>
      </c>
      <c r="JF111" s="180">
        <v>419</v>
      </c>
      <c r="JG111" s="180">
        <v>617</v>
      </c>
      <c r="JH111" s="180">
        <v>494</v>
      </c>
      <c r="JI111" s="180">
        <v>634</v>
      </c>
      <c r="JJ111" s="180">
        <v>620</v>
      </c>
      <c r="JK111" s="180">
        <v>449</v>
      </c>
      <c r="JL111" s="180">
        <v>477</v>
      </c>
      <c r="JM111" s="180">
        <v>619</v>
      </c>
      <c r="JN111" s="180">
        <v>626</v>
      </c>
      <c r="JO111" s="180">
        <v>679</v>
      </c>
      <c r="JP111" s="180">
        <v>558</v>
      </c>
      <c r="JQ111" s="180">
        <v>456</v>
      </c>
      <c r="JR111" s="180">
        <v>493</v>
      </c>
      <c r="JS111" s="180">
        <v>459</v>
      </c>
      <c r="JT111" s="180">
        <v>447</v>
      </c>
      <c r="JU111" s="180">
        <v>581</v>
      </c>
      <c r="JV111" s="180">
        <v>486</v>
      </c>
      <c r="JW111" s="180">
        <v>538</v>
      </c>
      <c r="JX111" s="180">
        <v>423</v>
      </c>
      <c r="JY111" s="180">
        <v>367</v>
      </c>
      <c r="JZ111" s="180">
        <v>467</v>
      </c>
      <c r="KA111" s="180">
        <v>457</v>
      </c>
      <c r="KB111" s="180">
        <v>482</v>
      </c>
      <c r="KC111" s="180">
        <v>861</v>
      </c>
      <c r="KD111" s="180">
        <v>676</v>
      </c>
      <c r="KE111" s="180">
        <v>495</v>
      </c>
      <c r="KF111" s="180">
        <v>495</v>
      </c>
      <c r="KG111" s="180">
        <v>515</v>
      </c>
      <c r="KH111" s="180">
        <v>503</v>
      </c>
      <c r="KI111" s="180">
        <v>506</v>
      </c>
      <c r="KJ111" s="180">
        <v>673</v>
      </c>
      <c r="KK111" s="180">
        <v>503</v>
      </c>
      <c r="KL111" s="180">
        <v>813</v>
      </c>
      <c r="KM111" s="180">
        <v>670</v>
      </c>
      <c r="KN111" s="180">
        <v>541</v>
      </c>
      <c r="KO111" s="180">
        <v>548</v>
      </c>
      <c r="KP111" s="180">
        <v>787</v>
      </c>
      <c r="KQ111" s="180">
        <v>573</v>
      </c>
      <c r="KR111" s="180">
        <v>514</v>
      </c>
      <c r="KS111" s="180">
        <v>484</v>
      </c>
      <c r="KT111" s="180">
        <v>841</v>
      </c>
      <c r="KU111" s="180">
        <v>600</v>
      </c>
      <c r="KV111" s="180">
        <v>726</v>
      </c>
      <c r="KW111" s="180">
        <v>654</v>
      </c>
      <c r="KX111" s="180">
        <v>692</v>
      </c>
      <c r="KY111" s="180">
        <v>426</v>
      </c>
      <c r="KZ111" s="180">
        <v>444</v>
      </c>
      <c r="LA111" s="180">
        <v>482</v>
      </c>
      <c r="LB111" s="180">
        <v>522</v>
      </c>
      <c r="LC111" s="180">
        <v>598</v>
      </c>
      <c r="LD111" s="180">
        <v>622</v>
      </c>
      <c r="LE111" s="180">
        <v>777</v>
      </c>
      <c r="LF111" s="180">
        <v>637</v>
      </c>
      <c r="LG111" s="180">
        <v>545</v>
      </c>
      <c r="LH111" s="180">
        <v>604</v>
      </c>
      <c r="LI111" s="180">
        <v>493</v>
      </c>
      <c r="LJ111" s="180">
        <v>666</v>
      </c>
      <c r="LK111" s="180">
        <v>794</v>
      </c>
      <c r="LL111" s="180">
        <v>676</v>
      </c>
      <c r="LM111" s="180">
        <v>986</v>
      </c>
      <c r="LN111" s="180">
        <v>708</v>
      </c>
      <c r="LO111" s="180">
        <v>604</v>
      </c>
      <c r="LP111" s="180">
        <v>509</v>
      </c>
      <c r="LQ111" s="180">
        <v>638</v>
      </c>
      <c r="LR111" s="180">
        <v>819</v>
      </c>
      <c r="LS111" s="180">
        <v>738</v>
      </c>
      <c r="LT111" s="180">
        <v>732</v>
      </c>
      <c r="LU111" s="180">
        <v>623</v>
      </c>
      <c r="LV111" s="180">
        <v>625</v>
      </c>
      <c r="LW111" s="180">
        <v>612</v>
      </c>
      <c r="LX111" s="180">
        <v>627</v>
      </c>
      <c r="LY111" s="180">
        <v>821</v>
      </c>
      <c r="LZ111" s="180">
        <v>904</v>
      </c>
      <c r="MA111" s="180">
        <v>712</v>
      </c>
      <c r="MB111" s="180">
        <v>669</v>
      </c>
      <c r="MC111" s="180">
        <v>809</v>
      </c>
      <c r="MD111" s="180">
        <v>645</v>
      </c>
      <c r="ME111" s="180">
        <v>592</v>
      </c>
      <c r="MF111" s="180">
        <v>491</v>
      </c>
      <c r="MG111" s="180">
        <v>981</v>
      </c>
      <c r="MH111" s="180">
        <v>753</v>
      </c>
      <c r="MI111" s="180">
        <v>746</v>
      </c>
      <c r="MJ111" s="180">
        <v>796</v>
      </c>
      <c r="MK111" s="180">
        <v>628</v>
      </c>
      <c r="ML111" s="180">
        <v>633</v>
      </c>
      <c r="MM111" s="180">
        <v>682</v>
      </c>
      <c r="MN111" s="180">
        <v>622</v>
      </c>
      <c r="MO111" s="180">
        <v>734</v>
      </c>
      <c r="MP111" s="180">
        <v>664</v>
      </c>
      <c r="MQ111" s="180">
        <v>532</v>
      </c>
      <c r="MR111" s="180">
        <v>661</v>
      </c>
      <c r="MS111" s="180">
        <v>689</v>
      </c>
      <c r="MT111" s="180">
        <v>733</v>
      </c>
      <c r="MU111" s="237">
        <v>506</v>
      </c>
      <c r="MV111" s="237">
        <v>517</v>
      </c>
      <c r="MW111" s="237">
        <v>664</v>
      </c>
      <c r="MX111" s="237">
        <v>676</v>
      </c>
      <c r="MY111" s="237">
        <v>696</v>
      </c>
      <c r="MZ111" s="237">
        <v>648</v>
      </c>
      <c r="NA111" s="237">
        <v>797</v>
      </c>
      <c r="NB111" s="237">
        <v>980</v>
      </c>
      <c r="NC111" s="237">
        <v>621</v>
      </c>
      <c r="ND111" s="237">
        <v>574</v>
      </c>
      <c r="NE111" s="237">
        <v>556</v>
      </c>
      <c r="NF111" s="237">
        <v>638</v>
      </c>
      <c r="NG111" s="237">
        <v>511</v>
      </c>
      <c r="NH111" s="237">
        <v>921</v>
      </c>
      <c r="NI111" s="237">
        <v>1094</v>
      </c>
      <c r="NJ111" s="237">
        <v>701</v>
      </c>
      <c r="NK111" s="237">
        <v>474</v>
      </c>
      <c r="NL111" s="237">
        <v>841</v>
      </c>
      <c r="NM111" s="237">
        <v>880</v>
      </c>
      <c r="NN111" s="237">
        <v>898</v>
      </c>
      <c r="NO111" s="237">
        <v>806</v>
      </c>
      <c r="NP111" s="237">
        <v>510</v>
      </c>
      <c r="NQ111" s="237">
        <v>597</v>
      </c>
      <c r="NR111" s="237">
        <v>666</v>
      </c>
      <c r="NS111" s="237">
        <v>555</v>
      </c>
      <c r="NT111" s="237">
        <v>404</v>
      </c>
      <c r="NU111" s="237">
        <v>474</v>
      </c>
      <c r="NV111" s="237">
        <v>781</v>
      </c>
      <c r="NW111" s="237">
        <v>1029</v>
      </c>
      <c r="NX111" s="237">
        <v>982</v>
      </c>
      <c r="NY111" s="237">
        <v>770</v>
      </c>
      <c r="NZ111" s="237">
        <v>769</v>
      </c>
      <c r="OB111" s="236"/>
      <c r="OC111" s="236"/>
    </row>
    <row r="112" spans="2:393" ht="15.95" customHeight="1" x14ac:dyDescent="0.25">
      <c r="B112" s="79" t="s">
        <v>141</v>
      </c>
      <c r="C112" s="183">
        <v>503</v>
      </c>
      <c r="D112" s="14" t="s">
        <v>33</v>
      </c>
      <c r="E112" s="15" t="s">
        <v>145</v>
      </c>
      <c r="F112" s="15" t="s">
        <v>143</v>
      </c>
      <c r="G112" s="16">
        <v>24</v>
      </c>
      <c r="J112" s="16">
        <v>503</v>
      </c>
      <c r="K112" s="178">
        <v>2696</v>
      </c>
      <c r="L112" s="178">
        <v>1931</v>
      </c>
      <c r="M112" s="178">
        <v>1791</v>
      </c>
      <c r="N112" s="178">
        <v>512</v>
      </c>
      <c r="O112" s="178"/>
      <c r="P112" s="178"/>
      <c r="Q112" s="178"/>
      <c r="R112" s="178"/>
      <c r="S112" s="178"/>
      <c r="T112" s="178">
        <v>262</v>
      </c>
      <c r="U112" s="178">
        <v>1267</v>
      </c>
      <c r="V112" s="178">
        <v>1284</v>
      </c>
      <c r="W112" s="179"/>
      <c r="X112" s="180">
        <v>503</v>
      </c>
      <c r="Y112" s="180">
        <v>65</v>
      </c>
      <c r="Z112" s="180">
        <v>173</v>
      </c>
      <c r="AA112" s="180">
        <v>189</v>
      </c>
      <c r="AB112" s="180">
        <v>142</v>
      </c>
      <c r="AC112" s="180">
        <v>58</v>
      </c>
      <c r="AD112" s="180">
        <v>72</v>
      </c>
      <c r="AE112" s="180">
        <v>163</v>
      </c>
      <c r="AF112" s="180">
        <v>86</v>
      </c>
      <c r="AG112" s="180">
        <v>82</v>
      </c>
      <c r="AH112" s="180">
        <v>126</v>
      </c>
      <c r="AI112" s="180">
        <v>87</v>
      </c>
      <c r="AJ112" s="180">
        <v>103</v>
      </c>
      <c r="AK112" s="180">
        <v>177</v>
      </c>
      <c r="AL112" s="180">
        <v>67</v>
      </c>
      <c r="AM112" s="180">
        <v>21</v>
      </c>
      <c r="AN112" s="180">
        <v>57</v>
      </c>
      <c r="AO112" s="180">
        <v>41</v>
      </c>
      <c r="AP112" s="180">
        <v>81</v>
      </c>
      <c r="AQ112" s="180">
        <v>54</v>
      </c>
      <c r="AR112" s="180">
        <v>148</v>
      </c>
      <c r="AS112" s="180">
        <v>133</v>
      </c>
      <c r="AT112" s="180">
        <v>42</v>
      </c>
      <c r="AU112" s="180">
        <v>30</v>
      </c>
      <c r="AV112" s="180">
        <v>82</v>
      </c>
      <c r="AW112" s="180">
        <v>32</v>
      </c>
      <c r="AX112" s="180">
        <v>67</v>
      </c>
      <c r="AY112" s="180">
        <v>81</v>
      </c>
      <c r="AZ112" s="180">
        <v>64</v>
      </c>
      <c r="BA112" s="180">
        <v>67</v>
      </c>
      <c r="BB112" s="180">
        <v>29</v>
      </c>
      <c r="BC112" s="180">
        <v>77</v>
      </c>
      <c r="BD112" s="180">
        <v>48</v>
      </c>
      <c r="BE112" s="180">
        <v>53</v>
      </c>
      <c r="BF112" s="180">
        <v>63</v>
      </c>
      <c r="BG112" s="180">
        <v>67</v>
      </c>
      <c r="BH112" s="180">
        <v>65</v>
      </c>
      <c r="BI112" s="180">
        <v>169</v>
      </c>
      <c r="BJ112" s="180">
        <v>32</v>
      </c>
      <c r="BK112" s="180">
        <v>65</v>
      </c>
      <c r="BL112" s="180">
        <v>67</v>
      </c>
      <c r="BM112" s="180">
        <v>136</v>
      </c>
      <c r="BN112" s="180">
        <v>82</v>
      </c>
      <c r="BO112" s="180">
        <v>27</v>
      </c>
      <c r="BP112" s="180">
        <v>34</v>
      </c>
      <c r="BQ112" s="180">
        <v>44</v>
      </c>
      <c r="BR112" s="180">
        <v>14</v>
      </c>
      <c r="BS112" s="180">
        <v>64</v>
      </c>
      <c r="BT112" s="180">
        <v>139</v>
      </c>
      <c r="BU112" s="180">
        <v>118</v>
      </c>
      <c r="BV112" s="180">
        <v>55</v>
      </c>
      <c r="BW112" s="180">
        <v>45</v>
      </c>
      <c r="BX112" s="180">
        <v>97</v>
      </c>
      <c r="BY112" s="180">
        <v>45</v>
      </c>
      <c r="BZ112" s="180">
        <v>76</v>
      </c>
      <c r="CA112" s="180">
        <v>149</v>
      </c>
      <c r="CB112" s="180">
        <v>33</v>
      </c>
      <c r="CC112" s="180">
        <v>18</v>
      </c>
      <c r="CD112" s="180">
        <v>24</v>
      </c>
      <c r="CE112" s="180">
        <v>64</v>
      </c>
      <c r="CF112" s="180">
        <v>38</v>
      </c>
      <c r="CG112" s="180">
        <v>47</v>
      </c>
      <c r="CH112" s="180">
        <v>50</v>
      </c>
      <c r="CI112" s="180">
        <v>36</v>
      </c>
      <c r="CJ112" s="180">
        <v>43</v>
      </c>
      <c r="CK112" s="180">
        <v>4</v>
      </c>
      <c r="CL112" s="180">
        <v>49</v>
      </c>
      <c r="CM112" s="180">
        <v>56</v>
      </c>
      <c r="CN112" s="180">
        <v>39</v>
      </c>
      <c r="CO112" s="180">
        <v>83</v>
      </c>
      <c r="CP112" s="180">
        <v>90</v>
      </c>
      <c r="CQ112" s="180">
        <v>81</v>
      </c>
      <c r="CR112" s="180">
        <v>30</v>
      </c>
      <c r="CS112" s="180">
        <v>39</v>
      </c>
      <c r="CT112" s="180">
        <v>55</v>
      </c>
      <c r="CU112" s="180">
        <v>33</v>
      </c>
      <c r="CV112" s="180">
        <v>85</v>
      </c>
      <c r="CW112" s="180">
        <v>51</v>
      </c>
      <c r="CX112" s="180">
        <v>32</v>
      </c>
      <c r="CY112" s="180">
        <v>45</v>
      </c>
      <c r="CZ112" s="180">
        <v>34</v>
      </c>
      <c r="DA112" s="180">
        <v>56</v>
      </c>
      <c r="DB112" s="180">
        <v>65</v>
      </c>
      <c r="DC112" s="180">
        <v>55</v>
      </c>
      <c r="DD112" s="180">
        <v>59</v>
      </c>
      <c r="DE112" s="180">
        <v>40</v>
      </c>
      <c r="DF112" s="180">
        <v>44</v>
      </c>
      <c r="DG112" s="180">
        <v>20</v>
      </c>
      <c r="DH112" s="180">
        <v>34</v>
      </c>
      <c r="DI112" s="180">
        <v>93</v>
      </c>
      <c r="DJ112" s="180">
        <v>225</v>
      </c>
      <c r="DK112" s="180">
        <v>118</v>
      </c>
      <c r="DL112" s="180">
        <v>99</v>
      </c>
      <c r="DM112" s="180">
        <v>29</v>
      </c>
      <c r="DN112" s="180">
        <v>13</v>
      </c>
      <c r="DO112" s="180">
        <v>20</v>
      </c>
      <c r="DP112" s="180">
        <v>50</v>
      </c>
      <c r="DQ112" s="180">
        <v>40</v>
      </c>
      <c r="DR112" s="180">
        <v>81</v>
      </c>
      <c r="DS112" s="180">
        <v>55</v>
      </c>
      <c r="DT112" s="180">
        <v>12</v>
      </c>
      <c r="DU112" s="180">
        <v>44</v>
      </c>
      <c r="DV112" s="180">
        <v>9</v>
      </c>
      <c r="DW112" s="180">
        <v>20</v>
      </c>
      <c r="DX112" s="180">
        <v>40</v>
      </c>
      <c r="DY112" s="180"/>
      <c r="DZ112" s="180"/>
      <c r="EA112" s="180"/>
      <c r="EB112" s="180"/>
      <c r="EC112" s="180"/>
      <c r="ED112" s="180"/>
      <c r="EE112" s="187"/>
      <c r="EF112" s="187"/>
      <c r="EG112" s="180"/>
      <c r="EH112" s="180"/>
      <c r="EI112" s="180"/>
      <c r="EJ112" s="180"/>
      <c r="EK112" s="180"/>
      <c r="EL112" s="180"/>
      <c r="EM112" s="180"/>
      <c r="EN112" s="180"/>
      <c r="EO112" s="180"/>
      <c r="EP112" s="180"/>
      <c r="EQ112" s="180"/>
      <c r="ER112" s="180"/>
      <c r="ES112" s="180"/>
      <c r="ET112" s="180"/>
      <c r="EU112" s="180"/>
      <c r="EV112" s="180"/>
      <c r="EW112" s="180"/>
      <c r="EX112" s="180"/>
      <c r="EY112" s="180"/>
      <c r="EZ112" s="180"/>
      <c r="FA112" s="180"/>
      <c r="FB112" s="180"/>
      <c r="FC112" s="180"/>
      <c r="FD112" s="180"/>
      <c r="FE112" s="180"/>
      <c r="FF112" s="180"/>
      <c r="FG112" s="180"/>
      <c r="FH112" s="180"/>
      <c r="FI112" s="180"/>
      <c r="FJ112" s="180"/>
      <c r="FK112" s="180"/>
      <c r="FL112" s="180"/>
      <c r="FM112" s="180"/>
      <c r="FN112" s="180"/>
      <c r="FO112" s="180"/>
      <c r="FP112" s="180"/>
      <c r="FQ112" s="180"/>
      <c r="FR112" s="180"/>
      <c r="FS112" s="180"/>
      <c r="FT112" s="180"/>
      <c r="FU112" s="180"/>
      <c r="FV112" s="180"/>
      <c r="FW112" s="180"/>
      <c r="FX112" s="180"/>
      <c r="FY112" s="180"/>
      <c r="FZ112" s="180"/>
      <c r="GA112" s="180"/>
      <c r="GB112" s="180"/>
      <c r="GC112" s="180"/>
      <c r="GD112" s="180"/>
      <c r="GE112" s="180"/>
      <c r="GF112" s="180"/>
      <c r="GG112" s="180"/>
      <c r="GH112" s="180"/>
      <c r="GI112" s="180"/>
      <c r="GJ112" s="180"/>
      <c r="GK112" s="180"/>
      <c r="GL112" s="180"/>
      <c r="GM112" s="180"/>
      <c r="GN112" s="180"/>
      <c r="GO112" s="180"/>
      <c r="GP112" s="180"/>
      <c r="GQ112" s="180"/>
      <c r="GR112" s="180"/>
      <c r="GS112" s="180"/>
      <c r="GT112" s="180"/>
      <c r="GU112" s="180"/>
      <c r="GV112" s="180"/>
      <c r="GW112" s="180"/>
      <c r="GX112" s="180"/>
      <c r="GY112" s="180"/>
      <c r="GZ112" s="180"/>
      <c r="HA112" s="180"/>
      <c r="HB112" s="180"/>
      <c r="HC112" s="180"/>
      <c r="HD112" s="180"/>
      <c r="HE112" s="180"/>
      <c r="HF112" s="180"/>
      <c r="HG112" s="180"/>
      <c r="HH112" s="180"/>
      <c r="HI112" s="180"/>
      <c r="HJ112" s="180"/>
      <c r="HK112" s="180"/>
      <c r="HL112" s="180"/>
      <c r="HM112" s="180"/>
      <c r="HN112" s="180"/>
      <c r="HO112" s="180"/>
      <c r="HP112" s="180"/>
      <c r="HQ112" s="180"/>
      <c r="HR112" s="180"/>
      <c r="HS112" s="180"/>
      <c r="HT112" s="180"/>
      <c r="HU112" s="180"/>
      <c r="HV112" s="180"/>
      <c r="HW112" s="180"/>
      <c r="HX112" s="180"/>
      <c r="HY112" s="180"/>
      <c r="HZ112" s="180"/>
      <c r="IA112" s="180"/>
      <c r="IB112" s="180"/>
      <c r="IC112" s="180"/>
      <c r="ID112" s="180"/>
      <c r="IE112" s="180"/>
      <c r="IF112" s="180"/>
      <c r="IG112" s="180"/>
      <c r="IH112" s="180"/>
      <c r="II112" s="180"/>
      <c r="IJ112" s="180"/>
      <c r="IK112" s="180"/>
      <c r="IL112" s="180"/>
      <c r="IM112" s="180"/>
      <c r="IN112" s="180"/>
      <c r="IO112" s="180"/>
      <c r="IP112" s="180"/>
      <c r="IQ112" s="180"/>
      <c r="IR112" s="180"/>
      <c r="IS112" s="180"/>
      <c r="IT112" s="180"/>
      <c r="IU112" s="180"/>
      <c r="IV112" s="180"/>
      <c r="IW112" s="180"/>
      <c r="IX112" s="180"/>
      <c r="IY112" s="180"/>
      <c r="IZ112" s="180"/>
      <c r="JA112" s="180"/>
      <c r="JB112" s="180"/>
      <c r="JC112" s="180"/>
      <c r="JD112" s="180"/>
      <c r="JE112" s="180"/>
      <c r="JF112" s="180"/>
      <c r="JG112" s="180"/>
      <c r="JH112" s="180"/>
      <c r="JI112" s="180"/>
      <c r="JJ112" s="180"/>
      <c r="JK112" s="180"/>
      <c r="JL112" s="180"/>
      <c r="JM112" s="180"/>
      <c r="JN112" s="180"/>
      <c r="JO112" s="180"/>
      <c r="JP112" s="180"/>
      <c r="JQ112" s="180"/>
      <c r="JR112" s="180"/>
      <c r="JS112" s="180"/>
      <c r="JT112" s="180"/>
      <c r="JU112" s="180"/>
      <c r="JV112" s="180"/>
      <c r="JW112" s="180"/>
      <c r="JX112" s="180"/>
      <c r="JY112" s="180"/>
      <c r="JZ112" s="180"/>
      <c r="KA112" s="180"/>
      <c r="KB112" s="180"/>
      <c r="KC112" s="180"/>
      <c r="KD112" s="180"/>
      <c r="KE112" s="180"/>
      <c r="KF112" s="180"/>
      <c r="KG112" s="180"/>
      <c r="KH112" s="180"/>
      <c r="KI112" s="180"/>
      <c r="KJ112" s="180"/>
      <c r="KK112" s="180"/>
      <c r="KL112" s="180"/>
      <c r="KM112" s="180"/>
      <c r="KN112" s="180"/>
      <c r="KO112" s="180"/>
      <c r="KP112" s="180"/>
      <c r="KQ112" s="180"/>
      <c r="KR112" s="180"/>
      <c r="KS112" s="180"/>
      <c r="KT112" s="180"/>
      <c r="KU112" s="180"/>
      <c r="KV112" s="180"/>
      <c r="KW112" s="180"/>
      <c r="KX112" s="180"/>
      <c r="KY112" s="180"/>
      <c r="KZ112" s="180"/>
      <c r="LA112" s="180"/>
      <c r="LB112" s="180"/>
      <c r="LC112" s="180"/>
      <c r="LD112" s="180"/>
      <c r="LE112" s="180"/>
      <c r="LF112" s="180"/>
      <c r="LG112" s="180"/>
      <c r="LH112" s="180"/>
      <c r="LI112" s="180"/>
      <c r="LJ112" s="180"/>
      <c r="LK112" s="180">
        <v>48</v>
      </c>
      <c r="LL112" s="180">
        <v>54</v>
      </c>
      <c r="LM112" s="180">
        <v>65</v>
      </c>
      <c r="LN112" s="180">
        <v>33</v>
      </c>
      <c r="LO112" s="180">
        <v>20</v>
      </c>
      <c r="LP112" s="180">
        <v>8</v>
      </c>
      <c r="LQ112" s="180">
        <v>34</v>
      </c>
      <c r="LR112" s="180">
        <v>25</v>
      </c>
      <c r="LS112" s="180">
        <v>40</v>
      </c>
      <c r="LT112" s="180">
        <v>25</v>
      </c>
      <c r="LU112" s="180">
        <v>68</v>
      </c>
      <c r="LV112" s="180">
        <v>40</v>
      </c>
      <c r="LW112" s="180">
        <v>16</v>
      </c>
      <c r="LX112" s="180">
        <v>21</v>
      </c>
      <c r="LY112" s="180">
        <v>78</v>
      </c>
      <c r="LZ112" s="180">
        <v>66</v>
      </c>
      <c r="MA112" s="180">
        <v>27</v>
      </c>
      <c r="MB112" s="180">
        <v>8</v>
      </c>
      <c r="MC112" s="180">
        <v>74</v>
      </c>
      <c r="MD112" s="180">
        <v>39</v>
      </c>
      <c r="ME112" s="180">
        <v>32</v>
      </c>
      <c r="MF112" s="180">
        <v>25</v>
      </c>
      <c r="MG112" s="180">
        <v>86</v>
      </c>
      <c r="MH112" s="180">
        <v>106</v>
      </c>
      <c r="MI112" s="180">
        <v>41</v>
      </c>
      <c r="MJ112" s="180">
        <v>44</v>
      </c>
      <c r="MK112" s="180">
        <v>48</v>
      </c>
      <c r="ML112" s="180"/>
      <c r="MM112" s="180">
        <v>41</v>
      </c>
      <c r="MN112" s="180">
        <v>57</v>
      </c>
      <c r="MO112" s="180">
        <v>45</v>
      </c>
      <c r="MP112" s="180">
        <v>9</v>
      </c>
      <c r="MQ112" s="180">
        <v>17</v>
      </c>
      <c r="MR112" s="180">
        <v>49</v>
      </c>
      <c r="MS112" s="180">
        <v>40</v>
      </c>
      <c r="MT112" s="180">
        <v>52</v>
      </c>
      <c r="MU112" s="237">
        <v>48</v>
      </c>
      <c r="MV112" s="237">
        <v>9</v>
      </c>
      <c r="MW112" s="237">
        <v>13</v>
      </c>
      <c r="MX112" s="237">
        <v>37</v>
      </c>
      <c r="MY112" s="237">
        <v>57</v>
      </c>
      <c r="MZ112" s="237">
        <v>15</v>
      </c>
      <c r="NA112" s="237">
        <v>43</v>
      </c>
      <c r="NB112" s="237">
        <v>46</v>
      </c>
      <c r="NC112" s="237">
        <v>37</v>
      </c>
      <c r="ND112" s="237">
        <v>20</v>
      </c>
      <c r="NE112" s="237">
        <v>13</v>
      </c>
      <c r="NF112" s="237">
        <v>15</v>
      </c>
      <c r="NG112" s="237">
        <v>22</v>
      </c>
      <c r="NH112" s="237">
        <v>37</v>
      </c>
      <c r="NI112" s="237">
        <v>97</v>
      </c>
      <c r="NJ112" s="237">
        <v>27</v>
      </c>
      <c r="NK112" s="237">
        <v>30</v>
      </c>
      <c r="NL112" s="237">
        <v>49</v>
      </c>
      <c r="NM112" s="237">
        <v>76</v>
      </c>
      <c r="NN112" s="237">
        <v>80</v>
      </c>
      <c r="NO112" s="237">
        <v>54</v>
      </c>
      <c r="NP112" s="237">
        <v>15</v>
      </c>
      <c r="NQ112" s="237">
        <v>62</v>
      </c>
      <c r="NR112" s="237">
        <v>42</v>
      </c>
      <c r="NS112" s="237">
        <v>30</v>
      </c>
      <c r="NT112" s="237">
        <v>21</v>
      </c>
      <c r="NU112" s="237">
        <v>25</v>
      </c>
      <c r="NV112" s="237">
        <v>60</v>
      </c>
      <c r="NW112" s="237">
        <v>61</v>
      </c>
      <c r="NX112" s="237">
        <v>79</v>
      </c>
      <c r="NY112" s="237">
        <v>63</v>
      </c>
      <c r="NZ112" s="237">
        <v>49</v>
      </c>
      <c r="OB112" s="236"/>
      <c r="OC112" s="236"/>
    </row>
    <row r="113" spans="2:393" ht="15.95" customHeight="1" x14ac:dyDescent="0.25">
      <c r="B113" s="79" t="s">
        <v>141</v>
      </c>
      <c r="C113" s="82" t="s">
        <v>146</v>
      </c>
      <c r="D113" s="14" t="s">
        <v>40</v>
      </c>
      <c r="E113" s="15" t="s">
        <v>147</v>
      </c>
      <c r="F113" s="15" t="s">
        <v>143</v>
      </c>
      <c r="G113" s="16">
        <v>24</v>
      </c>
      <c r="J113" s="16" t="s">
        <v>146</v>
      </c>
      <c r="K113" s="178">
        <v>39655</v>
      </c>
      <c r="L113" s="178">
        <v>35572</v>
      </c>
      <c r="M113" s="178">
        <v>34111</v>
      </c>
      <c r="N113" s="178">
        <v>25163</v>
      </c>
      <c r="O113" s="178">
        <v>19498</v>
      </c>
      <c r="P113" s="178">
        <v>18488</v>
      </c>
      <c r="Q113" s="178">
        <v>18260</v>
      </c>
      <c r="R113" s="178">
        <v>16941</v>
      </c>
      <c r="S113" s="178">
        <v>18523</v>
      </c>
      <c r="T113" s="178">
        <v>22627</v>
      </c>
      <c r="U113" s="178">
        <v>26349</v>
      </c>
      <c r="V113" s="178">
        <v>24523</v>
      </c>
      <c r="W113" s="179"/>
      <c r="X113" s="180" t="s">
        <v>146</v>
      </c>
      <c r="Y113" s="180">
        <v>1389</v>
      </c>
      <c r="Z113" s="180">
        <v>1625</v>
      </c>
      <c r="AA113" s="180">
        <v>1590</v>
      </c>
      <c r="AB113" s="180">
        <v>1559</v>
      </c>
      <c r="AC113" s="180">
        <v>1252</v>
      </c>
      <c r="AD113" s="180">
        <v>1373</v>
      </c>
      <c r="AE113" s="180">
        <v>1550</v>
      </c>
      <c r="AF113" s="180">
        <v>1195</v>
      </c>
      <c r="AG113" s="180">
        <v>1378</v>
      </c>
      <c r="AH113" s="180">
        <v>1256</v>
      </c>
      <c r="AI113" s="180">
        <v>1291</v>
      </c>
      <c r="AJ113" s="180">
        <v>1437</v>
      </c>
      <c r="AK113" s="180">
        <v>2006</v>
      </c>
      <c r="AL113" s="180">
        <v>1517</v>
      </c>
      <c r="AM113" s="180">
        <v>828</v>
      </c>
      <c r="AN113" s="180">
        <v>1055</v>
      </c>
      <c r="AO113" s="180">
        <v>1021</v>
      </c>
      <c r="AP113" s="180">
        <v>1014</v>
      </c>
      <c r="AQ113" s="180">
        <v>1207</v>
      </c>
      <c r="AR113" s="180">
        <v>1605</v>
      </c>
      <c r="AS113" s="180">
        <v>1227</v>
      </c>
      <c r="AT113" s="180">
        <v>1041</v>
      </c>
      <c r="AU113" s="180">
        <v>765</v>
      </c>
      <c r="AV113" s="180">
        <v>1169</v>
      </c>
      <c r="AW113" s="180">
        <v>1260</v>
      </c>
      <c r="AX113" s="180">
        <v>1354</v>
      </c>
      <c r="AY113" s="180">
        <v>1426</v>
      </c>
      <c r="AZ113" s="180">
        <v>1015</v>
      </c>
      <c r="BA113" s="180">
        <v>1182</v>
      </c>
      <c r="BB113" s="180">
        <v>949</v>
      </c>
      <c r="BC113" s="180">
        <v>1119</v>
      </c>
      <c r="BD113" s="180">
        <v>1137</v>
      </c>
      <c r="BE113" s="180">
        <v>1109</v>
      </c>
      <c r="BF113" s="180">
        <v>1240</v>
      </c>
      <c r="BG113" s="180">
        <v>1594</v>
      </c>
      <c r="BH113" s="180">
        <v>1329</v>
      </c>
      <c r="BI113" s="180">
        <v>1486</v>
      </c>
      <c r="BJ113" s="180">
        <v>1197</v>
      </c>
      <c r="BK113" s="180">
        <v>1116</v>
      </c>
      <c r="BL113" s="180">
        <v>1126</v>
      </c>
      <c r="BM113" s="180">
        <v>1331</v>
      </c>
      <c r="BN113" s="180">
        <v>1270</v>
      </c>
      <c r="BO113" s="180">
        <v>1009</v>
      </c>
      <c r="BP113" s="180">
        <v>1075</v>
      </c>
      <c r="BQ113" s="180">
        <v>1216</v>
      </c>
      <c r="BR113" s="180">
        <v>1172</v>
      </c>
      <c r="BS113" s="180">
        <v>1219</v>
      </c>
      <c r="BT113" s="180">
        <v>1780</v>
      </c>
      <c r="BU113" s="180">
        <v>1331</v>
      </c>
      <c r="BV113" s="180">
        <v>1283</v>
      </c>
      <c r="BW113" s="180">
        <v>1145</v>
      </c>
      <c r="BX113" s="180">
        <v>1156</v>
      </c>
      <c r="BY113" s="180">
        <v>1260</v>
      </c>
      <c r="BZ113" s="180">
        <v>1293</v>
      </c>
      <c r="CA113" s="180">
        <v>1901</v>
      </c>
      <c r="CB113" s="180">
        <v>860</v>
      </c>
      <c r="CC113" s="180">
        <v>769</v>
      </c>
      <c r="CD113" s="180">
        <v>969</v>
      </c>
      <c r="CE113" s="180">
        <v>1099</v>
      </c>
      <c r="CF113" s="180">
        <v>1100</v>
      </c>
      <c r="CG113" s="180">
        <v>1215</v>
      </c>
      <c r="CH113" s="180">
        <v>1942</v>
      </c>
      <c r="CI113" s="180">
        <v>865</v>
      </c>
      <c r="CJ113" s="180">
        <v>772</v>
      </c>
      <c r="CK113" s="180">
        <v>975</v>
      </c>
      <c r="CL113" s="180">
        <v>1093</v>
      </c>
      <c r="CM113" s="180">
        <v>942</v>
      </c>
      <c r="CN113" s="180">
        <v>1106</v>
      </c>
      <c r="CO113" s="180">
        <v>1920</v>
      </c>
      <c r="CP113" s="180">
        <v>1262</v>
      </c>
      <c r="CQ113" s="180">
        <v>1113</v>
      </c>
      <c r="CR113" s="180">
        <v>861</v>
      </c>
      <c r="CS113" s="180">
        <v>930</v>
      </c>
      <c r="CT113" s="180">
        <v>1036</v>
      </c>
      <c r="CU113" s="180">
        <v>848</v>
      </c>
      <c r="CV113" s="180">
        <v>1471</v>
      </c>
      <c r="CW113" s="180">
        <v>1096</v>
      </c>
      <c r="CX113" s="180">
        <v>829</v>
      </c>
      <c r="CY113" s="180">
        <v>1018</v>
      </c>
      <c r="CZ113" s="180">
        <v>999</v>
      </c>
      <c r="DA113" s="180">
        <v>978</v>
      </c>
      <c r="DB113" s="180">
        <v>894</v>
      </c>
      <c r="DC113" s="180">
        <v>955</v>
      </c>
      <c r="DD113" s="180">
        <v>1038</v>
      </c>
      <c r="DE113" s="180">
        <v>905</v>
      </c>
      <c r="DF113" s="180">
        <v>856</v>
      </c>
      <c r="DG113" s="180">
        <v>846</v>
      </c>
      <c r="DH113" s="180">
        <v>866</v>
      </c>
      <c r="DI113" s="180">
        <v>983</v>
      </c>
      <c r="DJ113" s="180">
        <v>1909</v>
      </c>
      <c r="DK113" s="180">
        <v>1588</v>
      </c>
      <c r="DL113" s="180">
        <v>1092</v>
      </c>
      <c r="DM113" s="180">
        <v>852</v>
      </c>
      <c r="DN113" s="180">
        <v>802</v>
      </c>
      <c r="DO113" s="180">
        <v>937</v>
      </c>
      <c r="DP113" s="180">
        <v>959</v>
      </c>
      <c r="DQ113" s="180">
        <v>1193</v>
      </c>
      <c r="DR113" s="180">
        <v>1030</v>
      </c>
      <c r="DS113" s="180">
        <v>828</v>
      </c>
      <c r="DT113" s="180">
        <v>779</v>
      </c>
      <c r="DU113" s="180">
        <v>699</v>
      </c>
      <c r="DV113" s="180">
        <v>514</v>
      </c>
      <c r="DW113" s="180">
        <v>680</v>
      </c>
      <c r="DX113" s="180">
        <v>1038</v>
      </c>
      <c r="DY113" s="180">
        <v>806</v>
      </c>
      <c r="DZ113" s="180">
        <v>777</v>
      </c>
      <c r="EA113" s="180">
        <v>827</v>
      </c>
      <c r="EB113" s="180">
        <v>846</v>
      </c>
      <c r="EC113" s="180">
        <v>945</v>
      </c>
      <c r="ED113" s="180">
        <v>851</v>
      </c>
      <c r="EE113" s="187">
        <v>556</v>
      </c>
      <c r="EF113" s="187">
        <v>633</v>
      </c>
      <c r="EG113" s="180">
        <v>672</v>
      </c>
      <c r="EH113" s="180">
        <v>857</v>
      </c>
      <c r="EI113" s="180">
        <v>1055</v>
      </c>
      <c r="EJ113" s="180">
        <v>875</v>
      </c>
      <c r="EK113" s="180">
        <v>892</v>
      </c>
      <c r="EL113" s="180">
        <v>1074</v>
      </c>
      <c r="EM113" s="180">
        <v>753</v>
      </c>
      <c r="EN113" s="180">
        <v>682</v>
      </c>
      <c r="EO113" s="180">
        <v>659</v>
      </c>
      <c r="EP113" s="180">
        <v>651</v>
      </c>
      <c r="EQ113" s="180">
        <v>600</v>
      </c>
      <c r="ER113" s="180">
        <v>681</v>
      </c>
      <c r="ES113" s="180">
        <v>959</v>
      </c>
      <c r="ET113" s="180">
        <v>633</v>
      </c>
      <c r="EU113" s="180">
        <v>512</v>
      </c>
      <c r="EV113" s="180">
        <v>591</v>
      </c>
      <c r="EW113" s="180">
        <v>709</v>
      </c>
      <c r="EX113" s="180">
        <v>679</v>
      </c>
      <c r="EY113" s="180">
        <v>645</v>
      </c>
      <c r="EZ113" s="180">
        <v>837</v>
      </c>
      <c r="FA113" s="180">
        <v>715</v>
      </c>
      <c r="FB113" s="180">
        <v>608</v>
      </c>
      <c r="FC113" s="180">
        <v>565</v>
      </c>
      <c r="FD113" s="180">
        <v>478</v>
      </c>
      <c r="FE113" s="180">
        <v>505</v>
      </c>
      <c r="FF113" s="180">
        <v>780</v>
      </c>
      <c r="FG113" s="180">
        <v>825</v>
      </c>
      <c r="FH113" s="180">
        <v>716</v>
      </c>
      <c r="FI113" s="180">
        <v>526</v>
      </c>
      <c r="FJ113" s="180">
        <v>413</v>
      </c>
      <c r="FK113" s="180">
        <v>628</v>
      </c>
      <c r="FL113" s="180">
        <v>644</v>
      </c>
      <c r="FM113" s="180">
        <v>721</v>
      </c>
      <c r="FN113" s="180">
        <v>796</v>
      </c>
      <c r="FO113" s="180">
        <v>488</v>
      </c>
      <c r="FP113" s="180">
        <v>464</v>
      </c>
      <c r="FQ113" s="180">
        <v>483</v>
      </c>
      <c r="FR113" s="180">
        <v>373</v>
      </c>
      <c r="FS113" s="180">
        <v>470</v>
      </c>
      <c r="FT113" s="180">
        <v>803</v>
      </c>
      <c r="FU113" s="180">
        <v>1034</v>
      </c>
      <c r="FV113" s="180">
        <v>1028</v>
      </c>
      <c r="FW113" s="180">
        <v>566</v>
      </c>
      <c r="FX113" s="180">
        <v>519</v>
      </c>
      <c r="FY113" s="180">
        <v>552</v>
      </c>
      <c r="FZ113" s="180">
        <v>600</v>
      </c>
      <c r="GA113" s="180">
        <v>677</v>
      </c>
      <c r="GB113" s="180">
        <v>785</v>
      </c>
      <c r="GC113" s="180">
        <v>422</v>
      </c>
      <c r="GD113" s="180">
        <v>465</v>
      </c>
      <c r="GE113" s="180">
        <v>495</v>
      </c>
      <c r="GF113" s="180">
        <v>548</v>
      </c>
      <c r="GG113" s="180">
        <v>426</v>
      </c>
      <c r="GH113" s="180">
        <v>444</v>
      </c>
      <c r="GI113" s="180">
        <v>785</v>
      </c>
      <c r="GJ113" s="180">
        <v>485</v>
      </c>
      <c r="GK113" s="180">
        <v>522</v>
      </c>
      <c r="GL113" s="180">
        <v>502</v>
      </c>
      <c r="GM113" s="180">
        <v>553</v>
      </c>
      <c r="GN113" s="180">
        <v>536</v>
      </c>
      <c r="GO113" s="180">
        <v>657</v>
      </c>
      <c r="GP113" s="180">
        <v>656</v>
      </c>
      <c r="GQ113" s="180">
        <v>460</v>
      </c>
      <c r="GR113" s="180">
        <v>445</v>
      </c>
      <c r="GS113" s="180">
        <v>479</v>
      </c>
      <c r="GT113" s="180">
        <v>522</v>
      </c>
      <c r="GU113" s="180">
        <v>821</v>
      </c>
      <c r="GV113" s="180">
        <v>895</v>
      </c>
      <c r="GW113" s="180">
        <v>956</v>
      </c>
      <c r="GX113" s="180">
        <v>653</v>
      </c>
      <c r="GY113" s="180">
        <v>466</v>
      </c>
      <c r="GZ113" s="180">
        <v>506</v>
      </c>
      <c r="HA113" s="180">
        <v>547</v>
      </c>
      <c r="HB113" s="180">
        <v>504</v>
      </c>
      <c r="HC113" s="180">
        <v>550</v>
      </c>
      <c r="HD113" s="180">
        <v>686</v>
      </c>
      <c r="HE113" s="180">
        <v>629</v>
      </c>
      <c r="HF113" s="180">
        <v>734</v>
      </c>
      <c r="HG113" s="180">
        <v>660</v>
      </c>
      <c r="HH113" s="180">
        <v>732</v>
      </c>
      <c r="HI113" s="180">
        <v>709</v>
      </c>
      <c r="HJ113" s="180">
        <v>853</v>
      </c>
      <c r="HK113" s="180">
        <v>946</v>
      </c>
      <c r="HL113" s="180">
        <v>599</v>
      </c>
      <c r="HM113" s="180">
        <v>379</v>
      </c>
      <c r="HN113" s="180">
        <v>591</v>
      </c>
      <c r="HO113" s="180">
        <v>466</v>
      </c>
      <c r="HP113" s="180">
        <v>642</v>
      </c>
      <c r="HQ113" s="180">
        <v>564</v>
      </c>
      <c r="HR113" s="180">
        <v>589</v>
      </c>
      <c r="HS113" s="180">
        <v>340</v>
      </c>
      <c r="HT113" s="180">
        <v>427</v>
      </c>
      <c r="HU113" s="180">
        <v>528</v>
      </c>
      <c r="HV113" s="180">
        <v>539</v>
      </c>
      <c r="HW113" s="180">
        <v>542</v>
      </c>
      <c r="HX113" s="180">
        <v>718</v>
      </c>
      <c r="HY113" s="180">
        <v>796</v>
      </c>
      <c r="HZ113" s="180">
        <v>610</v>
      </c>
      <c r="IA113" s="180">
        <v>444</v>
      </c>
      <c r="IB113" s="180">
        <v>484</v>
      </c>
      <c r="IC113" s="180">
        <v>480</v>
      </c>
      <c r="ID113" s="180">
        <v>460</v>
      </c>
      <c r="IE113" s="180">
        <v>603</v>
      </c>
      <c r="IF113" s="180">
        <v>843</v>
      </c>
      <c r="IG113" s="180">
        <v>418</v>
      </c>
      <c r="IH113" s="180">
        <v>503</v>
      </c>
      <c r="II113" s="180">
        <v>485</v>
      </c>
      <c r="IJ113" s="180">
        <v>572</v>
      </c>
      <c r="IK113" s="180">
        <v>463</v>
      </c>
      <c r="IL113" s="180">
        <v>604</v>
      </c>
      <c r="IM113" s="180">
        <v>793</v>
      </c>
      <c r="IN113" s="180">
        <v>652</v>
      </c>
      <c r="IO113" s="180">
        <v>480</v>
      </c>
      <c r="IP113" s="180">
        <v>517</v>
      </c>
      <c r="IQ113" s="180">
        <v>556</v>
      </c>
      <c r="IR113" s="180">
        <v>573</v>
      </c>
      <c r="IS113" s="180">
        <v>600</v>
      </c>
      <c r="IT113" s="180">
        <v>455</v>
      </c>
      <c r="IU113" s="180">
        <v>376</v>
      </c>
      <c r="IV113" s="180">
        <v>417</v>
      </c>
      <c r="IW113" s="180">
        <v>480</v>
      </c>
      <c r="IX113" s="180">
        <v>568</v>
      </c>
      <c r="IY113" s="180">
        <v>581</v>
      </c>
      <c r="IZ113" s="180">
        <v>648</v>
      </c>
      <c r="JA113" s="180">
        <v>545</v>
      </c>
      <c r="JB113" s="180">
        <v>581</v>
      </c>
      <c r="JC113" s="180">
        <v>473</v>
      </c>
      <c r="JD113" s="180">
        <v>405</v>
      </c>
      <c r="JE113" s="180">
        <v>523</v>
      </c>
      <c r="JF113" s="180">
        <v>492</v>
      </c>
      <c r="JG113" s="180">
        <v>743</v>
      </c>
      <c r="JH113" s="180">
        <v>532</v>
      </c>
      <c r="JI113" s="180">
        <v>668</v>
      </c>
      <c r="JJ113" s="180">
        <v>642</v>
      </c>
      <c r="JK113" s="180">
        <v>429</v>
      </c>
      <c r="JL113" s="180">
        <v>559</v>
      </c>
      <c r="JM113" s="180">
        <v>582</v>
      </c>
      <c r="JN113" s="180">
        <v>588</v>
      </c>
      <c r="JO113" s="180">
        <v>784</v>
      </c>
      <c r="JP113" s="180">
        <v>616</v>
      </c>
      <c r="JQ113" s="180">
        <v>503</v>
      </c>
      <c r="JR113" s="180">
        <v>542</v>
      </c>
      <c r="JS113" s="180">
        <v>582</v>
      </c>
      <c r="JT113" s="180">
        <v>594</v>
      </c>
      <c r="JU113" s="180">
        <v>665</v>
      </c>
      <c r="JV113" s="180">
        <v>572</v>
      </c>
      <c r="JW113" s="180">
        <v>594</v>
      </c>
      <c r="JX113" s="180">
        <v>461</v>
      </c>
      <c r="JY113" s="180">
        <v>364</v>
      </c>
      <c r="JZ113" s="180">
        <v>572</v>
      </c>
      <c r="KA113" s="180">
        <v>554</v>
      </c>
      <c r="KB113" s="180">
        <v>503</v>
      </c>
      <c r="KC113" s="180">
        <v>1048</v>
      </c>
      <c r="KD113" s="180">
        <v>739</v>
      </c>
      <c r="KE113" s="180">
        <v>574</v>
      </c>
      <c r="KF113" s="180">
        <v>627</v>
      </c>
      <c r="KG113" s="180">
        <v>647</v>
      </c>
      <c r="KH113" s="180">
        <v>602</v>
      </c>
      <c r="KI113" s="180">
        <v>637</v>
      </c>
      <c r="KJ113" s="180">
        <v>948</v>
      </c>
      <c r="KK113" s="180">
        <v>581</v>
      </c>
      <c r="KL113" s="180">
        <v>746</v>
      </c>
      <c r="KM113" s="180">
        <v>677</v>
      </c>
      <c r="KN113" s="180">
        <v>566</v>
      </c>
      <c r="KO113" s="180">
        <v>703</v>
      </c>
      <c r="KP113" s="180">
        <v>838</v>
      </c>
      <c r="KQ113" s="180">
        <v>800</v>
      </c>
      <c r="KR113" s="180">
        <v>614</v>
      </c>
      <c r="KS113" s="180">
        <v>637</v>
      </c>
      <c r="KT113" s="180">
        <v>878</v>
      </c>
      <c r="KU113" s="180">
        <v>673</v>
      </c>
      <c r="KV113" s="180">
        <v>947</v>
      </c>
      <c r="KW113" s="180">
        <v>784</v>
      </c>
      <c r="KX113" s="180">
        <v>974</v>
      </c>
      <c r="KY113" s="180">
        <v>424</v>
      </c>
      <c r="KZ113" s="180">
        <v>536</v>
      </c>
      <c r="LA113" s="180">
        <v>580</v>
      </c>
      <c r="LB113" s="180">
        <v>676</v>
      </c>
      <c r="LC113" s="180">
        <v>696</v>
      </c>
      <c r="LD113" s="180">
        <v>754</v>
      </c>
      <c r="LE113" s="180">
        <v>963</v>
      </c>
      <c r="LF113" s="180">
        <v>594</v>
      </c>
      <c r="LG113" s="180">
        <v>692</v>
      </c>
      <c r="LH113" s="180">
        <v>635</v>
      </c>
      <c r="LI113" s="180">
        <v>691</v>
      </c>
      <c r="LJ113" s="180">
        <v>739</v>
      </c>
      <c r="LK113" s="180">
        <v>818</v>
      </c>
      <c r="LL113" s="180">
        <v>783</v>
      </c>
      <c r="LM113" s="180">
        <v>1216</v>
      </c>
      <c r="LN113" s="180">
        <v>656</v>
      </c>
      <c r="LO113" s="180">
        <v>676</v>
      </c>
      <c r="LP113" s="180">
        <v>614</v>
      </c>
      <c r="LQ113" s="180">
        <v>793</v>
      </c>
      <c r="LR113" s="180">
        <v>904</v>
      </c>
      <c r="LS113" s="180">
        <v>961</v>
      </c>
      <c r="LT113" s="180">
        <v>817</v>
      </c>
      <c r="LU113" s="180">
        <v>746</v>
      </c>
      <c r="LV113" s="180">
        <v>726</v>
      </c>
      <c r="LW113" s="180">
        <v>693</v>
      </c>
      <c r="LX113" s="180">
        <v>817</v>
      </c>
      <c r="LY113" s="180">
        <v>928</v>
      </c>
      <c r="LZ113" s="180">
        <v>1600</v>
      </c>
      <c r="MA113" s="180">
        <v>919</v>
      </c>
      <c r="MB113" s="180">
        <v>792</v>
      </c>
      <c r="MC113" s="180">
        <v>1095</v>
      </c>
      <c r="MD113" s="180">
        <v>845</v>
      </c>
      <c r="ME113" s="180">
        <v>876</v>
      </c>
      <c r="MF113" s="180">
        <v>645</v>
      </c>
      <c r="MG113" s="180">
        <v>1693</v>
      </c>
      <c r="MH113" s="180">
        <v>939</v>
      </c>
      <c r="MI113" s="180">
        <v>927</v>
      </c>
      <c r="MJ113" s="180">
        <v>900</v>
      </c>
      <c r="MK113" s="180">
        <v>737</v>
      </c>
      <c r="ML113" s="180">
        <v>764</v>
      </c>
      <c r="MM113" s="180">
        <v>886</v>
      </c>
      <c r="MN113" s="180">
        <v>933</v>
      </c>
      <c r="MO113" s="180">
        <v>875</v>
      </c>
      <c r="MP113" s="180">
        <v>643</v>
      </c>
      <c r="MQ113" s="180">
        <v>657</v>
      </c>
      <c r="MR113" s="180">
        <v>795</v>
      </c>
      <c r="MS113" s="180">
        <v>788</v>
      </c>
      <c r="MT113" s="180">
        <v>753</v>
      </c>
      <c r="MU113" s="237">
        <v>695</v>
      </c>
      <c r="MV113" s="237">
        <v>621</v>
      </c>
      <c r="MW113" s="237">
        <v>702</v>
      </c>
      <c r="MX113" s="237">
        <v>763</v>
      </c>
      <c r="MY113" s="237">
        <v>823</v>
      </c>
      <c r="MZ113" s="237">
        <v>718</v>
      </c>
      <c r="NA113" s="237">
        <v>874</v>
      </c>
      <c r="NB113" s="237">
        <v>1051</v>
      </c>
      <c r="NC113" s="237">
        <v>747</v>
      </c>
      <c r="ND113" s="237">
        <v>563</v>
      </c>
      <c r="NE113" s="237">
        <v>622</v>
      </c>
      <c r="NF113" s="237">
        <v>693</v>
      </c>
      <c r="NG113" s="237">
        <v>561</v>
      </c>
      <c r="NH113" s="237">
        <v>964</v>
      </c>
      <c r="NI113" s="237">
        <v>1156</v>
      </c>
      <c r="NJ113" s="237">
        <v>786</v>
      </c>
      <c r="NK113" s="237">
        <v>624</v>
      </c>
      <c r="NL113" s="237">
        <v>913</v>
      </c>
      <c r="NM113" s="237">
        <v>786</v>
      </c>
      <c r="NN113" s="237">
        <v>905</v>
      </c>
      <c r="NO113" s="237">
        <v>924</v>
      </c>
      <c r="NP113" s="237">
        <v>649</v>
      </c>
      <c r="NQ113" s="237">
        <v>755</v>
      </c>
      <c r="NR113" s="237">
        <v>828</v>
      </c>
      <c r="NS113" s="237">
        <v>732</v>
      </c>
      <c r="NT113" s="237">
        <v>294</v>
      </c>
      <c r="NU113" s="237">
        <v>499</v>
      </c>
      <c r="NV113" s="237">
        <v>823</v>
      </c>
      <c r="NW113" s="237">
        <v>1091</v>
      </c>
      <c r="NX113" s="237">
        <v>1112</v>
      </c>
      <c r="NY113" s="237">
        <v>941</v>
      </c>
      <c r="NZ113" s="237">
        <v>1003</v>
      </c>
      <c r="OB113" s="236"/>
      <c r="OC113" s="236"/>
    </row>
    <row r="114" spans="2:393" ht="15.95" customHeight="1" x14ac:dyDescent="0.25">
      <c r="B114" s="79" t="s">
        <v>141</v>
      </c>
      <c r="C114" s="83" t="s">
        <v>148</v>
      </c>
      <c r="D114" s="14" t="s">
        <v>40</v>
      </c>
      <c r="E114" s="15" t="s">
        <v>149</v>
      </c>
      <c r="F114" s="15" t="s">
        <v>143</v>
      </c>
      <c r="G114" s="16">
        <v>24</v>
      </c>
      <c r="J114" s="16" t="s">
        <v>148</v>
      </c>
      <c r="K114" s="178">
        <v>28750</v>
      </c>
      <c r="L114" s="178">
        <v>25090</v>
      </c>
      <c r="M114" s="178">
        <v>23796</v>
      </c>
      <c r="N114" s="178">
        <v>18230</v>
      </c>
      <c r="O114" s="178">
        <v>13208</v>
      </c>
      <c r="P114" s="178">
        <v>13058</v>
      </c>
      <c r="Q114" s="178">
        <v>12243</v>
      </c>
      <c r="R114" s="178">
        <v>11892</v>
      </c>
      <c r="S114" s="178">
        <v>13618</v>
      </c>
      <c r="T114" s="178">
        <v>16506</v>
      </c>
      <c r="U114" s="178">
        <v>18954</v>
      </c>
      <c r="V114" s="178">
        <v>18678</v>
      </c>
      <c r="W114" s="179"/>
      <c r="X114" s="180" t="s">
        <v>148</v>
      </c>
      <c r="Y114" s="180">
        <v>771</v>
      </c>
      <c r="Z114" s="180">
        <v>1199</v>
      </c>
      <c r="AA114" s="180">
        <v>1273</v>
      </c>
      <c r="AB114" s="180">
        <v>1290</v>
      </c>
      <c r="AC114" s="180">
        <v>1114</v>
      </c>
      <c r="AD114" s="180">
        <v>1138</v>
      </c>
      <c r="AE114" s="180">
        <v>1236</v>
      </c>
      <c r="AF114" s="180">
        <v>840</v>
      </c>
      <c r="AG114" s="180">
        <v>965</v>
      </c>
      <c r="AH114" s="180">
        <v>1086</v>
      </c>
      <c r="AI114" s="180">
        <v>901</v>
      </c>
      <c r="AJ114" s="180">
        <v>954</v>
      </c>
      <c r="AK114" s="180">
        <v>1305</v>
      </c>
      <c r="AL114" s="180">
        <v>1022</v>
      </c>
      <c r="AM114" s="180">
        <v>532</v>
      </c>
      <c r="AN114" s="180">
        <v>585</v>
      </c>
      <c r="AO114" s="180">
        <v>720</v>
      </c>
      <c r="AP114" s="180">
        <v>791</v>
      </c>
      <c r="AQ114" s="180">
        <v>923</v>
      </c>
      <c r="AR114" s="180">
        <v>1153</v>
      </c>
      <c r="AS114" s="180">
        <v>1019</v>
      </c>
      <c r="AT114" s="180">
        <v>756</v>
      </c>
      <c r="AU114" s="180">
        <v>653</v>
      </c>
      <c r="AV114" s="180">
        <v>798</v>
      </c>
      <c r="AW114" s="180">
        <v>746</v>
      </c>
      <c r="AX114" s="180">
        <v>1036</v>
      </c>
      <c r="AY114" s="180">
        <v>997</v>
      </c>
      <c r="AZ114" s="180">
        <v>739</v>
      </c>
      <c r="BA114" s="180">
        <v>817</v>
      </c>
      <c r="BB114" s="180">
        <v>636</v>
      </c>
      <c r="BC114" s="180">
        <v>755</v>
      </c>
      <c r="BD114" s="180">
        <v>689</v>
      </c>
      <c r="BE114" s="180">
        <v>706</v>
      </c>
      <c r="BF114" s="180">
        <v>787</v>
      </c>
      <c r="BG114" s="180">
        <v>1204</v>
      </c>
      <c r="BH114" s="180">
        <v>819</v>
      </c>
      <c r="BI114" s="180">
        <v>1139</v>
      </c>
      <c r="BJ114" s="180">
        <v>730</v>
      </c>
      <c r="BK114" s="180">
        <v>752</v>
      </c>
      <c r="BL114" s="180">
        <v>806</v>
      </c>
      <c r="BM114" s="180">
        <v>928</v>
      </c>
      <c r="BN114" s="180">
        <v>969</v>
      </c>
      <c r="BO114" s="180">
        <v>784</v>
      </c>
      <c r="BP114" s="180">
        <v>738</v>
      </c>
      <c r="BQ114" s="180">
        <v>864</v>
      </c>
      <c r="BR114" s="180">
        <v>873</v>
      </c>
      <c r="BS114" s="180">
        <v>934</v>
      </c>
      <c r="BT114" s="180">
        <v>1535</v>
      </c>
      <c r="BU114" s="180">
        <v>1039</v>
      </c>
      <c r="BV114" s="180">
        <v>807</v>
      </c>
      <c r="BW114" s="180">
        <v>729</v>
      </c>
      <c r="BX114" s="180">
        <v>703</v>
      </c>
      <c r="BY114" s="180">
        <v>883</v>
      </c>
      <c r="BZ114" s="180">
        <v>835</v>
      </c>
      <c r="CA114" s="180">
        <v>1548</v>
      </c>
      <c r="CB114" s="180">
        <v>644</v>
      </c>
      <c r="CC114" s="180">
        <v>490</v>
      </c>
      <c r="CD114" s="180">
        <v>543</v>
      </c>
      <c r="CE114" s="180">
        <v>807</v>
      </c>
      <c r="CF114" s="180">
        <v>805</v>
      </c>
      <c r="CG114" s="180">
        <v>861</v>
      </c>
      <c r="CH114" s="180">
        <v>1299</v>
      </c>
      <c r="CI114" s="180">
        <v>574</v>
      </c>
      <c r="CJ114" s="180">
        <v>412</v>
      </c>
      <c r="CK114" s="180">
        <v>486</v>
      </c>
      <c r="CL114" s="180">
        <v>686</v>
      </c>
      <c r="CM114" s="180">
        <v>705</v>
      </c>
      <c r="CN114" s="180">
        <v>883</v>
      </c>
      <c r="CO114" s="180">
        <v>1340</v>
      </c>
      <c r="CP114" s="180">
        <v>968</v>
      </c>
      <c r="CQ114" s="180">
        <v>683</v>
      </c>
      <c r="CR114" s="180">
        <v>498</v>
      </c>
      <c r="CS114" s="180">
        <v>620</v>
      </c>
      <c r="CT114" s="180">
        <v>728</v>
      </c>
      <c r="CU114" s="180">
        <v>620</v>
      </c>
      <c r="CV114" s="180">
        <v>1205</v>
      </c>
      <c r="CW114" s="180">
        <v>823</v>
      </c>
      <c r="CX114" s="180">
        <v>576</v>
      </c>
      <c r="CY114" s="180">
        <v>508</v>
      </c>
      <c r="CZ114" s="180">
        <v>643</v>
      </c>
      <c r="DA114" s="180">
        <v>690</v>
      </c>
      <c r="DB114" s="180">
        <v>685</v>
      </c>
      <c r="DC114" s="180">
        <v>776</v>
      </c>
      <c r="DD114" s="180">
        <v>814</v>
      </c>
      <c r="DE114" s="180">
        <v>570</v>
      </c>
      <c r="DF114" s="180">
        <v>589</v>
      </c>
      <c r="DG114" s="180">
        <v>527</v>
      </c>
      <c r="DH114" s="180">
        <v>674</v>
      </c>
      <c r="DI114" s="180">
        <v>644</v>
      </c>
      <c r="DJ114" s="180">
        <v>1565</v>
      </c>
      <c r="DK114" s="180">
        <v>1144</v>
      </c>
      <c r="DL114" s="180">
        <v>713</v>
      </c>
      <c r="DM114" s="180">
        <v>602</v>
      </c>
      <c r="DN114" s="180">
        <v>651</v>
      </c>
      <c r="DO114" s="180">
        <v>607</v>
      </c>
      <c r="DP114" s="180">
        <v>603</v>
      </c>
      <c r="DQ114" s="180">
        <v>873</v>
      </c>
      <c r="DR114" s="180">
        <v>827</v>
      </c>
      <c r="DS114" s="180">
        <v>621</v>
      </c>
      <c r="DT114" s="180">
        <v>552</v>
      </c>
      <c r="DU114" s="180">
        <v>461</v>
      </c>
      <c r="DV114" s="180">
        <v>360</v>
      </c>
      <c r="DW114" s="180">
        <v>408</v>
      </c>
      <c r="DX114" s="180">
        <v>749</v>
      </c>
      <c r="DY114" s="180">
        <v>678</v>
      </c>
      <c r="DZ114" s="180">
        <v>605</v>
      </c>
      <c r="EA114" s="180">
        <v>548</v>
      </c>
      <c r="EB114" s="180">
        <v>593</v>
      </c>
      <c r="EC114" s="180">
        <v>596</v>
      </c>
      <c r="ED114" s="180">
        <v>642</v>
      </c>
      <c r="EE114" s="187">
        <v>382</v>
      </c>
      <c r="EF114" s="187">
        <v>578</v>
      </c>
      <c r="EG114" s="180">
        <v>521</v>
      </c>
      <c r="EH114" s="180">
        <v>569</v>
      </c>
      <c r="EI114" s="180">
        <v>724</v>
      </c>
      <c r="EJ114" s="180">
        <v>714</v>
      </c>
      <c r="EK114" s="180">
        <v>659</v>
      </c>
      <c r="EL114" s="180">
        <v>937</v>
      </c>
      <c r="EM114" s="180">
        <v>653</v>
      </c>
      <c r="EN114" s="180">
        <v>396</v>
      </c>
      <c r="EO114" s="180">
        <v>408</v>
      </c>
      <c r="EP114" s="180">
        <v>520</v>
      </c>
      <c r="EQ114" s="180">
        <v>363</v>
      </c>
      <c r="ER114" s="180">
        <v>366</v>
      </c>
      <c r="ES114" s="180">
        <v>879</v>
      </c>
      <c r="ET114" s="180">
        <v>537</v>
      </c>
      <c r="EU114" s="180">
        <v>368</v>
      </c>
      <c r="EV114" s="180">
        <v>397</v>
      </c>
      <c r="EW114" s="180">
        <v>457</v>
      </c>
      <c r="EX114" s="180">
        <v>425</v>
      </c>
      <c r="EY114" s="180">
        <v>506</v>
      </c>
      <c r="EZ114" s="180">
        <v>805</v>
      </c>
      <c r="FA114" s="180">
        <v>515</v>
      </c>
      <c r="FB114" s="180">
        <v>378</v>
      </c>
      <c r="FC114" s="180">
        <v>368</v>
      </c>
      <c r="FD114" s="180">
        <v>332</v>
      </c>
      <c r="FE114" s="180">
        <v>280</v>
      </c>
      <c r="FF114" s="180">
        <v>448</v>
      </c>
      <c r="FG114" s="180">
        <v>579</v>
      </c>
      <c r="FH114" s="180">
        <v>498</v>
      </c>
      <c r="FI114" s="180">
        <v>298</v>
      </c>
      <c r="FJ114" s="180">
        <v>288</v>
      </c>
      <c r="FK114" s="180">
        <v>414</v>
      </c>
      <c r="FL114" s="180">
        <v>414</v>
      </c>
      <c r="FM114" s="180">
        <v>347</v>
      </c>
      <c r="FN114" s="180">
        <v>504</v>
      </c>
      <c r="FO114" s="180">
        <v>328</v>
      </c>
      <c r="FP114" s="180">
        <v>300</v>
      </c>
      <c r="FQ114" s="180">
        <v>293</v>
      </c>
      <c r="FR114" s="180">
        <v>253</v>
      </c>
      <c r="FS114" s="180">
        <v>285</v>
      </c>
      <c r="FT114" s="180">
        <v>463</v>
      </c>
      <c r="FU114" s="180">
        <v>782</v>
      </c>
      <c r="FV114" s="180">
        <v>717</v>
      </c>
      <c r="FW114" s="180">
        <v>485</v>
      </c>
      <c r="FX114" s="180">
        <v>349</v>
      </c>
      <c r="FY114" s="180">
        <v>346</v>
      </c>
      <c r="FZ114" s="180">
        <v>359</v>
      </c>
      <c r="GA114" s="180">
        <v>440</v>
      </c>
      <c r="GB114" s="180">
        <v>574</v>
      </c>
      <c r="GC114" s="180">
        <v>254</v>
      </c>
      <c r="GD114" s="180">
        <v>270</v>
      </c>
      <c r="GE114" s="180">
        <v>323</v>
      </c>
      <c r="GF114" s="180">
        <v>410</v>
      </c>
      <c r="GG114" s="180">
        <v>290</v>
      </c>
      <c r="GH114" s="180">
        <v>227</v>
      </c>
      <c r="GI114" s="180">
        <v>530</v>
      </c>
      <c r="GJ114" s="180">
        <v>402</v>
      </c>
      <c r="GK114" s="180">
        <v>352</v>
      </c>
      <c r="GL114" s="180">
        <v>334</v>
      </c>
      <c r="GM114" s="180">
        <v>335</v>
      </c>
      <c r="GN114" s="180">
        <v>343</v>
      </c>
      <c r="GO114" s="180">
        <v>427</v>
      </c>
      <c r="GP114" s="180">
        <v>609</v>
      </c>
      <c r="GQ114" s="180">
        <v>312</v>
      </c>
      <c r="GR114" s="180">
        <v>298</v>
      </c>
      <c r="GS114" s="180">
        <v>265</v>
      </c>
      <c r="GT114" s="180">
        <v>358</v>
      </c>
      <c r="GU114" s="180">
        <v>446</v>
      </c>
      <c r="GV114" s="180">
        <v>913</v>
      </c>
      <c r="GW114" s="180">
        <v>805</v>
      </c>
      <c r="GX114" s="180">
        <v>503</v>
      </c>
      <c r="GY114" s="180">
        <v>264</v>
      </c>
      <c r="GZ114" s="180">
        <v>286</v>
      </c>
      <c r="HA114" s="180">
        <v>419</v>
      </c>
      <c r="HB114" s="180">
        <v>466</v>
      </c>
      <c r="HC114" s="180">
        <v>457</v>
      </c>
      <c r="HD114" s="180">
        <v>456</v>
      </c>
      <c r="HE114" s="180">
        <v>429</v>
      </c>
      <c r="HF114" s="180">
        <v>492</v>
      </c>
      <c r="HG114" s="180">
        <v>498</v>
      </c>
      <c r="HH114" s="180">
        <v>421</v>
      </c>
      <c r="HI114" s="180">
        <v>438</v>
      </c>
      <c r="HJ114" s="180">
        <v>643</v>
      </c>
      <c r="HK114" s="180">
        <v>695</v>
      </c>
      <c r="HL114" s="180">
        <v>476</v>
      </c>
      <c r="HM114" s="180">
        <v>169</v>
      </c>
      <c r="HN114" s="180">
        <v>311</v>
      </c>
      <c r="HO114" s="180">
        <v>262</v>
      </c>
      <c r="HP114" s="180">
        <v>515</v>
      </c>
      <c r="HQ114" s="180">
        <v>349</v>
      </c>
      <c r="HR114" s="180">
        <v>325</v>
      </c>
      <c r="HS114" s="180">
        <v>228</v>
      </c>
      <c r="HT114" s="180">
        <v>268</v>
      </c>
      <c r="HU114" s="180">
        <v>313</v>
      </c>
      <c r="HV114" s="180">
        <v>322</v>
      </c>
      <c r="HW114" s="180">
        <v>395</v>
      </c>
      <c r="HX114" s="180">
        <v>459</v>
      </c>
      <c r="HY114" s="180">
        <v>590</v>
      </c>
      <c r="HZ114" s="180">
        <v>533</v>
      </c>
      <c r="IA114" s="180">
        <v>243</v>
      </c>
      <c r="IB114" s="180">
        <v>240</v>
      </c>
      <c r="IC114" s="180">
        <v>281</v>
      </c>
      <c r="ID114" s="180">
        <v>331</v>
      </c>
      <c r="IE114" s="180">
        <v>415</v>
      </c>
      <c r="IF114" s="180">
        <v>655</v>
      </c>
      <c r="IG114" s="180">
        <v>380</v>
      </c>
      <c r="IH114" s="180">
        <v>313</v>
      </c>
      <c r="II114" s="180">
        <v>294</v>
      </c>
      <c r="IJ114" s="180">
        <v>399</v>
      </c>
      <c r="IK114" s="180">
        <v>261</v>
      </c>
      <c r="IL114" s="180">
        <v>444</v>
      </c>
      <c r="IM114" s="180">
        <v>722</v>
      </c>
      <c r="IN114" s="180">
        <v>445</v>
      </c>
      <c r="IO114" s="180">
        <v>321</v>
      </c>
      <c r="IP114" s="180">
        <v>310</v>
      </c>
      <c r="IQ114" s="180">
        <v>434</v>
      </c>
      <c r="IR114" s="180">
        <v>336</v>
      </c>
      <c r="IS114" s="180">
        <v>397</v>
      </c>
      <c r="IT114" s="180">
        <v>312</v>
      </c>
      <c r="IU114" s="180">
        <v>246</v>
      </c>
      <c r="IV114" s="180">
        <v>285</v>
      </c>
      <c r="IW114" s="180">
        <v>356</v>
      </c>
      <c r="IX114" s="180">
        <v>365</v>
      </c>
      <c r="IY114" s="180">
        <v>394</v>
      </c>
      <c r="IZ114" s="180">
        <v>490</v>
      </c>
      <c r="JA114" s="180">
        <v>375</v>
      </c>
      <c r="JB114" s="180">
        <v>554</v>
      </c>
      <c r="JC114" s="180">
        <v>360</v>
      </c>
      <c r="JD114" s="180">
        <v>251</v>
      </c>
      <c r="JE114" s="180">
        <v>347</v>
      </c>
      <c r="JF114" s="180">
        <v>269</v>
      </c>
      <c r="JG114" s="180">
        <v>455</v>
      </c>
      <c r="JH114" s="180">
        <v>376</v>
      </c>
      <c r="JI114" s="180">
        <v>570</v>
      </c>
      <c r="JJ114" s="180">
        <v>428</v>
      </c>
      <c r="JK114" s="180">
        <v>318</v>
      </c>
      <c r="JL114" s="180">
        <v>362</v>
      </c>
      <c r="JM114" s="180">
        <v>453</v>
      </c>
      <c r="JN114" s="180">
        <v>440</v>
      </c>
      <c r="JO114" s="180">
        <v>555</v>
      </c>
      <c r="JP114" s="180">
        <v>547</v>
      </c>
      <c r="JQ114" s="180">
        <v>361</v>
      </c>
      <c r="JR114" s="180">
        <v>355</v>
      </c>
      <c r="JS114" s="180">
        <v>381</v>
      </c>
      <c r="JT114" s="180">
        <v>356</v>
      </c>
      <c r="JU114" s="180">
        <v>440</v>
      </c>
      <c r="JV114" s="180">
        <v>481</v>
      </c>
      <c r="JW114" s="180">
        <v>489</v>
      </c>
      <c r="JX114" s="180">
        <v>351</v>
      </c>
      <c r="JY114" s="180">
        <v>250</v>
      </c>
      <c r="JZ114" s="180">
        <v>488</v>
      </c>
      <c r="KA114" s="180">
        <v>366</v>
      </c>
      <c r="KB114" s="180">
        <v>350</v>
      </c>
      <c r="KC114" s="180">
        <v>820</v>
      </c>
      <c r="KD114" s="180">
        <v>541</v>
      </c>
      <c r="KE114" s="180">
        <v>338</v>
      </c>
      <c r="KF114" s="180">
        <v>404</v>
      </c>
      <c r="KG114" s="180">
        <v>481</v>
      </c>
      <c r="KH114" s="180">
        <v>465</v>
      </c>
      <c r="KI114" s="180">
        <v>367</v>
      </c>
      <c r="KJ114" s="180">
        <v>838</v>
      </c>
      <c r="KK114" s="180">
        <v>491</v>
      </c>
      <c r="KL114" s="180">
        <v>532</v>
      </c>
      <c r="KM114" s="180">
        <v>463</v>
      </c>
      <c r="KN114" s="180">
        <v>392</v>
      </c>
      <c r="KO114" s="180">
        <v>387</v>
      </c>
      <c r="KP114" s="180">
        <v>703</v>
      </c>
      <c r="KQ114" s="180">
        <v>709</v>
      </c>
      <c r="KR114" s="180">
        <v>533</v>
      </c>
      <c r="KS114" s="180">
        <v>384</v>
      </c>
      <c r="KT114" s="180">
        <v>696</v>
      </c>
      <c r="KU114" s="180">
        <v>358</v>
      </c>
      <c r="KV114" s="180">
        <v>569</v>
      </c>
      <c r="KW114" s="180">
        <v>564</v>
      </c>
      <c r="KX114" s="180">
        <v>833</v>
      </c>
      <c r="KY114" s="180">
        <v>384</v>
      </c>
      <c r="KZ114" s="180">
        <v>384</v>
      </c>
      <c r="LA114" s="180">
        <v>394</v>
      </c>
      <c r="LB114" s="180">
        <v>466</v>
      </c>
      <c r="LC114" s="180">
        <v>545</v>
      </c>
      <c r="LD114" s="180">
        <v>482</v>
      </c>
      <c r="LE114" s="180">
        <v>709</v>
      </c>
      <c r="LF114" s="180">
        <v>518</v>
      </c>
      <c r="LG114" s="180">
        <v>408</v>
      </c>
      <c r="LH114" s="180">
        <v>423</v>
      </c>
      <c r="LI114" s="180">
        <v>486</v>
      </c>
      <c r="LJ114" s="180">
        <v>513</v>
      </c>
      <c r="LK114" s="180">
        <v>605</v>
      </c>
      <c r="LL114" s="180">
        <v>646</v>
      </c>
      <c r="LM114" s="180">
        <v>988</v>
      </c>
      <c r="LN114" s="180">
        <v>603</v>
      </c>
      <c r="LO114" s="180">
        <v>419</v>
      </c>
      <c r="LP114" s="180">
        <v>376</v>
      </c>
      <c r="LQ114" s="180">
        <v>566</v>
      </c>
      <c r="LR114" s="180">
        <v>530</v>
      </c>
      <c r="LS114" s="180">
        <v>746</v>
      </c>
      <c r="LT114" s="180">
        <v>704</v>
      </c>
      <c r="LU114" s="180">
        <v>525</v>
      </c>
      <c r="LV114" s="180">
        <v>556</v>
      </c>
      <c r="LW114" s="180">
        <v>628</v>
      </c>
      <c r="LX114" s="180">
        <v>564</v>
      </c>
      <c r="LY114" s="180">
        <v>664</v>
      </c>
      <c r="LZ114" s="180">
        <v>1209</v>
      </c>
      <c r="MA114" s="180">
        <v>758</v>
      </c>
      <c r="MB114" s="180">
        <v>521</v>
      </c>
      <c r="MC114" s="180">
        <v>702</v>
      </c>
      <c r="MD114" s="180">
        <v>609</v>
      </c>
      <c r="ME114" s="180">
        <v>539</v>
      </c>
      <c r="MF114" s="180">
        <v>493</v>
      </c>
      <c r="MG114" s="180">
        <v>1181</v>
      </c>
      <c r="MH114" s="180">
        <v>735</v>
      </c>
      <c r="MI114" s="180">
        <v>601</v>
      </c>
      <c r="MJ114" s="180">
        <v>624</v>
      </c>
      <c r="MK114" s="180">
        <v>494</v>
      </c>
      <c r="ML114" s="180">
        <v>560</v>
      </c>
      <c r="MM114" s="180">
        <v>546</v>
      </c>
      <c r="MN114" s="180">
        <v>755</v>
      </c>
      <c r="MO114" s="180">
        <v>707</v>
      </c>
      <c r="MP114" s="180">
        <v>486</v>
      </c>
      <c r="MQ114" s="180">
        <v>384</v>
      </c>
      <c r="MR114" s="180">
        <v>526</v>
      </c>
      <c r="MS114" s="180">
        <v>589</v>
      </c>
      <c r="MT114" s="180">
        <v>542</v>
      </c>
      <c r="MU114" s="237">
        <v>476</v>
      </c>
      <c r="MV114" s="237">
        <v>460</v>
      </c>
      <c r="MW114" s="237">
        <v>547</v>
      </c>
      <c r="MX114" s="237">
        <v>504</v>
      </c>
      <c r="MY114" s="237">
        <v>560</v>
      </c>
      <c r="MZ114" s="237">
        <v>563</v>
      </c>
      <c r="NA114" s="237">
        <v>583</v>
      </c>
      <c r="NB114" s="237">
        <v>910</v>
      </c>
      <c r="NC114" s="237">
        <v>693</v>
      </c>
      <c r="ND114" s="237">
        <v>390</v>
      </c>
      <c r="NE114" s="237">
        <v>472</v>
      </c>
      <c r="NF114" s="237">
        <v>547</v>
      </c>
      <c r="NG114" s="237">
        <v>462</v>
      </c>
      <c r="NH114" s="237">
        <v>730</v>
      </c>
      <c r="NI114" s="237">
        <v>989</v>
      </c>
      <c r="NJ114" s="237">
        <v>510</v>
      </c>
      <c r="NK114" s="237">
        <v>276</v>
      </c>
      <c r="NL114" s="237">
        <v>592</v>
      </c>
      <c r="NM114" s="237">
        <v>770</v>
      </c>
      <c r="NN114" s="237">
        <v>737</v>
      </c>
      <c r="NO114" s="237">
        <v>557</v>
      </c>
      <c r="NP114" s="237">
        <v>481</v>
      </c>
      <c r="NQ114" s="237">
        <v>731</v>
      </c>
      <c r="NR114" s="237">
        <v>616</v>
      </c>
      <c r="NS114" s="237">
        <v>532</v>
      </c>
      <c r="NT114" s="237">
        <v>308</v>
      </c>
      <c r="NU114" s="237">
        <v>397</v>
      </c>
      <c r="NV114" s="237">
        <v>609</v>
      </c>
      <c r="NW114" s="237">
        <v>813</v>
      </c>
      <c r="NX114" s="237">
        <v>836</v>
      </c>
      <c r="NY114" s="237">
        <v>819</v>
      </c>
      <c r="NZ114" s="237">
        <v>684</v>
      </c>
      <c r="OB114" s="236"/>
      <c r="OC114" s="236"/>
    </row>
    <row r="115" spans="2:393" ht="15.95" customHeight="1" x14ac:dyDescent="0.25">
      <c r="B115" s="12" t="s">
        <v>25</v>
      </c>
      <c r="C115" s="84">
        <v>64</v>
      </c>
      <c r="D115" s="14" t="s">
        <v>51</v>
      </c>
      <c r="E115" s="15" t="s">
        <v>382</v>
      </c>
      <c r="F115" s="15" t="s">
        <v>28</v>
      </c>
      <c r="G115" s="16">
        <v>191</v>
      </c>
      <c r="J115" s="16">
        <v>64</v>
      </c>
      <c r="K115" s="178">
        <v>22835</v>
      </c>
      <c r="L115" s="178">
        <v>27214</v>
      </c>
      <c r="M115" s="178">
        <v>29206</v>
      </c>
      <c r="N115" s="178">
        <v>27234</v>
      </c>
      <c r="O115" s="178">
        <v>30689</v>
      </c>
      <c r="P115" s="178">
        <v>27092</v>
      </c>
      <c r="Q115" s="178">
        <v>28695</v>
      </c>
      <c r="R115" s="178">
        <v>30706</v>
      </c>
      <c r="S115" s="178">
        <v>29757</v>
      </c>
      <c r="T115" s="178">
        <v>29052</v>
      </c>
      <c r="U115" s="178">
        <v>42207</v>
      </c>
      <c r="V115" s="178">
        <v>49604</v>
      </c>
      <c r="W115" s="179"/>
      <c r="X115" s="180">
        <v>64</v>
      </c>
      <c r="Y115" s="180">
        <v>363</v>
      </c>
      <c r="Z115" s="180">
        <v>389</v>
      </c>
      <c r="AA115" s="180">
        <v>570</v>
      </c>
      <c r="AB115" s="180">
        <v>580</v>
      </c>
      <c r="AC115" s="180">
        <v>589</v>
      </c>
      <c r="AD115" s="180">
        <v>480</v>
      </c>
      <c r="AE115" s="180">
        <v>455</v>
      </c>
      <c r="AF115" s="180">
        <v>741</v>
      </c>
      <c r="AG115" s="180">
        <v>788</v>
      </c>
      <c r="AH115" s="180">
        <v>786</v>
      </c>
      <c r="AI115" s="180">
        <v>787</v>
      </c>
      <c r="AJ115" s="180">
        <v>827</v>
      </c>
      <c r="AK115" s="180">
        <v>549</v>
      </c>
      <c r="AL115" s="180">
        <v>555</v>
      </c>
      <c r="AM115" s="180">
        <v>918</v>
      </c>
      <c r="AN115" s="180">
        <v>946</v>
      </c>
      <c r="AO115" s="180">
        <v>1030</v>
      </c>
      <c r="AP115" s="180">
        <v>952</v>
      </c>
      <c r="AQ115" s="180">
        <v>854</v>
      </c>
      <c r="AR115" s="180">
        <v>587</v>
      </c>
      <c r="AS115" s="180">
        <v>585</v>
      </c>
      <c r="AT115" s="180">
        <v>852</v>
      </c>
      <c r="AU115" s="180">
        <v>1031</v>
      </c>
      <c r="AV115" s="180">
        <v>1021</v>
      </c>
      <c r="AW115" s="180">
        <v>1059</v>
      </c>
      <c r="AX115" s="180">
        <v>943</v>
      </c>
      <c r="AY115" s="180">
        <v>558</v>
      </c>
      <c r="AZ115" s="180">
        <v>479</v>
      </c>
      <c r="BA115" s="180">
        <v>543</v>
      </c>
      <c r="BB115" s="180">
        <v>941</v>
      </c>
      <c r="BC115" s="180">
        <v>1077</v>
      </c>
      <c r="BD115" s="180">
        <v>1147</v>
      </c>
      <c r="BE115" s="180">
        <v>963</v>
      </c>
      <c r="BF115" s="180">
        <v>603</v>
      </c>
      <c r="BG115" s="180">
        <v>603</v>
      </c>
      <c r="BH115" s="180">
        <v>927</v>
      </c>
      <c r="BI115" s="180">
        <v>573</v>
      </c>
      <c r="BJ115" s="180">
        <v>1124</v>
      </c>
      <c r="BK115" s="180">
        <v>1163</v>
      </c>
      <c r="BL115" s="180">
        <v>1024</v>
      </c>
      <c r="BM115" s="180">
        <v>630</v>
      </c>
      <c r="BN115" s="180">
        <v>619</v>
      </c>
      <c r="BO115" s="180">
        <v>1005</v>
      </c>
      <c r="BP115" s="180">
        <v>1099</v>
      </c>
      <c r="BQ115" s="180">
        <v>1172</v>
      </c>
      <c r="BR115" s="180">
        <v>1152</v>
      </c>
      <c r="BS115" s="180">
        <v>1064</v>
      </c>
      <c r="BT115" s="180">
        <v>730</v>
      </c>
      <c r="BU115" s="180">
        <v>587</v>
      </c>
      <c r="BV115" s="180">
        <v>1056</v>
      </c>
      <c r="BW115" s="180">
        <v>1024</v>
      </c>
      <c r="BX115" s="180">
        <v>1091</v>
      </c>
      <c r="BY115" s="180">
        <v>1172</v>
      </c>
      <c r="BZ115" s="180">
        <v>1079</v>
      </c>
      <c r="CA115" s="180">
        <v>712</v>
      </c>
      <c r="CB115" s="180">
        <v>485</v>
      </c>
      <c r="CC115" s="180">
        <v>980</v>
      </c>
      <c r="CD115" s="180">
        <v>1155</v>
      </c>
      <c r="CE115" s="180">
        <v>1115</v>
      </c>
      <c r="CF115" s="180">
        <v>1160</v>
      </c>
      <c r="CG115" s="180">
        <v>1130</v>
      </c>
      <c r="CH115" s="180">
        <v>737</v>
      </c>
      <c r="CI115" s="180">
        <v>503</v>
      </c>
      <c r="CJ115" s="180">
        <v>951</v>
      </c>
      <c r="CK115" s="180">
        <v>1168</v>
      </c>
      <c r="CL115" s="180">
        <v>1157</v>
      </c>
      <c r="CM115" s="180">
        <v>1128</v>
      </c>
      <c r="CN115" s="180">
        <v>1104</v>
      </c>
      <c r="CO115" s="180">
        <v>747</v>
      </c>
      <c r="CP115" s="180">
        <v>636</v>
      </c>
      <c r="CQ115" s="180">
        <v>1089</v>
      </c>
      <c r="CR115" s="180">
        <v>1088</v>
      </c>
      <c r="CS115" s="180">
        <v>1165</v>
      </c>
      <c r="CT115" s="180">
        <v>1156</v>
      </c>
      <c r="CU115" s="180">
        <v>1080</v>
      </c>
      <c r="CV115" s="180">
        <v>786</v>
      </c>
      <c r="CW115" s="180">
        <v>708</v>
      </c>
      <c r="CX115" s="180">
        <v>1121</v>
      </c>
      <c r="CY115" s="180">
        <v>1138</v>
      </c>
      <c r="CZ115" s="180">
        <v>1210</v>
      </c>
      <c r="DA115" s="180">
        <v>1043</v>
      </c>
      <c r="DB115" s="180">
        <v>1104</v>
      </c>
      <c r="DC115" s="180">
        <v>631</v>
      </c>
      <c r="DD115" s="180">
        <v>629</v>
      </c>
      <c r="DE115" s="180">
        <v>1066</v>
      </c>
      <c r="DF115" s="180">
        <v>1212</v>
      </c>
      <c r="DG115" s="180">
        <v>1167</v>
      </c>
      <c r="DH115" s="180">
        <v>1144</v>
      </c>
      <c r="DI115" s="180">
        <v>358</v>
      </c>
      <c r="DJ115" s="180">
        <v>643</v>
      </c>
      <c r="DK115" s="180">
        <v>407</v>
      </c>
      <c r="DL115" s="180">
        <v>554</v>
      </c>
      <c r="DM115" s="180">
        <v>935</v>
      </c>
      <c r="DN115" s="180">
        <v>1191</v>
      </c>
      <c r="DO115" s="180">
        <v>1191</v>
      </c>
      <c r="DP115" s="180">
        <v>1067</v>
      </c>
      <c r="DQ115" s="180">
        <v>722</v>
      </c>
      <c r="DR115" s="180">
        <v>674</v>
      </c>
      <c r="DS115" s="180">
        <v>1104</v>
      </c>
      <c r="DT115" s="180">
        <v>1116</v>
      </c>
      <c r="DU115" s="180">
        <v>1149</v>
      </c>
      <c r="DV115" s="180">
        <v>1117</v>
      </c>
      <c r="DW115" s="180">
        <v>975</v>
      </c>
      <c r="DX115" s="180">
        <v>748</v>
      </c>
      <c r="DY115" s="180">
        <v>649</v>
      </c>
      <c r="DZ115" s="180">
        <v>940</v>
      </c>
      <c r="EA115" s="180">
        <v>1053</v>
      </c>
      <c r="EB115" s="180">
        <v>990</v>
      </c>
      <c r="EC115" s="180">
        <v>1045</v>
      </c>
      <c r="ED115" s="180">
        <v>994</v>
      </c>
      <c r="EE115" s="187">
        <v>463</v>
      </c>
      <c r="EF115" s="187">
        <v>552</v>
      </c>
      <c r="EG115" s="180">
        <v>923</v>
      </c>
      <c r="EH115" s="180">
        <v>1044</v>
      </c>
      <c r="EI115" s="180">
        <v>1039</v>
      </c>
      <c r="EJ115" s="180">
        <v>586</v>
      </c>
      <c r="EK115" s="180">
        <v>898</v>
      </c>
      <c r="EL115" s="180">
        <v>740</v>
      </c>
      <c r="EM115" s="180">
        <v>529</v>
      </c>
      <c r="EN115" s="180">
        <v>1087</v>
      </c>
      <c r="EO115" s="180">
        <v>1159</v>
      </c>
      <c r="EP115" s="180">
        <v>1230</v>
      </c>
      <c r="EQ115" s="180">
        <v>1190</v>
      </c>
      <c r="ER115" s="180">
        <v>1114</v>
      </c>
      <c r="ES115" s="180">
        <v>704</v>
      </c>
      <c r="ET115" s="180">
        <v>632</v>
      </c>
      <c r="EU115" s="180">
        <v>1066</v>
      </c>
      <c r="EV115" s="180">
        <v>1180</v>
      </c>
      <c r="EW115" s="180">
        <v>1167</v>
      </c>
      <c r="EX115" s="180">
        <v>1244</v>
      </c>
      <c r="EY115" s="180">
        <v>1040</v>
      </c>
      <c r="EZ115" s="180">
        <v>678</v>
      </c>
      <c r="FA115" s="180">
        <v>557</v>
      </c>
      <c r="FB115" s="180">
        <v>1059</v>
      </c>
      <c r="FC115" s="180">
        <v>1143</v>
      </c>
      <c r="FD115" s="180">
        <v>1180</v>
      </c>
      <c r="FE115" s="180">
        <v>1004</v>
      </c>
      <c r="FF115" s="180">
        <v>986</v>
      </c>
      <c r="FG115" s="180">
        <v>867</v>
      </c>
      <c r="FH115" s="180">
        <v>710</v>
      </c>
      <c r="FI115" s="180">
        <v>1000</v>
      </c>
      <c r="FJ115" s="180">
        <v>1153</v>
      </c>
      <c r="FK115" s="180">
        <v>1218</v>
      </c>
      <c r="FL115" s="180">
        <v>1093</v>
      </c>
      <c r="FM115" s="180">
        <v>1050</v>
      </c>
      <c r="FN115" s="180">
        <v>741</v>
      </c>
      <c r="FO115" s="180">
        <v>588</v>
      </c>
      <c r="FP115" s="180">
        <v>952</v>
      </c>
      <c r="FQ115" s="180">
        <v>1005</v>
      </c>
      <c r="FR115" s="180">
        <v>1019</v>
      </c>
      <c r="FS115" s="180">
        <v>1088</v>
      </c>
      <c r="FT115" s="180">
        <v>1031</v>
      </c>
      <c r="FU115" s="180">
        <v>856</v>
      </c>
      <c r="FV115" s="180">
        <v>551</v>
      </c>
      <c r="FW115" s="180">
        <v>484</v>
      </c>
      <c r="FX115" s="180">
        <v>1065</v>
      </c>
      <c r="FY115" s="180">
        <v>1123</v>
      </c>
      <c r="FZ115" s="180">
        <v>1109</v>
      </c>
      <c r="GA115" s="180">
        <v>1040</v>
      </c>
      <c r="GB115" s="180">
        <v>706</v>
      </c>
      <c r="GC115" s="180">
        <v>483</v>
      </c>
      <c r="GD115" s="180">
        <v>1031</v>
      </c>
      <c r="GE115" s="180">
        <v>1143</v>
      </c>
      <c r="GF115" s="180">
        <v>1076</v>
      </c>
      <c r="GG115" s="180">
        <v>1087</v>
      </c>
      <c r="GH115" s="180">
        <v>976</v>
      </c>
      <c r="GI115" s="180">
        <v>783</v>
      </c>
      <c r="GJ115" s="180">
        <v>616</v>
      </c>
      <c r="GK115" s="180">
        <v>1008</v>
      </c>
      <c r="GL115" s="180">
        <v>1146</v>
      </c>
      <c r="GM115" s="180">
        <v>1189</v>
      </c>
      <c r="GN115" s="180">
        <v>1096</v>
      </c>
      <c r="GO115" s="180">
        <v>1066</v>
      </c>
      <c r="GP115" s="180">
        <v>646</v>
      </c>
      <c r="GQ115" s="180">
        <v>495</v>
      </c>
      <c r="GR115" s="180">
        <v>1024</v>
      </c>
      <c r="GS115" s="180">
        <v>1157</v>
      </c>
      <c r="GT115" s="180">
        <v>1066</v>
      </c>
      <c r="GU115" s="180">
        <v>1186</v>
      </c>
      <c r="GV115" s="180">
        <v>630</v>
      </c>
      <c r="GW115" s="180">
        <v>705</v>
      </c>
      <c r="GX115" s="180">
        <v>549</v>
      </c>
      <c r="GY115" s="180">
        <v>1006</v>
      </c>
      <c r="GZ115" s="180">
        <v>1056</v>
      </c>
      <c r="HA115" s="180">
        <v>1158</v>
      </c>
      <c r="HB115" s="180">
        <v>1196</v>
      </c>
      <c r="HC115" s="180">
        <v>972</v>
      </c>
      <c r="HD115" s="180">
        <v>644</v>
      </c>
      <c r="HE115" s="180">
        <v>578</v>
      </c>
      <c r="HF115" s="180">
        <v>887</v>
      </c>
      <c r="HG115" s="180">
        <v>1034</v>
      </c>
      <c r="HH115" s="180">
        <v>1009</v>
      </c>
      <c r="HI115" s="180">
        <v>986</v>
      </c>
      <c r="HJ115" s="180">
        <v>934</v>
      </c>
      <c r="HK115" s="180">
        <v>667</v>
      </c>
      <c r="HL115" s="180">
        <v>545</v>
      </c>
      <c r="HM115" s="180">
        <v>657</v>
      </c>
      <c r="HN115" s="180">
        <v>852</v>
      </c>
      <c r="HO115" s="180">
        <v>865</v>
      </c>
      <c r="HP115" s="180">
        <v>1023</v>
      </c>
      <c r="HQ115" s="180">
        <v>839</v>
      </c>
      <c r="HR115" s="180">
        <v>731</v>
      </c>
      <c r="HS115" s="180">
        <v>571</v>
      </c>
      <c r="HT115" s="180">
        <v>1136</v>
      </c>
      <c r="HU115" s="180">
        <v>1157</v>
      </c>
      <c r="HV115" s="180">
        <v>1232</v>
      </c>
      <c r="HW115" s="180">
        <v>1168</v>
      </c>
      <c r="HX115" s="180">
        <v>1037</v>
      </c>
      <c r="HY115" s="180">
        <v>733</v>
      </c>
      <c r="HZ115" s="180">
        <v>666</v>
      </c>
      <c r="IA115" s="180">
        <v>1039</v>
      </c>
      <c r="IB115" s="180">
        <v>1131</v>
      </c>
      <c r="IC115" s="180">
        <v>1186</v>
      </c>
      <c r="ID115" s="180">
        <v>1189</v>
      </c>
      <c r="IE115" s="180">
        <v>1117</v>
      </c>
      <c r="IF115" s="180">
        <v>718</v>
      </c>
      <c r="IG115" s="180">
        <v>657</v>
      </c>
      <c r="IH115" s="180">
        <v>1052</v>
      </c>
      <c r="II115" s="180">
        <v>1150</v>
      </c>
      <c r="IJ115" s="180">
        <v>1172</v>
      </c>
      <c r="IK115" s="180">
        <v>1186</v>
      </c>
      <c r="IL115" s="180">
        <v>1156</v>
      </c>
      <c r="IM115" s="180">
        <v>821</v>
      </c>
      <c r="IN115" s="180">
        <v>635</v>
      </c>
      <c r="IO115" s="180">
        <v>1065</v>
      </c>
      <c r="IP115" s="180">
        <v>1128</v>
      </c>
      <c r="IQ115" s="180">
        <v>1139</v>
      </c>
      <c r="IR115" s="180">
        <v>1179</v>
      </c>
      <c r="IS115" s="180">
        <v>1127</v>
      </c>
      <c r="IT115" s="180">
        <v>590</v>
      </c>
      <c r="IU115" s="180">
        <v>550</v>
      </c>
      <c r="IV115" s="180">
        <v>1022</v>
      </c>
      <c r="IW115" s="180">
        <v>1144</v>
      </c>
      <c r="IX115" s="180">
        <v>1094</v>
      </c>
      <c r="IY115" s="180">
        <v>1189</v>
      </c>
      <c r="IZ115" s="180">
        <v>1125</v>
      </c>
      <c r="JA115" s="180">
        <v>650</v>
      </c>
      <c r="JB115" s="180">
        <v>624</v>
      </c>
      <c r="JC115" s="180">
        <v>1118</v>
      </c>
      <c r="JD115" s="180">
        <v>1085</v>
      </c>
      <c r="JE115" s="180">
        <v>1145</v>
      </c>
      <c r="JF115" s="180">
        <v>1097</v>
      </c>
      <c r="JG115" s="180">
        <v>1178</v>
      </c>
      <c r="JH115" s="180">
        <v>604</v>
      </c>
      <c r="JI115" s="180">
        <v>706</v>
      </c>
      <c r="JJ115" s="180">
        <v>1144</v>
      </c>
      <c r="JK115" s="180">
        <v>1149</v>
      </c>
      <c r="JL115" s="180">
        <v>1203</v>
      </c>
      <c r="JM115" s="180">
        <v>1187</v>
      </c>
      <c r="JN115" s="180">
        <v>1139</v>
      </c>
      <c r="JO115" s="180">
        <v>772</v>
      </c>
      <c r="JP115" s="180">
        <v>600</v>
      </c>
      <c r="JQ115" s="180">
        <v>1103</v>
      </c>
      <c r="JR115" s="180">
        <v>1104</v>
      </c>
      <c r="JS115" s="180">
        <v>1136</v>
      </c>
      <c r="JT115" s="180">
        <v>1199</v>
      </c>
      <c r="JU115" s="180">
        <v>1100</v>
      </c>
      <c r="JV115" s="180">
        <v>714</v>
      </c>
      <c r="JW115" s="180">
        <v>627</v>
      </c>
      <c r="JX115" s="180">
        <v>1092</v>
      </c>
      <c r="JY115" s="180">
        <v>1017</v>
      </c>
      <c r="JZ115" s="180">
        <v>1128</v>
      </c>
      <c r="KA115" s="180">
        <v>1104</v>
      </c>
      <c r="KB115" s="180">
        <v>1011</v>
      </c>
      <c r="KC115" s="180">
        <v>809</v>
      </c>
      <c r="KD115" s="180">
        <v>732</v>
      </c>
      <c r="KE115" s="180">
        <v>1113</v>
      </c>
      <c r="KF115" s="180">
        <v>1113</v>
      </c>
      <c r="KG115" s="180">
        <v>1179</v>
      </c>
      <c r="KH115" s="180">
        <v>1161</v>
      </c>
      <c r="KI115" s="180">
        <v>1084</v>
      </c>
      <c r="KJ115" s="180">
        <v>753</v>
      </c>
      <c r="KK115" s="180">
        <v>721</v>
      </c>
      <c r="KL115" s="180">
        <v>857</v>
      </c>
      <c r="KM115" s="180">
        <v>1040</v>
      </c>
      <c r="KN115" s="180">
        <v>919</v>
      </c>
      <c r="KO115" s="180">
        <v>996</v>
      </c>
      <c r="KP115" s="180">
        <v>937</v>
      </c>
      <c r="KQ115" s="180">
        <v>387</v>
      </c>
      <c r="KR115" s="180">
        <v>578</v>
      </c>
      <c r="KS115" s="180">
        <v>853</v>
      </c>
      <c r="KT115" s="180">
        <v>972</v>
      </c>
      <c r="KU115" s="180">
        <v>1004</v>
      </c>
      <c r="KV115" s="180">
        <v>982</v>
      </c>
      <c r="KW115" s="180">
        <v>921</v>
      </c>
      <c r="KX115" s="180">
        <v>705</v>
      </c>
      <c r="KY115" s="180">
        <v>526</v>
      </c>
      <c r="KZ115" s="180">
        <v>1030</v>
      </c>
      <c r="LA115" s="180">
        <v>1117</v>
      </c>
      <c r="LB115" s="180">
        <v>1101</v>
      </c>
      <c r="LC115" s="180">
        <v>1241</v>
      </c>
      <c r="LD115" s="180">
        <v>1102</v>
      </c>
      <c r="LE115" s="180">
        <v>803</v>
      </c>
      <c r="LF115" s="180">
        <v>608</v>
      </c>
      <c r="LG115" s="180">
        <v>1092</v>
      </c>
      <c r="LH115" s="180">
        <v>1125</v>
      </c>
      <c r="LI115" s="180">
        <v>1217</v>
      </c>
      <c r="LJ115" s="180">
        <v>1211</v>
      </c>
      <c r="LK115" s="180">
        <v>1099</v>
      </c>
      <c r="LL115" s="180">
        <v>674</v>
      </c>
      <c r="LM115" s="180">
        <v>602</v>
      </c>
      <c r="LN115" s="180">
        <v>637</v>
      </c>
      <c r="LO115" s="180">
        <v>1244</v>
      </c>
      <c r="LP115" s="180">
        <v>1135</v>
      </c>
      <c r="LQ115" s="180">
        <v>1194</v>
      </c>
      <c r="LR115" s="180">
        <v>1094</v>
      </c>
      <c r="LS115" s="180">
        <v>705</v>
      </c>
      <c r="LT115" s="180">
        <v>612</v>
      </c>
      <c r="LU115" s="180">
        <v>1073</v>
      </c>
      <c r="LV115" s="180">
        <v>1203</v>
      </c>
      <c r="LW115" s="180">
        <v>1217</v>
      </c>
      <c r="LX115" s="180">
        <v>1274</v>
      </c>
      <c r="LY115" s="180">
        <v>1129</v>
      </c>
      <c r="LZ115" s="180">
        <v>749</v>
      </c>
      <c r="MA115" s="180">
        <v>648</v>
      </c>
      <c r="MB115" s="180">
        <v>1171</v>
      </c>
      <c r="MC115" s="180">
        <v>1256</v>
      </c>
      <c r="MD115" s="180">
        <v>1245</v>
      </c>
      <c r="ME115" s="180">
        <v>1228</v>
      </c>
      <c r="MF115" s="180">
        <v>939</v>
      </c>
      <c r="MG115" s="180">
        <v>838</v>
      </c>
      <c r="MH115" s="180">
        <v>1257</v>
      </c>
      <c r="MI115" s="180">
        <v>1963</v>
      </c>
      <c r="MJ115" s="180">
        <v>2089</v>
      </c>
      <c r="MK115" s="180">
        <v>2079</v>
      </c>
      <c r="ML115" s="180">
        <v>2081</v>
      </c>
      <c r="MM115" s="180">
        <v>1948</v>
      </c>
      <c r="MN115" s="180">
        <v>1395</v>
      </c>
      <c r="MO115" s="180">
        <v>1305</v>
      </c>
      <c r="MP115" s="180">
        <v>1961</v>
      </c>
      <c r="MQ115" s="180">
        <v>2025</v>
      </c>
      <c r="MR115" s="180">
        <v>1989</v>
      </c>
      <c r="MS115" s="180">
        <v>2066</v>
      </c>
      <c r="MT115" s="180">
        <v>2258</v>
      </c>
      <c r="MU115" s="237">
        <v>1410</v>
      </c>
      <c r="MV115" s="237">
        <v>1314</v>
      </c>
      <c r="MW115" s="237">
        <v>2035</v>
      </c>
      <c r="MX115" s="237">
        <v>2226</v>
      </c>
      <c r="MY115" s="237">
        <v>2164</v>
      </c>
      <c r="MZ115" s="237">
        <v>2079</v>
      </c>
      <c r="NA115" s="237">
        <v>1980</v>
      </c>
      <c r="NB115" s="237">
        <v>1412</v>
      </c>
      <c r="NC115" s="237">
        <v>1202</v>
      </c>
      <c r="ND115" s="237">
        <v>1836</v>
      </c>
      <c r="NE115" s="237">
        <v>2054</v>
      </c>
      <c r="NF115" s="237">
        <v>2065</v>
      </c>
      <c r="NG115" s="237">
        <v>1827</v>
      </c>
      <c r="NH115" s="237">
        <v>2003</v>
      </c>
      <c r="NI115" s="237">
        <v>1747</v>
      </c>
      <c r="NJ115" s="237">
        <v>1237</v>
      </c>
      <c r="NK115" s="237">
        <v>1621</v>
      </c>
      <c r="NL115" s="237">
        <v>1884</v>
      </c>
      <c r="NM115" s="237">
        <v>2107</v>
      </c>
      <c r="NN115" s="237">
        <v>2015</v>
      </c>
      <c r="NO115" s="237">
        <v>1884</v>
      </c>
      <c r="NP115" s="237">
        <v>1369</v>
      </c>
      <c r="NQ115" s="237">
        <v>1214</v>
      </c>
      <c r="NR115" s="237">
        <v>1371</v>
      </c>
      <c r="NS115" s="237">
        <v>1322</v>
      </c>
      <c r="NT115" s="237">
        <v>305</v>
      </c>
      <c r="NU115" s="237">
        <v>1249</v>
      </c>
      <c r="NV115" s="237">
        <v>1316</v>
      </c>
      <c r="NW115" s="237">
        <v>1210</v>
      </c>
      <c r="NX115" s="237">
        <v>1066</v>
      </c>
      <c r="NY115" s="237">
        <v>1272</v>
      </c>
      <c r="NZ115" s="237">
        <v>1218</v>
      </c>
      <c r="OB115" s="236"/>
      <c r="OC115" s="236"/>
    </row>
    <row r="116" spans="2:393" ht="15.95" customHeight="1" x14ac:dyDescent="0.25">
      <c r="B116" s="12" t="s">
        <v>25</v>
      </c>
      <c r="C116" s="85">
        <v>65</v>
      </c>
      <c r="D116" s="14" t="s">
        <v>51</v>
      </c>
      <c r="E116" s="230" t="s">
        <v>371</v>
      </c>
      <c r="F116" s="15" t="s">
        <v>28</v>
      </c>
      <c r="G116" s="16">
        <v>19</v>
      </c>
      <c r="H116" s="234" t="s">
        <v>286</v>
      </c>
      <c r="I116" s="234">
        <v>45613</v>
      </c>
      <c r="J116" s="16">
        <v>65</v>
      </c>
      <c r="K116" s="178"/>
      <c r="L116" s="178"/>
      <c r="M116" s="178"/>
      <c r="N116" s="178"/>
      <c r="O116" s="178"/>
      <c r="P116" s="178"/>
      <c r="Q116" s="178"/>
      <c r="R116" s="178"/>
      <c r="S116" s="178"/>
      <c r="T116" s="178"/>
      <c r="U116" s="178">
        <v>28236</v>
      </c>
      <c r="V116" s="178">
        <v>51366</v>
      </c>
      <c r="W116" s="179"/>
      <c r="X116" s="180">
        <v>65</v>
      </c>
      <c r="Y116" s="180"/>
      <c r="Z116" s="180"/>
      <c r="AA116" s="180"/>
      <c r="AB116" s="180"/>
      <c r="AC116" s="180"/>
      <c r="AD116" s="180"/>
      <c r="AE116" s="180"/>
      <c r="AF116" s="180"/>
      <c r="AG116" s="180"/>
      <c r="AH116" s="180"/>
      <c r="AI116" s="180"/>
      <c r="AJ116" s="180"/>
      <c r="AK116" s="180"/>
      <c r="AL116" s="180"/>
      <c r="AM116" s="180"/>
      <c r="AN116" s="180"/>
      <c r="AO116" s="180"/>
      <c r="AP116" s="180"/>
      <c r="AQ116" s="180"/>
      <c r="AR116" s="180"/>
      <c r="AS116" s="180"/>
      <c r="AT116" s="180"/>
      <c r="AU116" s="180"/>
      <c r="AV116" s="180"/>
      <c r="AW116" s="180"/>
      <c r="AX116" s="180"/>
      <c r="AY116" s="180"/>
      <c r="AZ116" s="180"/>
      <c r="BA116" s="180"/>
      <c r="BB116" s="180"/>
      <c r="BC116" s="180"/>
      <c r="BD116" s="180"/>
      <c r="BE116" s="180"/>
      <c r="BF116" s="180"/>
      <c r="BG116" s="180"/>
      <c r="BH116" s="180"/>
      <c r="BI116" s="180"/>
      <c r="BJ116" s="180"/>
      <c r="BK116" s="180"/>
      <c r="BL116" s="180"/>
      <c r="BM116" s="180"/>
      <c r="BN116" s="180"/>
      <c r="BO116" s="180"/>
      <c r="BP116" s="180"/>
      <c r="BQ116" s="180"/>
      <c r="BR116" s="180"/>
      <c r="BS116" s="180"/>
      <c r="BT116" s="180"/>
      <c r="BU116" s="180"/>
      <c r="BV116" s="180"/>
      <c r="BW116" s="180"/>
      <c r="BX116" s="180"/>
      <c r="BY116" s="180"/>
      <c r="BZ116" s="180"/>
      <c r="CA116" s="180"/>
      <c r="CB116" s="180"/>
      <c r="CC116" s="180"/>
      <c r="CD116" s="180"/>
      <c r="CE116" s="180"/>
      <c r="CF116" s="180"/>
      <c r="CG116" s="180"/>
      <c r="CH116" s="180"/>
      <c r="CI116" s="180"/>
      <c r="CJ116" s="180"/>
      <c r="CK116" s="180"/>
      <c r="CL116" s="180"/>
      <c r="CM116" s="180"/>
      <c r="CN116" s="180"/>
      <c r="CO116" s="180"/>
      <c r="CP116" s="180"/>
      <c r="CQ116" s="180"/>
      <c r="CR116" s="180"/>
      <c r="CS116" s="180"/>
      <c r="CT116" s="180"/>
      <c r="CU116" s="180"/>
      <c r="CV116" s="180"/>
      <c r="CW116" s="180"/>
      <c r="CX116" s="180"/>
      <c r="CY116" s="180"/>
      <c r="CZ116" s="180"/>
      <c r="DA116" s="180"/>
      <c r="DB116" s="180"/>
      <c r="DC116" s="180"/>
      <c r="DD116" s="180"/>
      <c r="DE116" s="180"/>
      <c r="DF116" s="180"/>
      <c r="DG116" s="180"/>
      <c r="DH116" s="180"/>
      <c r="DI116" s="180"/>
      <c r="DJ116" s="180"/>
      <c r="DK116" s="180"/>
      <c r="DL116" s="180"/>
      <c r="DM116" s="180"/>
      <c r="DN116" s="180"/>
      <c r="DO116" s="180"/>
      <c r="DP116" s="180"/>
      <c r="DQ116" s="180"/>
      <c r="DR116" s="180"/>
      <c r="DS116" s="180"/>
      <c r="DT116" s="180"/>
      <c r="DU116" s="180"/>
      <c r="DV116" s="180"/>
      <c r="DW116" s="180"/>
      <c r="DX116" s="180"/>
      <c r="DY116" s="180"/>
      <c r="DZ116" s="180"/>
      <c r="EA116" s="180"/>
      <c r="EB116" s="180"/>
      <c r="EC116" s="180"/>
      <c r="ED116" s="180"/>
      <c r="EE116" s="187"/>
      <c r="EF116" s="187"/>
      <c r="EG116" s="180"/>
      <c r="EH116" s="180"/>
      <c r="EI116" s="180"/>
      <c r="EJ116" s="180"/>
      <c r="EK116" s="180"/>
      <c r="EL116" s="180"/>
      <c r="EM116" s="180"/>
      <c r="EN116" s="180"/>
      <c r="EO116" s="180"/>
      <c r="EP116" s="180"/>
      <c r="EQ116" s="180"/>
      <c r="ER116" s="180"/>
      <c r="ES116" s="180"/>
      <c r="ET116" s="180"/>
      <c r="EU116" s="180"/>
      <c r="EV116" s="180"/>
      <c r="EW116" s="180"/>
      <c r="EX116" s="180"/>
      <c r="EY116" s="180"/>
      <c r="EZ116" s="180"/>
      <c r="FA116" s="180"/>
      <c r="FB116" s="180"/>
      <c r="FC116" s="180"/>
      <c r="FD116" s="180"/>
      <c r="FE116" s="180"/>
      <c r="FF116" s="180"/>
      <c r="FG116" s="180"/>
      <c r="FH116" s="180"/>
      <c r="FI116" s="180"/>
      <c r="FJ116" s="180"/>
      <c r="FK116" s="180"/>
      <c r="FL116" s="180"/>
      <c r="FM116" s="180"/>
      <c r="FN116" s="180"/>
      <c r="FO116" s="180"/>
      <c r="FP116" s="180"/>
      <c r="FQ116" s="180"/>
      <c r="FR116" s="180"/>
      <c r="FS116" s="180"/>
      <c r="FT116" s="180"/>
      <c r="FU116" s="180"/>
      <c r="FV116" s="180"/>
      <c r="FW116" s="180"/>
      <c r="FX116" s="180"/>
      <c r="FY116" s="180"/>
      <c r="FZ116" s="180"/>
      <c r="GA116" s="180"/>
      <c r="GB116" s="180"/>
      <c r="GC116" s="180"/>
      <c r="GD116" s="180"/>
      <c r="GE116" s="180"/>
      <c r="GF116" s="180"/>
      <c r="GG116" s="180"/>
      <c r="GH116" s="180"/>
      <c r="GI116" s="180"/>
      <c r="GJ116" s="180"/>
      <c r="GK116" s="180"/>
      <c r="GL116" s="180"/>
      <c r="GM116" s="180"/>
      <c r="GN116" s="180"/>
      <c r="GO116" s="180"/>
      <c r="GP116" s="180"/>
      <c r="GQ116" s="180"/>
      <c r="GR116" s="180"/>
      <c r="GS116" s="180"/>
      <c r="GT116" s="180"/>
      <c r="GU116" s="180"/>
      <c r="GV116" s="180"/>
      <c r="GW116" s="180"/>
      <c r="GX116" s="180"/>
      <c r="GY116" s="180"/>
      <c r="GZ116" s="180"/>
      <c r="HA116" s="180"/>
      <c r="HB116" s="180"/>
      <c r="HC116" s="180"/>
      <c r="HD116" s="180"/>
      <c r="HE116" s="180"/>
      <c r="HF116" s="180"/>
      <c r="HG116" s="180"/>
      <c r="HH116" s="180"/>
      <c r="HI116" s="180"/>
      <c r="HJ116" s="180"/>
      <c r="HK116" s="180"/>
      <c r="HL116" s="180"/>
      <c r="HM116" s="180"/>
      <c r="HN116" s="180"/>
      <c r="HO116" s="180"/>
      <c r="HP116" s="180"/>
      <c r="HQ116" s="180"/>
      <c r="HR116" s="180"/>
      <c r="HS116" s="180"/>
      <c r="HT116" s="180"/>
      <c r="HU116" s="180"/>
      <c r="HV116" s="180"/>
      <c r="HW116" s="180"/>
      <c r="HX116" s="180"/>
      <c r="HY116" s="180"/>
      <c r="HZ116" s="180"/>
      <c r="IA116" s="180"/>
      <c r="IB116" s="180"/>
      <c r="IC116" s="180"/>
      <c r="ID116" s="180"/>
      <c r="IE116" s="180"/>
      <c r="IF116" s="180"/>
      <c r="IG116" s="180"/>
      <c r="IH116" s="180"/>
      <c r="II116" s="180"/>
      <c r="IJ116" s="180"/>
      <c r="IK116" s="180"/>
      <c r="IL116" s="180"/>
      <c r="IM116" s="180"/>
      <c r="IN116" s="180"/>
      <c r="IO116" s="180"/>
      <c r="IP116" s="180"/>
      <c r="IQ116" s="180"/>
      <c r="IR116" s="180"/>
      <c r="IS116" s="180"/>
      <c r="IT116" s="180"/>
      <c r="IU116" s="180"/>
      <c r="IV116" s="180"/>
      <c r="IW116" s="180"/>
      <c r="IX116" s="180"/>
      <c r="IY116" s="180"/>
      <c r="IZ116" s="180"/>
      <c r="JA116" s="180"/>
      <c r="JB116" s="180"/>
      <c r="JC116" s="180"/>
      <c r="JD116" s="180"/>
      <c r="JE116" s="180"/>
      <c r="JF116" s="180"/>
      <c r="JG116" s="180"/>
      <c r="JH116" s="180"/>
      <c r="JI116" s="180"/>
      <c r="JJ116" s="180"/>
      <c r="JK116" s="180"/>
      <c r="JL116" s="180"/>
      <c r="JM116" s="180"/>
      <c r="JN116" s="180"/>
      <c r="JO116" s="180"/>
      <c r="JP116" s="180"/>
      <c r="JQ116" s="180"/>
      <c r="JR116" s="180"/>
      <c r="JS116" s="180"/>
      <c r="JT116" s="180"/>
      <c r="JU116" s="180"/>
      <c r="JV116" s="180"/>
      <c r="JW116" s="180"/>
      <c r="JX116" s="180"/>
      <c r="JY116" s="180"/>
      <c r="JZ116" s="180"/>
      <c r="KA116" s="180"/>
      <c r="KB116" s="180"/>
      <c r="KC116" s="180"/>
      <c r="KD116" s="180"/>
      <c r="KE116" s="180"/>
      <c r="KF116" s="180"/>
      <c r="KG116" s="180"/>
      <c r="KH116" s="180"/>
      <c r="KI116" s="180"/>
      <c r="KJ116" s="180"/>
      <c r="KK116" s="180"/>
      <c r="KL116" s="180"/>
      <c r="KM116" s="180"/>
      <c r="KN116" s="180"/>
      <c r="KO116" s="180"/>
      <c r="KP116" s="180"/>
      <c r="KQ116" s="180"/>
      <c r="KR116" s="180"/>
      <c r="KS116" s="180"/>
      <c r="KT116" s="180"/>
      <c r="KU116" s="180"/>
      <c r="KV116" s="180"/>
      <c r="KW116" s="180"/>
      <c r="KX116" s="180"/>
      <c r="KY116" s="180"/>
      <c r="KZ116" s="180"/>
      <c r="LA116" s="180"/>
      <c r="LB116" s="180"/>
      <c r="LC116" s="180"/>
      <c r="LD116" s="180"/>
      <c r="LE116" s="180"/>
      <c r="LF116" s="180"/>
      <c r="LG116" s="180"/>
      <c r="LH116" s="180"/>
      <c r="LI116" s="180"/>
      <c r="LJ116" s="180"/>
      <c r="LK116" s="180"/>
      <c r="LL116" s="180"/>
      <c r="LM116" s="180"/>
      <c r="LN116" s="180"/>
      <c r="LO116" s="180"/>
      <c r="LP116" s="180"/>
      <c r="LQ116" s="180"/>
      <c r="LR116" s="180"/>
      <c r="LS116" s="180"/>
      <c r="LT116" s="180"/>
      <c r="LU116" s="180"/>
      <c r="LV116" s="180"/>
      <c r="LW116" s="180"/>
      <c r="LX116" s="180"/>
      <c r="LY116" s="180"/>
      <c r="LZ116" s="180"/>
      <c r="MA116" s="180"/>
      <c r="MB116" s="180"/>
      <c r="MC116" s="180"/>
      <c r="MD116" s="180"/>
      <c r="ME116" s="180"/>
      <c r="MF116" s="180"/>
      <c r="MG116" s="180"/>
      <c r="MH116" s="180">
        <v>1429</v>
      </c>
      <c r="MI116" s="180">
        <v>2282</v>
      </c>
      <c r="MJ116" s="180">
        <v>2310</v>
      </c>
      <c r="MK116" s="180">
        <v>2229</v>
      </c>
      <c r="ML116" s="180">
        <v>2174</v>
      </c>
      <c r="MM116" s="180">
        <v>2238</v>
      </c>
      <c r="MN116" s="180">
        <v>1381</v>
      </c>
      <c r="MO116" s="180">
        <v>1409</v>
      </c>
      <c r="MP116" s="180">
        <v>2237</v>
      </c>
      <c r="MQ116" s="180">
        <v>2312</v>
      </c>
      <c r="MR116" s="180">
        <v>2301</v>
      </c>
      <c r="MS116" s="180">
        <v>2321</v>
      </c>
      <c r="MT116" s="180">
        <v>2305</v>
      </c>
      <c r="MU116" s="237">
        <v>1308</v>
      </c>
      <c r="MV116" s="237">
        <v>1407</v>
      </c>
      <c r="MW116" s="237">
        <v>2177</v>
      </c>
      <c r="MX116" s="237">
        <v>2281</v>
      </c>
      <c r="MY116" s="237">
        <v>2378</v>
      </c>
      <c r="MZ116" s="237">
        <v>2261</v>
      </c>
      <c r="NA116" s="237">
        <v>2225</v>
      </c>
      <c r="NB116" s="237">
        <v>1550</v>
      </c>
      <c r="NC116" s="237">
        <v>1240</v>
      </c>
      <c r="ND116" s="237">
        <v>2021</v>
      </c>
      <c r="NE116" s="237">
        <v>1721</v>
      </c>
      <c r="NF116" s="237">
        <v>2193</v>
      </c>
      <c r="NG116" s="237">
        <v>1962</v>
      </c>
      <c r="NH116" s="237">
        <v>2151</v>
      </c>
      <c r="NI116" s="237">
        <v>1523</v>
      </c>
      <c r="NJ116" s="237">
        <v>1475</v>
      </c>
      <c r="NK116" s="237">
        <v>1531</v>
      </c>
      <c r="NL116" s="237">
        <v>2254</v>
      </c>
      <c r="NM116" s="237">
        <v>2144</v>
      </c>
      <c r="NN116" s="237">
        <v>2077</v>
      </c>
      <c r="NO116" s="237">
        <v>1975</v>
      </c>
      <c r="NP116" s="237">
        <v>1323</v>
      </c>
      <c r="NQ116" s="237">
        <v>1386</v>
      </c>
      <c r="NR116" s="237">
        <v>1411</v>
      </c>
      <c r="NS116" s="237">
        <v>1395</v>
      </c>
      <c r="NT116" s="237">
        <v>459</v>
      </c>
      <c r="NU116" s="237">
        <v>1031</v>
      </c>
      <c r="NV116" s="237">
        <v>1236</v>
      </c>
      <c r="NW116" s="237">
        <v>1144</v>
      </c>
      <c r="NX116" s="237">
        <v>990</v>
      </c>
      <c r="NY116" s="237">
        <v>1179</v>
      </c>
      <c r="NZ116" s="237">
        <v>1266</v>
      </c>
      <c r="OB116" s="236"/>
      <c r="OC116" s="236"/>
    </row>
    <row r="117" spans="2:393" ht="15.95" customHeight="1" x14ac:dyDescent="0.25">
      <c r="B117" s="12" t="s">
        <v>25</v>
      </c>
      <c r="C117" s="85">
        <v>650</v>
      </c>
      <c r="D117" s="14" t="s">
        <v>29</v>
      </c>
      <c r="E117" s="15" t="s">
        <v>151</v>
      </c>
      <c r="F117" s="15" t="s">
        <v>28</v>
      </c>
      <c r="G117" s="16">
        <v>19</v>
      </c>
      <c r="H117" s="234" t="s">
        <v>387</v>
      </c>
      <c r="I117" s="234">
        <v>45612</v>
      </c>
      <c r="J117" s="16">
        <v>650</v>
      </c>
      <c r="K117" s="178">
        <v>27465</v>
      </c>
      <c r="L117" s="178">
        <v>38259</v>
      </c>
      <c r="M117" s="178">
        <v>40395</v>
      </c>
      <c r="N117" s="178">
        <v>36244</v>
      </c>
      <c r="O117" s="178">
        <v>39151</v>
      </c>
      <c r="P117" s="178">
        <v>35322</v>
      </c>
      <c r="Q117" s="178">
        <v>36081</v>
      </c>
      <c r="R117" s="178">
        <v>38752</v>
      </c>
      <c r="S117" s="178">
        <v>37943</v>
      </c>
      <c r="T117" s="178">
        <v>36730</v>
      </c>
      <c r="U117" s="178">
        <v>19735</v>
      </c>
      <c r="V117" s="178"/>
      <c r="W117" s="179"/>
      <c r="X117" s="180">
        <v>650</v>
      </c>
      <c r="Y117" s="180">
        <v>383</v>
      </c>
      <c r="Z117" s="180">
        <v>455</v>
      </c>
      <c r="AA117" s="180">
        <v>691</v>
      </c>
      <c r="AB117" s="180">
        <v>616</v>
      </c>
      <c r="AC117" s="180">
        <v>654</v>
      </c>
      <c r="AD117" s="180">
        <v>528</v>
      </c>
      <c r="AE117" s="180">
        <v>536</v>
      </c>
      <c r="AF117" s="180">
        <v>956</v>
      </c>
      <c r="AG117" s="180">
        <v>1024</v>
      </c>
      <c r="AH117" s="180">
        <v>1042</v>
      </c>
      <c r="AI117" s="180">
        <v>1042</v>
      </c>
      <c r="AJ117" s="180">
        <v>1005</v>
      </c>
      <c r="AK117" s="180">
        <v>639</v>
      </c>
      <c r="AL117" s="180">
        <v>631</v>
      </c>
      <c r="AM117" s="180">
        <v>1094</v>
      </c>
      <c r="AN117" s="180">
        <v>1164</v>
      </c>
      <c r="AO117" s="180">
        <v>1218</v>
      </c>
      <c r="AP117" s="180">
        <v>1289</v>
      </c>
      <c r="AQ117" s="180">
        <v>1010</v>
      </c>
      <c r="AR117" s="180">
        <v>641</v>
      </c>
      <c r="AS117" s="180">
        <v>604</v>
      </c>
      <c r="AT117" s="180">
        <v>1102</v>
      </c>
      <c r="AU117" s="180">
        <v>1119</v>
      </c>
      <c r="AV117" s="180">
        <v>1224</v>
      </c>
      <c r="AW117" s="180">
        <v>1197</v>
      </c>
      <c r="AX117" s="180">
        <v>1081</v>
      </c>
      <c r="AY117" s="180">
        <v>628</v>
      </c>
      <c r="AZ117" s="180">
        <v>514</v>
      </c>
      <c r="BA117" s="180">
        <v>588</v>
      </c>
      <c r="BB117" s="180">
        <v>1310</v>
      </c>
      <c r="BC117" s="180">
        <v>1480</v>
      </c>
      <c r="BD117" s="180">
        <v>1334</v>
      </c>
      <c r="BE117" s="180">
        <v>1404</v>
      </c>
      <c r="BF117" s="180">
        <v>1512</v>
      </c>
      <c r="BG117" s="180">
        <v>556</v>
      </c>
      <c r="BH117" s="180">
        <v>1291</v>
      </c>
      <c r="BI117" s="180">
        <v>622</v>
      </c>
      <c r="BJ117" s="180">
        <v>1505</v>
      </c>
      <c r="BK117" s="180">
        <v>1636</v>
      </c>
      <c r="BL117" s="180">
        <v>1513</v>
      </c>
      <c r="BM117" s="180">
        <v>732</v>
      </c>
      <c r="BN117" s="180">
        <v>726</v>
      </c>
      <c r="BO117" s="180">
        <v>1609</v>
      </c>
      <c r="BP117" s="180">
        <v>1585</v>
      </c>
      <c r="BQ117" s="180">
        <v>1722</v>
      </c>
      <c r="BR117" s="180">
        <v>1620</v>
      </c>
      <c r="BS117" s="180">
        <v>1461</v>
      </c>
      <c r="BT117" s="180">
        <v>802</v>
      </c>
      <c r="BU117" s="180">
        <v>726</v>
      </c>
      <c r="BV117" s="180">
        <v>1573</v>
      </c>
      <c r="BW117" s="180">
        <v>1593</v>
      </c>
      <c r="BX117" s="180">
        <v>1661</v>
      </c>
      <c r="BY117" s="180">
        <v>1601</v>
      </c>
      <c r="BZ117" s="180">
        <v>1512</v>
      </c>
      <c r="CA117" s="180">
        <v>885</v>
      </c>
      <c r="CB117" s="180">
        <v>537</v>
      </c>
      <c r="CC117" s="180">
        <v>1507</v>
      </c>
      <c r="CD117" s="180">
        <v>1603</v>
      </c>
      <c r="CE117" s="180">
        <v>1745</v>
      </c>
      <c r="CF117" s="180">
        <v>1686</v>
      </c>
      <c r="CG117" s="180">
        <v>1501</v>
      </c>
      <c r="CH117" s="180">
        <v>900</v>
      </c>
      <c r="CI117" s="180">
        <v>593</v>
      </c>
      <c r="CJ117" s="180">
        <v>1448</v>
      </c>
      <c r="CK117" s="180">
        <v>1507</v>
      </c>
      <c r="CL117" s="180">
        <v>1708</v>
      </c>
      <c r="CM117" s="180">
        <v>1627</v>
      </c>
      <c r="CN117" s="180">
        <v>1490</v>
      </c>
      <c r="CO117" s="180">
        <v>1277</v>
      </c>
      <c r="CP117" s="180">
        <v>1014</v>
      </c>
      <c r="CQ117" s="180">
        <v>1574</v>
      </c>
      <c r="CR117" s="180">
        <v>1436</v>
      </c>
      <c r="CS117" s="180">
        <v>1568</v>
      </c>
      <c r="CT117" s="180">
        <v>1505</v>
      </c>
      <c r="CU117" s="180">
        <v>1440</v>
      </c>
      <c r="CV117" s="180">
        <v>854</v>
      </c>
      <c r="CW117" s="180">
        <v>768</v>
      </c>
      <c r="CX117" s="180">
        <v>1575</v>
      </c>
      <c r="CY117" s="180">
        <v>1521</v>
      </c>
      <c r="CZ117" s="180">
        <v>1664</v>
      </c>
      <c r="DA117" s="180">
        <v>1500</v>
      </c>
      <c r="DB117" s="180">
        <v>1593</v>
      </c>
      <c r="DC117" s="180">
        <v>697</v>
      </c>
      <c r="DD117" s="180">
        <v>667</v>
      </c>
      <c r="DE117" s="180">
        <v>1580</v>
      </c>
      <c r="DF117" s="180">
        <v>1578</v>
      </c>
      <c r="DG117" s="180">
        <v>1740</v>
      </c>
      <c r="DH117" s="180">
        <v>1637</v>
      </c>
      <c r="DI117" s="180">
        <v>563</v>
      </c>
      <c r="DJ117" s="180">
        <v>1132</v>
      </c>
      <c r="DK117" s="180">
        <v>738</v>
      </c>
      <c r="DL117" s="180">
        <v>882</v>
      </c>
      <c r="DM117" s="180">
        <v>1310</v>
      </c>
      <c r="DN117" s="180">
        <v>1620</v>
      </c>
      <c r="DO117" s="180">
        <v>1564</v>
      </c>
      <c r="DP117" s="180">
        <v>1586</v>
      </c>
      <c r="DQ117" s="180">
        <v>824</v>
      </c>
      <c r="DR117" s="180">
        <v>674</v>
      </c>
      <c r="DS117" s="180">
        <v>1587</v>
      </c>
      <c r="DT117" s="180">
        <v>1569</v>
      </c>
      <c r="DU117" s="180">
        <v>1609</v>
      </c>
      <c r="DV117" s="180">
        <v>1364</v>
      </c>
      <c r="DW117" s="180">
        <v>1220</v>
      </c>
      <c r="DX117" s="180">
        <v>896</v>
      </c>
      <c r="DY117" s="180">
        <v>806</v>
      </c>
      <c r="DZ117" s="180">
        <v>1395</v>
      </c>
      <c r="EA117" s="180">
        <v>1370</v>
      </c>
      <c r="EB117" s="180">
        <v>1357</v>
      </c>
      <c r="EC117" s="180">
        <v>1361</v>
      </c>
      <c r="ED117" s="180">
        <v>1277</v>
      </c>
      <c r="EE117" s="187">
        <v>521</v>
      </c>
      <c r="EF117" s="187">
        <v>583</v>
      </c>
      <c r="EG117" s="180">
        <v>1321</v>
      </c>
      <c r="EH117" s="180">
        <v>1413</v>
      </c>
      <c r="EI117" s="180">
        <v>1411</v>
      </c>
      <c r="EJ117" s="180">
        <v>572</v>
      </c>
      <c r="EK117" s="180">
        <v>1256</v>
      </c>
      <c r="EL117" s="180">
        <v>924</v>
      </c>
      <c r="EM117" s="180">
        <v>787</v>
      </c>
      <c r="EN117" s="180">
        <v>1592</v>
      </c>
      <c r="EO117" s="180">
        <v>1593</v>
      </c>
      <c r="EP117" s="180">
        <v>1565</v>
      </c>
      <c r="EQ117" s="180">
        <v>1493</v>
      </c>
      <c r="ER117" s="180">
        <v>1462</v>
      </c>
      <c r="ES117" s="180">
        <v>843</v>
      </c>
      <c r="ET117" s="180">
        <v>771</v>
      </c>
      <c r="EU117" s="180">
        <v>1404</v>
      </c>
      <c r="EV117" s="180">
        <v>1540</v>
      </c>
      <c r="EW117" s="180">
        <v>1659</v>
      </c>
      <c r="EX117" s="180">
        <v>1508</v>
      </c>
      <c r="EY117" s="180">
        <v>1359</v>
      </c>
      <c r="EZ117" s="180">
        <v>804</v>
      </c>
      <c r="FA117" s="180">
        <v>728</v>
      </c>
      <c r="FB117" s="180">
        <v>1550</v>
      </c>
      <c r="FC117" s="180">
        <v>1532</v>
      </c>
      <c r="FD117" s="180">
        <v>1417</v>
      </c>
      <c r="FE117" s="180">
        <v>1279</v>
      </c>
      <c r="FF117" s="180">
        <v>1341</v>
      </c>
      <c r="FG117" s="180">
        <v>775</v>
      </c>
      <c r="FH117" s="180">
        <v>736</v>
      </c>
      <c r="FI117" s="180">
        <v>1399</v>
      </c>
      <c r="FJ117" s="180">
        <v>1284</v>
      </c>
      <c r="FK117" s="180">
        <v>1686</v>
      </c>
      <c r="FL117" s="180">
        <v>1471</v>
      </c>
      <c r="FM117" s="180">
        <v>1452</v>
      </c>
      <c r="FN117" s="180">
        <v>643</v>
      </c>
      <c r="FO117" s="180">
        <v>621</v>
      </c>
      <c r="FP117" s="180">
        <v>1414</v>
      </c>
      <c r="FQ117" s="180">
        <v>1411</v>
      </c>
      <c r="FR117" s="180">
        <v>1290</v>
      </c>
      <c r="FS117" s="180">
        <v>1451</v>
      </c>
      <c r="FT117" s="180">
        <v>1263</v>
      </c>
      <c r="FU117" s="180">
        <v>862</v>
      </c>
      <c r="FV117" s="180">
        <v>773</v>
      </c>
      <c r="FW117" s="180">
        <v>612</v>
      </c>
      <c r="FX117" s="180">
        <v>1490</v>
      </c>
      <c r="FY117" s="180">
        <v>1575</v>
      </c>
      <c r="FZ117" s="180">
        <v>1584</v>
      </c>
      <c r="GA117" s="180">
        <v>1365</v>
      </c>
      <c r="GB117" s="180">
        <v>999</v>
      </c>
      <c r="GC117" s="180">
        <v>585</v>
      </c>
      <c r="GD117" s="180">
        <v>1391</v>
      </c>
      <c r="GE117" s="180">
        <v>1499</v>
      </c>
      <c r="GF117" s="180">
        <v>1513</v>
      </c>
      <c r="GG117" s="180">
        <v>1351</v>
      </c>
      <c r="GH117" s="180">
        <v>1188</v>
      </c>
      <c r="GI117" s="180">
        <v>1077</v>
      </c>
      <c r="GJ117" s="180">
        <v>1035</v>
      </c>
      <c r="GK117" s="180">
        <v>1439</v>
      </c>
      <c r="GL117" s="180">
        <v>1477</v>
      </c>
      <c r="GM117" s="180">
        <v>1550</v>
      </c>
      <c r="GN117" s="180">
        <v>1550</v>
      </c>
      <c r="GO117" s="180">
        <v>1459</v>
      </c>
      <c r="GP117" s="180">
        <v>712</v>
      </c>
      <c r="GQ117" s="180">
        <v>628</v>
      </c>
      <c r="GR117" s="180">
        <v>1281</v>
      </c>
      <c r="GS117" s="180">
        <v>1346</v>
      </c>
      <c r="GT117" s="180">
        <v>1533</v>
      </c>
      <c r="GU117" s="180">
        <v>1445</v>
      </c>
      <c r="GV117" s="180">
        <v>675</v>
      </c>
      <c r="GW117" s="180">
        <v>727</v>
      </c>
      <c r="GX117" s="180">
        <v>601</v>
      </c>
      <c r="GY117" s="180">
        <v>1373</v>
      </c>
      <c r="GZ117" s="180">
        <v>1399</v>
      </c>
      <c r="HA117" s="180">
        <v>1598</v>
      </c>
      <c r="HB117" s="180">
        <v>1473</v>
      </c>
      <c r="HC117" s="180">
        <v>1291</v>
      </c>
      <c r="HD117" s="180">
        <v>667</v>
      </c>
      <c r="HE117" s="180">
        <v>644</v>
      </c>
      <c r="HF117" s="180">
        <v>1163</v>
      </c>
      <c r="HG117" s="180">
        <v>1171</v>
      </c>
      <c r="HH117" s="180">
        <v>1300</v>
      </c>
      <c r="HI117" s="180">
        <v>1227</v>
      </c>
      <c r="HJ117" s="180">
        <v>1135</v>
      </c>
      <c r="HK117" s="180">
        <v>760</v>
      </c>
      <c r="HL117" s="180">
        <v>631</v>
      </c>
      <c r="HM117" s="180">
        <v>786</v>
      </c>
      <c r="HN117" s="180">
        <v>1261</v>
      </c>
      <c r="HO117" s="180">
        <v>1023</v>
      </c>
      <c r="HP117" s="180">
        <v>1289</v>
      </c>
      <c r="HQ117" s="180">
        <v>1067</v>
      </c>
      <c r="HR117" s="180">
        <v>647</v>
      </c>
      <c r="HS117" s="180">
        <v>555</v>
      </c>
      <c r="HT117" s="180">
        <v>1430</v>
      </c>
      <c r="HU117" s="180">
        <v>1474</v>
      </c>
      <c r="HV117" s="180">
        <v>1523</v>
      </c>
      <c r="HW117" s="180">
        <v>1568</v>
      </c>
      <c r="HX117" s="180">
        <v>1617</v>
      </c>
      <c r="HY117" s="180">
        <v>906</v>
      </c>
      <c r="HZ117" s="180">
        <v>816</v>
      </c>
      <c r="IA117" s="180">
        <v>1409</v>
      </c>
      <c r="IB117" s="180">
        <v>1387</v>
      </c>
      <c r="IC117" s="180">
        <v>1491</v>
      </c>
      <c r="ID117" s="180">
        <v>1494</v>
      </c>
      <c r="IE117" s="180">
        <v>1511</v>
      </c>
      <c r="IF117" s="180">
        <v>796</v>
      </c>
      <c r="IG117" s="180">
        <v>731</v>
      </c>
      <c r="IH117" s="180">
        <v>1457</v>
      </c>
      <c r="II117" s="180">
        <v>1521</v>
      </c>
      <c r="IJ117" s="180">
        <v>1560</v>
      </c>
      <c r="IK117" s="180">
        <v>1408</v>
      </c>
      <c r="IL117" s="180">
        <v>1469</v>
      </c>
      <c r="IM117" s="180">
        <v>857</v>
      </c>
      <c r="IN117" s="180">
        <v>689</v>
      </c>
      <c r="IO117" s="180">
        <v>1400</v>
      </c>
      <c r="IP117" s="180">
        <v>1521</v>
      </c>
      <c r="IQ117" s="180">
        <v>1554</v>
      </c>
      <c r="IR117" s="180">
        <v>1457</v>
      </c>
      <c r="IS117" s="180">
        <v>1425</v>
      </c>
      <c r="IT117" s="180">
        <v>632</v>
      </c>
      <c r="IU117" s="180">
        <v>533</v>
      </c>
      <c r="IV117" s="180">
        <v>1356</v>
      </c>
      <c r="IW117" s="180">
        <v>1381</v>
      </c>
      <c r="IX117" s="180">
        <v>1485</v>
      </c>
      <c r="IY117" s="180">
        <v>1507</v>
      </c>
      <c r="IZ117" s="180">
        <v>1543</v>
      </c>
      <c r="JA117" s="180">
        <v>679</v>
      </c>
      <c r="JB117" s="180">
        <v>790</v>
      </c>
      <c r="JC117" s="180">
        <v>1517</v>
      </c>
      <c r="JD117" s="180">
        <v>1462</v>
      </c>
      <c r="JE117" s="180">
        <v>1583</v>
      </c>
      <c r="JF117" s="180">
        <v>1451</v>
      </c>
      <c r="JG117" s="180">
        <v>1388</v>
      </c>
      <c r="JH117" s="180">
        <v>595</v>
      </c>
      <c r="JI117" s="180">
        <v>712</v>
      </c>
      <c r="JJ117" s="180">
        <v>1416</v>
      </c>
      <c r="JK117" s="180">
        <v>1444</v>
      </c>
      <c r="JL117" s="180">
        <v>1582</v>
      </c>
      <c r="JM117" s="180">
        <v>1613</v>
      </c>
      <c r="JN117" s="180">
        <v>1597</v>
      </c>
      <c r="JO117" s="180">
        <v>785</v>
      </c>
      <c r="JP117" s="180">
        <v>728</v>
      </c>
      <c r="JQ117" s="180">
        <v>1445</v>
      </c>
      <c r="JR117" s="180">
        <v>1607</v>
      </c>
      <c r="JS117" s="180">
        <v>1510</v>
      </c>
      <c r="JT117" s="180">
        <v>1532</v>
      </c>
      <c r="JU117" s="180">
        <v>1516</v>
      </c>
      <c r="JV117" s="180">
        <v>907</v>
      </c>
      <c r="JW117" s="180">
        <v>841</v>
      </c>
      <c r="JX117" s="180">
        <v>1343</v>
      </c>
      <c r="JY117" s="180">
        <v>1324</v>
      </c>
      <c r="JZ117" s="180">
        <v>1406</v>
      </c>
      <c r="KA117" s="180">
        <v>1382</v>
      </c>
      <c r="KB117" s="180">
        <v>1194</v>
      </c>
      <c r="KC117" s="180">
        <v>993</v>
      </c>
      <c r="KD117" s="180">
        <v>831</v>
      </c>
      <c r="KE117" s="180">
        <v>1422</v>
      </c>
      <c r="KF117" s="180">
        <v>1484</v>
      </c>
      <c r="KG117" s="180">
        <v>1604</v>
      </c>
      <c r="KH117" s="180">
        <v>1479</v>
      </c>
      <c r="KI117" s="180">
        <v>1269</v>
      </c>
      <c r="KJ117" s="180">
        <v>1055</v>
      </c>
      <c r="KK117" s="180">
        <v>715</v>
      </c>
      <c r="KL117" s="180">
        <v>1207</v>
      </c>
      <c r="KM117" s="180">
        <v>1242</v>
      </c>
      <c r="KN117" s="180">
        <v>1168</v>
      </c>
      <c r="KO117" s="180">
        <v>1149</v>
      </c>
      <c r="KP117" s="180">
        <v>1264</v>
      </c>
      <c r="KQ117" s="180">
        <v>524</v>
      </c>
      <c r="KR117" s="180">
        <v>570</v>
      </c>
      <c r="KS117" s="180">
        <v>987</v>
      </c>
      <c r="KT117" s="180">
        <v>1249</v>
      </c>
      <c r="KU117" s="180">
        <v>1122</v>
      </c>
      <c r="KV117" s="180">
        <v>1187</v>
      </c>
      <c r="KW117" s="180">
        <v>1180</v>
      </c>
      <c r="KX117" s="180">
        <v>748</v>
      </c>
      <c r="KY117" s="180">
        <v>590</v>
      </c>
      <c r="KZ117" s="180">
        <v>1380</v>
      </c>
      <c r="LA117" s="180">
        <v>1473</v>
      </c>
      <c r="LB117" s="180">
        <v>1487</v>
      </c>
      <c r="LC117" s="180">
        <v>1530</v>
      </c>
      <c r="LD117" s="180">
        <v>1477</v>
      </c>
      <c r="LE117" s="180">
        <v>768</v>
      </c>
      <c r="LF117" s="180">
        <v>715</v>
      </c>
      <c r="LG117" s="180">
        <v>1426</v>
      </c>
      <c r="LH117" s="180">
        <v>1547</v>
      </c>
      <c r="LI117" s="180">
        <v>1619</v>
      </c>
      <c r="LJ117" s="180">
        <v>1556</v>
      </c>
      <c r="LK117" s="180">
        <v>1401</v>
      </c>
      <c r="LL117" s="180">
        <v>1225</v>
      </c>
      <c r="LM117" s="180">
        <v>1070</v>
      </c>
      <c r="LN117" s="180">
        <v>791</v>
      </c>
      <c r="LO117" s="180">
        <v>1317</v>
      </c>
      <c r="LP117" s="180">
        <v>1526</v>
      </c>
      <c r="LQ117" s="180">
        <v>1442</v>
      </c>
      <c r="LR117" s="180">
        <v>1455</v>
      </c>
      <c r="LS117" s="180">
        <v>769</v>
      </c>
      <c r="LT117" s="180">
        <v>768</v>
      </c>
      <c r="LU117" s="180">
        <v>1419</v>
      </c>
      <c r="LV117" s="180">
        <v>1475</v>
      </c>
      <c r="LW117" s="180">
        <v>1496</v>
      </c>
      <c r="LX117" s="180">
        <v>1428</v>
      </c>
      <c r="LY117" s="180">
        <v>1427</v>
      </c>
      <c r="LZ117" s="180">
        <v>800</v>
      </c>
      <c r="MA117" s="180">
        <v>737</v>
      </c>
      <c r="MB117" s="180">
        <v>1481</v>
      </c>
      <c r="MC117" s="180">
        <v>1497</v>
      </c>
      <c r="MD117" s="180">
        <v>1538</v>
      </c>
      <c r="ME117" s="180">
        <v>1401</v>
      </c>
      <c r="MF117" s="180">
        <v>1167</v>
      </c>
      <c r="MG117" s="180">
        <v>877</v>
      </c>
      <c r="MH117" s="180"/>
      <c r="MI117" s="180"/>
      <c r="MJ117" s="180"/>
      <c r="MK117" s="180"/>
      <c r="ML117" s="180"/>
      <c r="MM117" s="180"/>
      <c r="MN117" s="180"/>
      <c r="MO117" s="180"/>
      <c r="MP117" s="180"/>
      <c r="MQ117" s="180"/>
      <c r="MR117" s="180"/>
      <c r="MS117" s="180"/>
      <c r="MT117" s="180"/>
      <c r="MU117" s="237"/>
      <c r="MV117" s="237"/>
      <c r="MW117" s="237"/>
      <c r="MX117" s="237"/>
      <c r="MY117" s="237"/>
      <c r="MZ117" s="237"/>
      <c r="NA117" s="237"/>
      <c r="NB117" s="237"/>
      <c r="NC117" s="237"/>
      <c r="ND117" s="237"/>
      <c r="NE117" s="237"/>
      <c r="NF117" s="237"/>
      <c r="NG117" s="237"/>
      <c r="NH117" s="237"/>
      <c r="NI117" s="237"/>
      <c r="NJ117" s="237"/>
      <c r="NK117" s="237"/>
      <c r="NL117" s="237"/>
      <c r="NM117" s="237"/>
      <c r="NN117" s="237"/>
      <c r="NO117" s="237"/>
      <c r="NP117" s="237"/>
      <c r="NQ117" s="237"/>
      <c r="NR117" s="237"/>
      <c r="NS117" s="237"/>
      <c r="NT117" s="237"/>
      <c r="NU117" s="237"/>
      <c r="NV117" s="237"/>
      <c r="NW117" s="237"/>
      <c r="NX117" s="237"/>
      <c r="NY117" s="237"/>
      <c r="NZ117" s="237"/>
      <c r="OB117" s="236"/>
      <c r="OC117" s="236"/>
    </row>
    <row r="118" spans="2:393" ht="15.95" customHeight="1" x14ac:dyDescent="0.25">
      <c r="B118" s="12" t="s">
        <v>25</v>
      </c>
      <c r="C118" s="86">
        <v>66</v>
      </c>
      <c r="D118" s="14" t="s">
        <v>55</v>
      </c>
      <c r="E118" s="15" t="s">
        <v>152</v>
      </c>
      <c r="F118" s="15" t="s">
        <v>35</v>
      </c>
      <c r="G118" s="16">
        <v>20</v>
      </c>
      <c r="J118" s="16">
        <v>66</v>
      </c>
      <c r="K118" s="178">
        <v>64138</v>
      </c>
      <c r="L118" s="178">
        <v>83036</v>
      </c>
      <c r="M118" s="178">
        <v>87933</v>
      </c>
      <c r="N118" s="178">
        <v>75112</v>
      </c>
      <c r="O118" s="178">
        <v>81388</v>
      </c>
      <c r="P118" s="178">
        <v>70986</v>
      </c>
      <c r="Q118" s="178">
        <v>71116</v>
      </c>
      <c r="R118" s="178">
        <v>80252</v>
      </c>
      <c r="S118" s="178">
        <v>76227</v>
      </c>
      <c r="T118" s="178">
        <v>74841</v>
      </c>
      <c r="U118" s="178">
        <v>75675</v>
      </c>
      <c r="V118" s="178">
        <v>61788</v>
      </c>
      <c r="W118" s="179"/>
      <c r="X118" s="180">
        <v>66</v>
      </c>
      <c r="Y118" s="180">
        <v>1112</v>
      </c>
      <c r="Z118" s="180">
        <v>1277</v>
      </c>
      <c r="AA118" s="180">
        <v>1845</v>
      </c>
      <c r="AB118" s="180">
        <v>1884</v>
      </c>
      <c r="AC118" s="180">
        <v>1919</v>
      </c>
      <c r="AD118" s="180">
        <v>1465</v>
      </c>
      <c r="AE118" s="180">
        <v>1422</v>
      </c>
      <c r="AF118" s="180">
        <v>2111</v>
      </c>
      <c r="AG118" s="180">
        <v>2304</v>
      </c>
      <c r="AH118" s="180">
        <v>2407</v>
      </c>
      <c r="AI118" s="180">
        <v>2339</v>
      </c>
      <c r="AJ118" s="180">
        <v>2370</v>
      </c>
      <c r="AK118" s="180">
        <v>1740</v>
      </c>
      <c r="AL118" s="180">
        <v>1561</v>
      </c>
      <c r="AM118" s="180">
        <v>2120</v>
      </c>
      <c r="AN118" s="180">
        <v>2501</v>
      </c>
      <c r="AO118" s="180">
        <v>2594</v>
      </c>
      <c r="AP118" s="180">
        <v>2601</v>
      </c>
      <c r="AQ118" s="180">
        <v>2361</v>
      </c>
      <c r="AR118" s="180">
        <v>1911</v>
      </c>
      <c r="AS118" s="180">
        <v>1545</v>
      </c>
      <c r="AT118" s="180">
        <v>2347</v>
      </c>
      <c r="AU118" s="180">
        <v>2581</v>
      </c>
      <c r="AV118" s="180">
        <v>2611</v>
      </c>
      <c r="AW118" s="180">
        <v>2696</v>
      </c>
      <c r="AX118" s="180">
        <v>2634</v>
      </c>
      <c r="AY118" s="180">
        <v>1681</v>
      </c>
      <c r="AZ118" s="180">
        <v>1270</v>
      </c>
      <c r="BA118" s="180">
        <v>1567</v>
      </c>
      <c r="BB118" s="180">
        <v>2420</v>
      </c>
      <c r="BC118" s="180">
        <v>2942</v>
      </c>
      <c r="BD118" s="180">
        <v>3011</v>
      </c>
      <c r="BE118" s="180">
        <v>2740</v>
      </c>
      <c r="BF118" s="180">
        <v>1736</v>
      </c>
      <c r="BG118" s="180">
        <v>1758</v>
      </c>
      <c r="BH118" s="180">
        <v>2732</v>
      </c>
      <c r="BI118" s="180">
        <v>1893</v>
      </c>
      <c r="BJ118" s="180">
        <v>3295</v>
      </c>
      <c r="BK118" s="180">
        <v>3389</v>
      </c>
      <c r="BL118" s="180">
        <v>3143</v>
      </c>
      <c r="BM118" s="180">
        <v>1823</v>
      </c>
      <c r="BN118" s="180">
        <v>1631</v>
      </c>
      <c r="BO118" s="180">
        <v>3214</v>
      </c>
      <c r="BP118" s="180">
        <v>3302</v>
      </c>
      <c r="BQ118" s="180">
        <v>3410</v>
      </c>
      <c r="BR118" s="180">
        <v>3497</v>
      </c>
      <c r="BS118" s="180">
        <v>3250</v>
      </c>
      <c r="BT118" s="180">
        <v>1929</v>
      </c>
      <c r="BU118" s="180">
        <v>3268</v>
      </c>
      <c r="BV118" s="180">
        <v>3096</v>
      </c>
      <c r="BW118" s="180">
        <v>3252</v>
      </c>
      <c r="BX118" s="180">
        <v>3479</v>
      </c>
      <c r="BY118" s="180">
        <v>3431</v>
      </c>
      <c r="BZ118" s="180">
        <v>3335</v>
      </c>
      <c r="CA118" s="180">
        <v>2118</v>
      </c>
      <c r="CB118" s="180">
        <v>1305</v>
      </c>
      <c r="CC118" s="180">
        <v>3069</v>
      </c>
      <c r="CD118" s="180">
        <v>3562</v>
      </c>
      <c r="CE118" s="180">
        <v>3769</v>
      </c>
      <c r="CF118" s="180">
        <v>3599</v>
      </c>
      <c r="CG118" s="180">
        <v>3430</v>
      </c>
      <c r="CH118" s="180">
        <v>2175</v>
      </c>
      <c r="CI118" s="180">
        <v>1293</v>
      </c>
      <c r="CJ118" s="180">
        <v>2954</v>
      </c>
      <c r="CK118" s="180">
        <v>3566</v>
      </c>
      <c r="CL118" s="180">
        <v>3736</v>
      </c>
      <c r="CM118" s="180">
        <v>3551</v>
      </c>
      <c r="CN118" s="180">
        <v>3671</v>
      </c>
      <c r="CO118" s="180">
        <v>2152</v>
      </c>
      <c r="CP118" s="180">
        <v>1779</v>
      </c>
      <c r="CQ118" s="180">
        <v>3362</v>
      </c>
      <c r="CR118" s="180">
        <v>3403</v>
      </c>
      <c r="CS118" s="180">
        <v>3649</v>
      </c>
      <c r="CT118" s="180">
        <v>3500</v>
      </c>
      <c r="CU118" s="180">
        <v>3009</v>
      </c>
      <c r="CV118" s="180">
        <v>2234</v>
      </c>
      <c r="CW118" s="180">
        <v>1598</v>
      </c>
      <c r="CX118" s="180">
        <v>3262</v>
      </c>
      <c r="CY118" s="180">
        <v>3514</v>
      </c>
      <c r="CZ118" s="180">
        <v>3735</v>
      </c>
      <c r="DA118" s="180">
        <v>3695</v>
      </c>
      <c r="DB118" s="180">
        <v>3229</v>
      </c>
      <c r="DC118" s="180">
        <v>1817</v>
      </c>
      <c r="DD118" s="180">
        <v>1467</v>
      </c>
      <c r="DE118" s="180">
        <v>3324</v>
      </c>
      <c r="DF118" s="180">
        <v>3644</v>
      </c>
      <c r="DG118" s="180">
        <v>3655</v>
      </c>
      <c r="DH118" s="180">
        <v>3429</v>
      </c>
      <c r="DI118" s="180">
        <v>895</v>
      </c>
      <c r="DJ118" s="180">
        <v>1930</v>
      </c>
      <c r="DK118" s="180">
        <v>1275</v>
      </c>
      <c r="DL118" s="180">
        <v>1604</v>
      </c>
      <c r="DM118" s="180">
        <v>2668</v>
      </c>
      <c r="DN118" s="180">
        <v>3565</v>
      </c>
      <c r="DO118" s="180">
        <v>3546</v>
      </c>
      <c r="DP118" s="180">
        <v>3298</v>
      </c>
      <c r="DQ118" s="180">
        <v>1954</v>
      </c>
      <c r="DR118" s="180">
        <v>1456</v>
      </c>
      <c r="DS118" s="180">
        <v>3371</v>
      </c>
      <c r="DT118" s="180">
        <v>3447</v>
      </c>
      <c r="DU118" s="180">
        <v>3434</v>
      </c>
      <c r="DV118" s="180">
        <v>3118</v>
      </c>
      <c r="DW118" s="180">
        <v>2584</v>
      </c>
      <c r="DX118" s="180">
        <v>1940</v>
      </c>
      <c r="DY118" s="180">
        <v>1632</v>
      </c>
      <c r="DZ118" s="180">
        <v>2566</v>
      </c>
      <c r="EA118" s="180">
        <v>2684</v>
      </c>
      <c r="EB118" s="180">
        <v>2612</v>
      </c>
      <c r="EC118" s="180">
        <v>2588</v>
      </c>
      <c r="ED118" s="180">
        <v>2522</v>
      </c>
      <c r="EE118" s="187">
        <v>1182</v>
      </c>
      <c r="EF118" s="187">
        <v>1348</v>
      </c>
      <c r="EG118" s="180">
        <v>2360</v>
      </c>
      <c r="EH118" s="180">
        <v>2769</v>
      </c>
      <c r="EI118" s="180">
        <v>2762</v>
      </c>
      <c r="EJ118" s="180">
        <v>1531</v>
      </c>
      <c r="EK118" s="180">
        <v>2430</v>
      </c>
      <c r="EL118" s="180">
        <v>1980</v>
      </c>
      <c r="EM118" s="180">
        <v>1555</v>
      </c>
      <c r="EN118" s="180">
        <v>3210</v>
      </c>
      <c r="EO118" s="180">
        <v>3396</v>
      </c>
      <c r="EP118" s="180">
        <v>3359</v>
      </c>
      <c r="EQ118" s="180">
        <v>3124</v>
      </c>
      <c r="ER118" s="180">
        <v>2881</v>
      </c>
      <c r="ES118" s="180">
        <v>1861</v>
      </c>
      <c r="ET118" s="180">
        <v>1476</v>
      </c>
      <c r="EU118" s="180">
        <v>2872</v>
      </c>
      <c r="EV118" s="180">
        <v>3193</v>
      </c>
      <c r="EW118" s="180">
        <v>3339</v>
      </c>
      <c r="EX118" s="180">
        <v>3311</v>
      </c>
      <c r="EY118" s="180">
        <v>2807</v>
      </c>
      <c r="EZ118" s="180">
        <v>1956</v>
      </c>
      <c r="FA118" s="180">
        <v>1363</v>
      </c>
      <c r="FB118" s="180">
        <v>2831</v>
      </c>
      <c r="FC118" s="180">
        <v>3052</v>
      </c>
      <c r="FD118" s="180">
        <v>3058</v>
      </c>
      <c r="FE118" s="180">
        <v>2752</v>
      </c>
      <c r="FF118" s="180">
        <v>2680</v>
      </c>
      <c r="FG118" s="180">
        <v>1962</v>
      </c>
      <c r="FH118" s="180">
        <v>1466</v>
      </c>
      <c r="FI118" s="180">
        <v>2786</v>
      </c>
      <c r="FJ118" s="180">
        <v>2851</v>
      </c>
      <c r="FK118" s="180">
        <v>3255</v>
      </c>
      <c r="FL118" s="180">
        <v>3223</v>
      </c>
      <c r="FM118" s="180">
        <v>2813</v>
      </c>
      <c r="FN118" s="180">
        <v>1720</v>
      </c>
      <c r="FO118" s="180">
        <v>1487</v>
      </c>
      <c r="FP118" s="180">
        <v>2804</v>
      </c>
      <c r="FQ118" s="180">
        <v>3003</v>
      </c>
      <c r="FR118" s="180">
        <v>2525</v>
      </c>
      <c r="FS118" s="180">
        <v>3029</v>
      </c>
      <c r="FT118" s="180">
        <v>2549</v>
      </c>
      <c r="FU118" s="180">
        <v>1823</v>
      </c>
      <c r="FV118" s="180">
        <v>1398</v>
      </c>
      <c r="FW118" s="180">
        <v>1411</v>
      </c>
      <c r="FX118" s="180">
        <v>3094</v>
      </c>
      <c r="FY118" s="180">
        <v>3110</v>
      </c>
      <c r="FZ118" s="180">
        <v>3119</v>
      </c>
      <c r="GA118" s="180">
        <v>2926</v>
      </c>
      <c r="GB118" s="180">
        <v>1790</v>
      </c>
      <c r="GC118" s="180">
        <v>1175</v>
      </c>
      <c r="GD118" s="180">
        <v>2685</v>
      </c>
      <c r="GE118" s="180">
        <v>2899</v>
      </c>
      <c r="GF118" s="180">
        <v>3092</v>
      </c>
      <c r="GG118" s="180">
        <v>2915</v>
      </c>
      <c r="GH118" s="180">
        <v>2464</v>
      </c>
      <c r="GI118" s="180">
        <v>1990</v>
      </c>
      <c r="GJ118" s="180">
        <v>1453</v>
      </c>
      <c r="GK118" s="180">
        <v>2717</v>
      </c>
      <c r="GL118" s="180">
        <v>2967</v>
      </c>
      <c r="GM118" s="180">
        <v>2907</v>
      </c>
      <c r="GN118" s="180">
        <v>2937</v>
      </c>
      <c r="GO118" s="180">
        <v>2691</v>
      </c>
      <c r="GP118" s="180">
        <v>1858</v>
      </c>
      <c r="GQ118" s="180">
        <v>1362</v>
      </c>
      <c r="GR118" s="180">
        <v>2608</v>
      </c>
      <c r="GS118" s="180">
        <v>2800</v>
      </c>
      <c r="GT118" s="180">
        <v>3014</v>
      </c>
      <c r="GU118" s="180">
        <v>2911</v>
      </c>
      <c r="GV118" s="180">
        <v>1637</v>
      </c>
      <c r="GW118" s="180">
        <v>1766</v>
      </c>
      <c r="GX118" s="180">
        <v>1467</v>
      </c>
      <c r="GY118" s="180">
        <v>2433</v>
      </c>
      <c r="GZ118" s="180">
        <v>2672</v>
      </c>
      <c r="HA118" s="180">
        <v>2872</v>
      </c>
      <c r="HB118" s="180">
        <v>2692</v>
      </c>
      <c r="HC118" s="180">
        <v>2602</v>
      </c>
      <c r="HD118" s="180">
        <v>1492</v>
      </c>
      <c r="HE118" s="180">
        <v>1350</v>
      </c>
      <c r="HF118" s="180">
        <v>2142</v>
      </c>
      <c r="HG118" s="180">
        <v>2314</v>
      </c>
      <c r="HH118" s="180">
        <v>2355</v>
      </c>
      <c r="HI118" s="180">
        <v>2382</v>
      </c>
      <c r="HJ118" s="180">
        <v>2377</v>
      </c>
      <c r="HK118" s="180">
        <v>1710</v>
      </c>
      <c r="HL118" s="180">
        <v>1274</v>
      </c>
      <c r="HM118" s="180">
        <v>1510</v>
      </c>
      <c r="HN118" s="180">
        <v>2399</v>
      </c>
      <c r="HO118" s="180">
        <v>2101</v>
      </c>
      <c r="HP118" s="180">
        <v>2553</v>
      </c>
      <c r="HQ118" s="180">
        <v>2041</v>
      </c>
      <c r="HR118" s="180">
        <v>1516</v>
      </c>
      <c r="HS118" s="180">
        <v>1169</v>
      </c>
      <c r="HT118" s="180">
        <v>2783</v>
      </c>
      <c r="HU118" s="180">
        <v>3162</v>
      </c>
      <c r="HV118" s="180">
        <v>3047</v>
      </c>
      <c r="HW118" s="180">
        <v>3146</v>
      </c>
      <c r="HX118" s="180">
        <v>2912</v>
      </c>
      <c r="HY118" s="180">
        <v>1760</v>
      </c>
      <c r="HZ118" s="180">
        <v>1405</v>
      </c>
      <c r="IA118" s="180">
        <v>2791</v>
      </c>
      <c r="IB118" s="180">
        <v>3037</v>
      </c>
      <c r="IC118" s="180">
        <v>3117</v>
      </c>
      <c r="ID118" s="180">
        <v>3081</v>
      </c>
      <c r="IE118" s="180">
        <v>3039</v>
      </c>
      <c r="IF118" s="180">
        <v>1854</v>
      </c>
      <c r="IG118" s="180">
        <v>1392</v>
      </c>
      <c r="IH118" s="180">
        <v>2898</v>
      </c>
      <c r="II118" s="180">
        <v>3170</v>
      </c>
      <c r="IJ118" s="180">
        <v>3101</v>
      </c>
      <c r="IK118" s="180">
        <v>2953</v>
      </c>
      <c r="IL118" s="180">
        <v>2928</v>
      </c>
      <c r="IM118" s="180">
        <v>1943</v>
      </c>
      <c r="IN118" s="180">
        <v>1668</v>
      </c>
      <c r="IO118" s="180">
        <v>2727</v>
      </c>
      <c r="IP118" s="180">
        <v>3160</v>
      </c>
      <c r="IQ118" s="180">
        <v>3127</v>
      </c>
      <c r="IR118" s="180">
        <v>3052</v>
      </c>
      <c r="IS118" s="180">
        <v>2923</v>
      </c>
      <c r="IT118" s="180">
        <v>1477</v>
      </c>
      <c r="IU118" s="180">
        <v>1309</v>
      </c>
      <c r="IV118" s="180">
        <v>2595</v>
      </c>
      <c r="IW118" s="180">
        <v>3144</v>
      </c>
      <c r="IX118" s="180">
        <v>3090</v>
      </c>
      <c r="IY118" s="180">
        <v>3136</v>
      </c>
      <c r="IZ118" s="180">
        <v>2925</v>
      </c>
      <c r="JA118" s="180">
        <v>1736</v>
      </c>
      <c r="JB118" s="180">
        <v>1526</v>
      </c>
      <c r="JC118" s="180">
        <v>2835</v>
      </c>
      <c r="JD118" s="180">
        <v>2934</v>
      </c>
      <c r="JE118" s="180">
        <v>3112</v>
      </c>
      <c r="JF118" s="180">
        <v>2949</v>
      </c>
      <c r="JG118" s="180">
        <v>3001</v>
      </c>
      <c r="JH118" s="180">
        <v>1467</v>
      </c>
      <c r="JI118" s="180">
        <v>1618</v>
      </c>
      <c r="JJ118" s="180">
        <v>2835</v>
      </c>
      <c r="JK118" s="180">
        <v>2916</v>
      </c>
      <c r="JL118" s="180">
        <v>3091</v>
      </c>
      <c r="JM118" s="180">
        <v>3091</v>
      </c>
      <c r="JN118" s="180">
        <v>2966</v>
      </c>
      <c r="JO118" s="180">
        <v>1871</v>
      </c>
      <c r="JP118" s="180">
        <v>1575</v>
      </c>
      <c r="JQ118" s="180">
        <v>2772</v>
      </c>
      <c r="JR118" s="180">
        <v>3043</v>
      </c>
      <c r="JS118" s="180">
        <v>3237</v>
      </c>
      <c r="JT118" s="180">
        <v>3176</v>
      </c>
      <c r="JU118" s="180">
        <v>2864</v>
      </c>
      <c r="JV118" s="180">
        <v>1596</v>
      </c>
      <c r="JW118" s="180">
        <v>1517</v>
      </c>
      <c r="JX118" s="180">
        <v>2891</v>
      </c>
      <c r="JY118" s="180">
        <v>2734</v>
      </c>
      <c r="JZ118" s="180">
        <v>3136</v>
      </c>
      <c r="KA118" s="180">
        <v>3114</v>
      </c>
      <c r="KB118" s="180">
        <v>2387</v>
      </c>
      <c r="KC118" s="180">
        <v>1932</v>
      </c>
      <c r="KD118" s="180">
        <v>1455</v>
      </c>
      <c r="KE118" s="180">
        <v>2976</v>
      </c>
      <c r="KF118" s="180">
        <v>3079</v>
      </c>
      <c r="KG118" s="180">
        <v>3011</v>
      </c>
      <c r="KH118" s="180">
        <v>2987</v>
      </c>
      <c r="KI118" s="180">
        <v>2705</v>
      </c>
      <c r="KJ118" s="180">
        <v>2044</v>
      </c>
      <c r="KK118" s="180">
        <v>1388</v>
      </c>
      <c r="KL118" s="180">
        <v>2220</v>
      </c>
      <c r="KM118" s="180">
        <v>2634</v>
      </c>
      <c r="KN118" s="180">
        <v>2182</v>
      </c>
      <c r="KO118" s="180">
        <v>2355</v>
      </c>
      <c r="KP118" s="180">
        <v>2391</v>
      </c>
      <c r="KQ118" s="180">
        <v>1574</v>
      </c>
      <c r="KR118" s="180">
        <v>1387</v>
      </c>
      <c r="KS118" s="180">
        <v>2019</v>
      </c>
      <c r="KT118" s="180">
        <v>2681</v>
      </c>
      <c r="KU118" s="180">
        <v>2321</v>
      </c>
      <c r="KV118" s="180">
        <v>2586</v>
      </c>
      <c r="KW118" s="180">
        <v>2296</v>
      </c>
      <c r="KX118" s="180">
        <v>1791</v>
      </c>
      <c r="KY118" s="180">
        <v>1285</v>
      </c>
      <c r="KZ118" s="180">
        <v>2744</v>
      </c>
      <c r="LA118" s="180">
        <v>2942</v>
      </c>
      <c r="LB118" s="180">
        <v>3210</v>
      </c>
      <c r="LC118" s="180">
        <v>3156</v>
      </c>
      <c r="LD118" s="180">
        <v>2846</v>
      </c>
      <c r="LE118" s="180">
        <v>2240</v>
      </c>
      <c r="LF118" s="180">
        <v>1419</v>
      </c>
      <c r="LG118" s="180">
        <v>2678</v>
      </c>
      <c r="LH118" s="180">
        <v>3040</v>
      </c>
      <c r="LI118" s="180">
        <v>3114</v>
      </c>
      <c r="LJ118" s="180">
        <v>3198</v>
      </c>
      <c r="LK118" s="180">
        <v>3007</v>
      </c>
      <c r="LL118" s="180">
        <v>1607</v>
      </c>
      <c r="LM118" s="180">
        <v>1854</v>
      </c>
      <c r="LN118" s="180">
        <v>1211</v>
      </c>
      <c r="LO118" s="180">
        <v>2984</v>
      </c>
      <c r="LP118" s="180">
        <v>2982</v>
      </c>
      <c r="LQ118" s="180">
        <v>3107</v>
      </c>
      <c r="LR118" s="180">
        <v>2824</v>
      </c>
      <c r="LS118" s="180">
        <v>1913</v>
      </c>
      <c r="LT118" s="180">
        <v>1427</v>
      </c>
      <c r="LU118" s="180">
        <v>2686</v>
      </c>
      <c r="LV118" s="180">
        <v>3080</v>
      </c>
      <c r="LW118" s="180">
        <v>2920</v>
      </c>
      <c r="LX118" s="180">
        <v>2940</v>
      </c>
      <c r="LY118" s="180">
        <v>3029</v>
      </c>
      <c r="LZ118" s="180">
        <v>2064</v>
      </c>
      <c r="MA118" s="180">
        <v>1540</v>
      </c>
      <c r="MB118" s="180">
        <v>2679</v>
      </c>
      <c r="MC118" s="180">
        <v>3201</v>
      </c>
      <c r="MD118" s="180">
        <v>3053</v>
      </c>
      <c r="ME118" s="180">
        <v>2924</v>
      </c>
      <c r="MF118" s="180">
        <v>2153</v>
      </c>
      <c r="MG118" s="180">
        <v>2034</v>
      </c>
      <c r="MH118" s="180">
        <v>1585</v>
      </c>
      <c r="MI118" s="180">
        <v>2736</v>
      </c>
      <c r="MJ118" s="180">
        <v>2988</v>
      </c>
      <c r="MK118" s="180">
        <v>2868</v>
      </c>
      <c r="ML118" s="180">
        <v>2872</v>
      </c>
      <c r="MM118" s="180">
        <v>2895</v>
      </c>
      <c r="MN118" s="180">
        <v>1781</v>
      </c>
      <c r="MO118" s="180">
        <v>1592</v>
      </c>
      <c r="MP118" s="180">
        <v>2600</v>
      </c>
      <c r="MQ118" s="180">
        <v>2822</v>
      </c>
      <c r="MR118" s="180">
        <v>2831</v>
      </c>
      <c r="MS118" s="180">
        <v>2767</v>
      </c>
      <c r="MT118" s="180">
        <v>2931</v>
      </c>
      <c r="MU118" s="237">
        <v>1940</v>
      </c>
      <c r="MV118" s="237">
        <v>1398</v>
      </c>
      <c r="MW118" s="237">
        <v>2575</v>
      </c>
      <c r="MX118" s="237">
        <v>2874</v>
      </c>
      <c r="MY118" s="237">
        <v>2852</v>
      </c>
      <c r="MZ118" s="237">
        <v>2826</v>
      </c>
      <c r="NA118" s="237">
        <v>2583</v>
      </c>
      <c r="NB118" s="237">
        <v>1972</v>
      </c>
      <c r="NC118" s="237">
        <v>1356</v>
      </c>
      <c r="ND118" s="237">
        <v>2216</v>
      </c>
      <c r="NE118" s="237">
        <v>2284</v>
      </c>
      <c r="NF118" s="237">
        <v>2567</v>
      </c>
      <c r="NG118" s="237">
        <v>2336</v>
      </c>
      <c r="NH118" s="237">
        <v>2578</v>
      </c>
      <c r="NI118" s="237">
        <v>1750</v>
      </c>
      <c r="NJ118" s="237">
        <v>1407</v>
      </c>
      <c r="NK118" s="237">
        <v>1896</v>
      </c>
      <c r="NL118" s="237">
        <v>2752</v>
      </c>
      <c r="NM118" s="237">
        <v>2517</v>
      </c>
      <c r="NN118" s="237">
        <v>2601</v>
      </c>
      <c r="NO118" s="237">
        <v>2407</v>
      </c>
      <c r="NP118" s="237">
        <v>1861</v>
      </c>
      <c r="NQ118" s="237">
        <v>1343</v>
      </c>
      <c r="NR118" s="237">
        <v>1745</v>
      </c>
      <c r="NS118" s="237">
        <v>1701</v>
      </c>
      <c r="NT118" s="237">
        <v>514</v>
      </c>
      <c r="NU118" s="237">
        <v>1546</v>
      </c>
      <c r="NV118" s="237">
        <v>1573</v>
      </c>
      <c r="NW118" s="237">
        <v>1411</v>
      </c>
      <c r="NX118" s="237">
        <v>1187</v>
      </c>
      <c r="NY118" s="237">
        <v>1525</v>
      </c>
      <c r="NZ118" s="237">
        <v>1635</v>
      </c>
      <c r="OB118" s="236"/>
      <c r="OC118" s="236"/>
    </row>
    <row r="119" spans="2:393" ht="15.95" customHeight="1" x14ac:dyDescent="0.25">
      <c r="B119" s="12" t="s">
        <v>25</v>
      </c>
      <c r="C119" s="87">
        <v>670</v>
      </c>
      <c r="D119" s="14" t="s">
        <v>29</v>
      </c>
      <c r="E119" s="15" t="s">
        <v>153</v>
      </c>
      <c r="F119" s="15" t="s">
        <v>28</v>
      </c>
      <c r="G119" s="16">
        <v>22</v>
      </c>
      <c r="H119" s="234" t="s">
        <v>387</v>
      </c>
      <c r="I119" s="234">
        <v>45612</v>
      </c>
      <c r="J119" s="16">
        <v>670</v>
      </c>
      <c r="K119" s="178">
        <v>35692</v>
      </c>
      <c r="L119" s="178">
        <v>43245</v>
      </c>
      <c r="M119" s="178">
        <v>45134</v>
      </c>
      <c r="N119" s="178">
        <v>40263</v>
      </c>
      <c r="O119" s="178">
        <v>44630</v>
      </c>
      <c r="P119" s="178">
        <v>40320</v>
      </c>
      <c r="Q119" s="178">
        <v>39852</v>
      </c>
      <c r="R119" s="178">
        <v>43646</v>
      </c>
      <c r="S119" s="178">
        <v>42451</v>
      </c>
      <c r="T119" s="178">
        <v>41340</v>
      </c>
      <c r="U119" s="178">
        <v>21803</v>
      </c>
      <c r="V119" s="178" t="e">
        <v>#N/A</v>
      </c>
      <c r="W119" s="179"/>
      <c r="X119" s="180">
        <v>670</v>
      </c>
      <c r="Y119" s="180">
        <v>519</v>
      </c>
      <c r="Z119" s="180">
        <v>713</v>
      </c>
      <c r="AA119" s="180">
        <v>1009</v>
      </c>
      <c r="AB119" s="180">
        <v>1063</v>
      </c>
      <c r="AC119" s="180">
        <v>988</v>
      </c>
      <c r="AD119" s="180">
        <v>848</v>
      </c>
      <c r="AE119" s="180">
        <v>972</v>
      </c>
      <c r="AF119" s="180">
        <v>1346</v>
      </c>
      <c r="AG119" s="180">
        <v>1403</v>
      </c>
      <c r="AH119" s="180">
        <v>1396</v>
      </c>
      <c r="AI119" s="180">
        <v>1417</v>
      </c>
      <c r="AJ119" s="180">
        <v>1319</v>
      </c>
      <c r="AK119" s="180">
        <v>825</v>
      </c>
      <c r="AL119" s="180">
        <v>861</v>
      </c>
      <c r="AM119" s="180">
        <v>1263</v>
      </c>
      <c r="AN119" s="180">
        <v>1456</v>
      </c>
      <c r="AO119" s="180">
        <v>1386</v>
      </c>
      <c r="AP119" s="180">
        <v>1587</v>
      </c>
      <c r="AQ119" s="180">
        <v>1375</v>
      </c>
      <c r="AR119" s="180">
        <v>1043</v>
      </c>
      <c r="AS119" s="180">
        <v>896</v>
      </c>
      <c r="AT119" s="180">
        <v>1274</v>
      </c>
      <c r="AU119" s="180">
        <v>1258</v>
      </c>
      <c r="AV119" s="180">
        <v>1381</v>
      </c>
      <c r="AW119" s="180">
        <v>1477</v>
      </c>
      <c r="AX119" s="180">
        <v>1376</v>
      </c>
      <c r="AY119" s="180">
        <v>851</v>
      </c>
      <c r="AZ119" s="180">
        <v>734</v>
      </c>
      <c r="BA119" s="180">
        <v>676</v>
      </c>
      <c r="BB119" s="180">
        <v>1444</v>
      </c>
      <c r="BC119" s="180">
        <v>1536</v>
      </c>
      <c r="BD119" s="180">
        <v>1661</v>
      </c>
      <c r="BE119" s="180">
        <v>1558</v>
      </c>
      <c r="BF119" s="180">
        <v>797</v>
      </c>
      <c r="BG119" s="180">
        <v>829</v>
      </c>
      <c r="BH119" s="180">
        <v>1301</v>
      </c>
      <c r="BI119" s="180">
        <v>692</v>
      </c>
      <c r="BJ119" s="180">
        <v>1805</v>
      </c>
      <c r="BK119" s="180">
        <v>1837</v>
      </c>
      <c r="BL119" s="180">
        <v>1705</v>
      </c>
      <c r="BM119" s="180">
        <v>904</v>
      </c>
      <c r="BN119" s="180">
        <v>821</v>
      </c>
      <c r="BO119" s="180">
        <v>1762</v>
      </c>
      <c r="BP119" s="180">
        <v>1920</v>
      </c>
      <c r="BQ119" s="180">
        <v>1863</v>
      </c>
      <c r="BR119" s="180">
        <v>1932</v>
      </c>
      <c r="BS119" s="180">
        <v>1657</v>
      </c>
      <c r="BT119" s="180">
        <v>870</v>
      </c>
      <c r="BU119" s="180">
        <v>881</v>
      </c>
      <c r="BV119" s="180">
        <v>1826</v>
      </c>
      <c r="BW119" s="180">
        <v>1858</v>
      </c>
      <c r="BX119" s="180">
        <v>1881</v>
      </c>
      <c r="BY119" s="180">
        <v>1990</v>
      </c>
      <c r="BZ119" s="180">
        <v>1747</v>
      </c>
      <c r="CA119" s="180">
        <v>1016</v>
      </c>
      <c r="CB119" s="180">
        <v>769</v>
      </c>
      <c r="CC119" s="180">
        <v>1703</v>
      </c>
      <c r="CD119" s="180">
        <v>1867</v>
      </c>
      <c r="CE119" s="180">
        <v>1859</v>
      </c>
      <c r="CF119" s="180">
        <v>1934</v>
      </c>
      <c r="CG119" s="180">
        <v>1725</v>
      </c>
      <c r="CH119" s="180">
        <v>926</v>
      </c>
      <c r="CI119" s="180">
        <v>642</v>
      </c>
      <c r="CJ119" s="180">
        <v>1575</v>
      </c>
      <c r="CK119" s="180">
        <v>1806</v>
      </c>
      <c r="CL119" s="180">
        <v>1777</v>
      </c>
      <c r="CM119" s="180">
        <v>1895</v>
      </c>
      <c r="CN119" s="180">
        <v>1746</v>
      </c>
      <c r="CO119" s="180">
        <v>894</v>
      </c>
      <c r="CP119" s="180">
        <v>1089</v>
      </c>
      <c r="CQ119" s="180">
        <v>1816</v>
      </c>
      <c r="CR119" s="180">
        <v>1771</v>
      </c>
      <c r="CS119" s="180">
        <v>1936</v>
      </c>
      <c r="CT119" s="180">
        <v>1814</v>
      </c>
      <c r="CU119" s="180">
        <v>1540</v>
      </c>
      <c r="CV119" s="180">
        <v>995</v>
      </c>
      <c r="CW119" s="180">
        <v>948</v>
      </c>
      <c r="CX119" s="180">
        <v>1785</v>
      </c>
      <c r="CY119" s="180">
        <v>1824</v>
      </c>
      <c r="CZ119" s="180">
        <v>1862</v>
      </c>
      <c r="DA119" s="180">
        <v>1974</v>
      </c>
      <c r="DB119" s="180">
        <v>1698</v>
      </c>
      <c r="DC119" s="180">
        <v>751</v>
      </c>
      <c r="DD119" s="180">
        <v>900</v>
      </c>
      <c r="DE119" s="180">
        <v>1714</v>
      </c>
      <c r="DF119" s="180">
        <v>1806</v>
      </c>
      <c r="DG119" s="180">
        <v>1880</v>
      </c>
      <c r="DH119" s="180">
        <v>1747</v>
      </c>
      <c r="DI119" s="180">
        <v>535</v>
      </c>
      <c r="DJ119" s="180">
        <v>950</v>
      </c>
      <c r="DK119" s="180">
        <v>813</v>
      </c>
      <c r="DL119" s="180">
        <v>688</v>
      </c>
      <c r="DM119" s="180">
        <v>1462</v>
      </c>
      <c r="DN119" s="180">
        <v>1845</v>
      </c>
      <c r="DO119" s="180">
        <v>1920</v>
      </c>
      <c r="DP119" s="180">
        <v>1741</v>
      </c>
      <c r="DQ119" s="180">
        <v>936</v>
      </c>
      <c r="DR119" s="180">
        <v>968</v>
      </c>
      <c r="DS119" s="180">
        <v>1759</v>
      </c>
      <c r="DT119" s="180">
        <v>1849</v>
      </c>
      <c r="DU119" s="180">
        <v>1837</v>
      </c>
      <c r="DV119" s="180">
        <v>1618</v>
      </c>
      <c r="DW119" s="180">
        <v>1506</v>
      </c>
      <c r="DX119" s="180">
        <v>1009</v>
      </c>
      <c r="DY119" s="180">
        <v>985</v>
      </c>
      <c r="DZ119" s="180">
        <v>1297</v>
      </c>
      <c r="EA119" s="180">
        <v>1384</v>
      </c>
      <c r="EB119" s="180">
        <v>1417</v>
      </c>
      <c r="EC119" s="180">
        <v>1396</v>
      </c>
      <c r="ED119" s="180">
        <v>1329</v>
      </c>
      <c r="EE119" s="187">
        <v>677</v>
      </c>
      <c r="EF119" s="187">
        <v>807</v>
      </c>
      <c r="EG119" s="180">
        <v>1319</v>
      </c>
      <c r="EH119" s="180">
        <v>1535</v>
      </c>
      <c r="EI119" s="180">
        <v>1394</v>
      </c>
      <c r="EJ119" s="180">
        <v>719</v>
      </c>
      <c r="EK119" s="180">
        <v>1308</v>
      </c>
      <c r="EL119" s="180">
        <v>1010</v>
      </c>
      <c r="EM119" s="180">
        <v>1043</v>
      </c>
      <c r="EN119" s="180">
        <v>1671</v>
      </c>
      <c r="EO119" s="180">
        <v>1834</v>
      </c>
      <c r="EP119" s="180">
        <v>1847</v>
      </c>
      <c r="EQ119" s="180">
        <v>1658</v>
      </c>
      <c r="ER119" s="180">
        <v>1608</v>
      </c>
      <c r="ES119" s="180">
        <v>1005</v>
      </c>
      <c r="ET119" s="180">
        <v>895</v>
      </c>
      <c r="EU119" s="180">
        <v>1673</v>
      </c>
      <c r="EV119" s="180">
        <v>1782</v>
      </c>
      <c r="EW119" s="180">
        <v>1787</v>
      </c>
      <c r="EX119" s="180">
        <v>1855</v>
      </c>
      <c r="EY119" s="180">
        <v>1471</v>
      </c>
      <c r="EZ119" s="180">
        <v>861</v>
      </c>
      <c r="FA119" s="180">
        <v>797</v>
      </c>
      <c r="FB119" s="180">
        <v>1595</v>
      </c>
      <c r="FC119" s="180">
        <v>1801</v>
      </c>
      <c r="FD119" s="180">
        <v>1591</v>
      </c>
      <c r="FE119" s="180">
        <v>1380</v>
      </c>
      <c r="FF119" s="180">
        <v>1481</v>
      </c>
      <c r="FG119" s="180">
        <v>1077</v>
      </c>
      <c r="FH119" s="180">
        <v>944</v>
      </c>
      <c r="FI119" s="180">
        <v>1363</v>
      </c>
      <c r="FJ119" s="180">
        <v>1686</v>
      </c>
      <c r="FK119" s="180">
        <v>1701</v>
      </c>
      <c r="FL119" s="180">
        <v>1847</v>
      </c>
      <c r="FM119" s="180">
        <v>1476</v>
      </c>
      <c r="FN119" s="180">
        <v>824</v>
      </c>
      <c r="FO119" s="180">
        <v>850</v>
      </c>
      <c r="FP119" s="180">
        <v>1547</v>
      </c>
      <c r="FQ119" s="180">
        <v>1707</v>
      </c>
      <c r="FR119" s="180">
        <v>1465</v>
      </c>
      <c r="FS119" s="180">
        <v>1629</v>
      </c>
      <c r="FT119" s="180">
        <v>1427</v>
      </c>
      <c r="FU119" s="180">
        <v>923</v>
      </c>
      <c r="FV119" s="180">
        <v>843</v>
      </c>
      <c r="FW119" s="180">
        <v>684</v>
      </c>
      <c r="FX119" s="180">
        <v>1713</v>
      </c>
      <c r="FY119" s="180">
        <v>1695</v>
      </c>
      <c r="FZ119" s="180">
        <v>1748</v>
      </c>
      <c r="GA119" s="180">
        <v>1734</v>
      </c>
      <c r="GB119" s="180">
        <v>907</v>
      </c>
      <c r="GC119" s="180">
        <v>592</v>
      </c>
      <c r="GD119" s="180">
        <v>1564</v>
      </c>
      <c r="GE119" s="180">
        <v>1675</v>
      </c>
      <c r="GF119" s="180">
        <v>1708</v>
      </c>
      <c r="GG119" s="180">
        <v>1642</v>
      </c>
      <c r="GH119" s="180">
        <v>1363</v>
      </c>
      <c r="GI119" s="180">
        <v>1014</v>
      </c>
      <c r="GJ119" s="180">
        <v>932</v>
      </c>
      <c r="GK119" s="180">
        <v>1568</v>
      </c>
      <c r="GL119" s="180">
        <v>1704</v>
      </c>
      <c r="GM119" s="180">
        <v>1823</v>
      </c>
      <c r="GN119" s="180">
        <v>1657</v>
      </c>
      <c r="GO119" s="180">
        <v>1587</v>
      </c>
      <c r="GP119" s="180">
        <v>906</v>
      </c>
      <c r="GQ119" s="180">
        <v>806</v>
      </c>
      <c r="GR119" s="180">
        <v>1578</v>
      </c>
      <c r="GS119" s="180">
        <v>1655</v>
      </c>
      <c r="GT119" s="180">
        <v>1683</v>
      </c>
      <c r="GU119" s="180">
        <v>1787</v>
      </c>
      <c r="GV119" s="180">
        <v>867</v>
      </c>
      <c r="GW119" s="180">
        <v>1025</v>
      </c>
      <c r="GX119" s="180">
        <v>937</v>
      </c>
      <c r="GY119" s="180">
        <v>1420</v>
      </c>
      <c r="GZ119" s="180">
        <v>1593</v>
      </c>
      <c r="HA119" s="180">
        <v>1701</v>
      </c>
      <c r="HB119" s="180">
        <v>1810</v>
      </c>
      <c r="HC119" s="180">
        <v>1612</v>
      </c>
      <c r="HD119" s="180">
        <v>831</v>
      </c>
      <c r="HE119" s="180">
        <v>698</v>
      </c>
      <c r="HF119" s="180">
        <v>1237</v>
      </c>
      <c r="HG119" s="180">
        <v>1221</v>
      </c>
      <c r="HH119" s="180">
        <v>1344</v>
      </c>
      <c r="HI119" s="180">
        <v>1323</v>
      </c>
      <c r="HJ119" s="180">
        <v>1259</v>
      </c>
      <c r="HK119" s="180">
        <v>786</v>
      </c>
      <c r="HL119" s="180">
        <v>744</v>
      </c>
      <c r="HM119" s="180">
        <v>909</v>
      </c>
      <c r="HN119" s="180">
        <v>1287</v>
      </c>
      <c r="HO119" s="180">
        <v>1194</v>
      </c>
      <c r="HP119" s="180">
        <v>1429</v>
      </c>
      <c r="HQ119" s="180">
        <v>1125</v>
      </c>
      <c r="HR119" s="180">
        <v>929</v>
      </c>
      <c r="HS119" s="180">
        <v>814</v>
      </c>
      <c r="HT119" s="180">
        <v>1528</v>
      </c>
      <c r="HU119" s="180">
        <v>1564</v>
      </c>
      <c r="HV119" s="180">
        <v>1611</v>
      </c>
      <c r="HW119" s="180">
        <v>1559</v>
      </c>
      <c r="HX119" s="180">
        <v>1724</v>
      </c>
      <c r="HY119" s="180">
        <v>894</v>
      </c>
      <c r="HZ119" s="180">
        <v>941</v>
      </c>
      <c r="IA119" s="180">
        <v>1452</v>
      </c>
      <c r="IB119" s="180">
        <v>1617</v>
      </c>
      <c r="IC119" s="180">
        <v>1696</v>
      </c>
      <c r="ID119" s="180">
        <v>1537</v>
      </c>
      <c r="IE119" s="180">
        <v>1608</v>
      </c>
      <c r="IF119" s="180">
        <v>1009</v>
      </c>
      <c r="IG119" s="180">
        <v>921</v>
      </c>
      <c r="IH119" s="180">
        <v>1628</v>
      </c>
      <c r="II119" s="180">
        <v>1715</v>
      </c>
      <c r="IJ119" s="180">
        <v>1739</v>
      </c>
      <c r="IK119" s="180">
        <v>1713</v>
      </c>
      <c r="IL119" s="180">
        <v>1671</v>
      </c>
      <c r="IM119" s="180">
        <v>1021</v>
      </c>
      <c r="IN119" s="180">
        <v>764</v>
      </c>
      <c r="IO119" s="180">
        <v>1547</v>
      </c>
      <c r="IP119" s="180">
        <v>1692</v>
      </c>
      <c r="IQ119" s="180">
        <v>1718</v>
      </c>
      <c r="IR119" s="180">
        <v>1725</v>
      </c>
      <c r="IS119" s="180">
        <v>1584</v>
      </c>
      <c r="IT119" s="180">
        <v>651</v>
      </c>
      <c r="IU119" s="180">
        <v>658</v>
      </c>
      <c r="IV119" s="180">
        <v>1503</v>
      </c>
      <c r="IW119" s="180">
        <v>1671</v>
      </c>
      <c r="IX119" s="180">
        <v>1679</v>
      </c>
      <c r="IY119" s="180">
        <v>1691</v>
      </c>
      <c r="IZ119" s="180">
        <v>1577</v>
      </c>
      <c r="JA119" s="180">
        <v>830</v>
      </c>
      <c r="JB119" s="180">
        <v>867</v>
      </c>
      <c r="JC119" s="180">
        <v>1597</v>
      </c>
      <c r="JD119" s="180">
        <v>1542</v>
      </c>
      <c r="JE119" s="180">
        <v>1765</v>
      </c>
      <c r="JF119" s="180">
        <v>1703</v>
      </c>
      <c r="JG119" s="180">
        <v>1604</v>
      </c>
      <c r="JH119" s="180">
        <v>716</v>
      </c>
      <c r="JI119" s="180">
        <v>828</v>
      </c>
      <c r="JJ119" s="180">
        <v>1531</v>
      </c>
      <c r="JK119" s="180">
        <v>1752</v>
      </c>
      <c r="JL119" s="180">
        <v>1835</v>
      </c>
      <c r="JM119" s="180">
        <v>1723</v>
      </c>
      <c r="JN119" s="180">
        <v>1657</v>
      </c>
      <c r="JO119" s="180">
        <v>879</v>
      </c>
      <c r="JP119" s="180">
        <v>916</v>
      </c>
      <c r="JQ119" s="180">
        <v>1578</v>
      </c>
      <c r="JR119" s="180">
        <v>1715</v>
      </c>
      <c r="JS119" s="180">
        <v>1765</v>
      </c>
      <c r="JT119" s="180">
        <v>1704</v>
      </c>
      <c r="JU119" s="180">
        <v>1613</v>
      </c>
      <c r="JV119" s="180">
        <v>828</v>
      </c>
      <c r="JW119" s="180">
        <v>945</v>
      </c>
      <c r="JX119" s="180">
        <v>1492</v>
      </c>
      <c r="JY119" s="180">
        <v>1425</v>
      </c>
      <c r="JZ119" s="180">
        <v>1665</v>
      </c>
      <c r="KA119" s="180">
        <v>1738</v>
      </c>
      <c r="KB119" s="180">
        <v>1419</v>
      </c>
      <c r="KC119" s="180">
        <v>980</v>
      </c>
      <c r="KD119" s="180">
        <v>873</v>
      </c>
      <c r="KE119" s="180">
        <v>1594</v>
      </c>
      <c r="KF119" s="180">
        <v>1797</v>
      </c>
      <c r="KG119" s="180">
        <v>1697</v>
      </c>
      <c r="KH119" s="180">
        <v>1700</v>
      </c>
      <c r="KI119" s="180">
        <v>1526</v>
      </c>
      <c r="KJ119" s="180">
        <v>1089</v>
      </c>
      <c r="KK119" s="180">
        <v>889</v>
      </c>
      <c r="KL119" s="180">
        <v>1298</v>
      </c>
      <c r="KM119" s="180">
        <v>1305</v>
      </c>
      <c r="KN119" s="180">
        <v>1289</v>
      </c>
      <c r="KO119" s="180">
        <v>1321</v>
      </c>
      <c r="KP119" s="180">
        <v>1306</v>
      </c>
      <c r="KQ119" s="180">
        <v>596</v>
      </c>
      <c r="KR119" s="180">
        <v>889</v>
      </c>
      <c r="KS119" s="180">
        <v>1091</v>
      </c>
      <c r="KT119" s="180">
        <v>1411</v>
      </c>
      <c r="KU119" s="180">
        <v>1294</v>
      </c>
      <c r="KV119" s="180">
        <v>1453</v>
      </c>
      <c r="KW119" s="180">
        <v>1207</v>
      </c>
      <c r="KX119" s="180">
        <v>1016</v>
      </c>
      <c r="KY119" s="180">
        <v>847</v>
      </c>
      <c r="KZ119" s="180">
        <v>1660</v>
      </c>
      <c r="LA119" s="180">
        <v>1645</v>
      </c>
      <c r="LB119" s="180">
        <v>1707</v>
      </c>
      <c r="LC119" s="180">
        <v>1700</v>
      </c>
      <c r="LD119" s="180">
        <v>1610</v>
      </c>
      <c r="LE119" s="180">
        <v>1093</v>
      </c>
      <c r="LF119" s="180">
        <v>868</v>
      </c>
      <c r="LG119" s="180">
        <v>1573</v>
      </c>
      <c r="LH119" s="180">
        <v>1700</v>
      </c>
      <c r="LI119" s="180">
        <v>1764</v>
      </c>
      <c r="LJ119" s="180">
        <v>1785</v>
      </c>
      <c r="LK119" s="180">
        <v>1588</v>
      </c>
      <c r="LL119" s="180">
        <v>947</v>
      </c>
      <c r="LM119" s="180">
        <v>1099</v>
      </c>
      <c r="LN119" s="180">
        <v>669</v>
      </c>
      <c r="LO119" s="180">
        <v>1555</v>
      </c>
      <c r="LP119" s="180">
        <v>1641</v>
      </c>
      <c r="LQ119" s="180">
        <v>1711</v>
      </c>
      <c r="LR119" s="180">
        <v>1592</v>
      </c>
      <c r="LS119" s="180">
        <v>899</v>
      </c>
      <c r="LT119" s="180">
        <v>873</v>
      </c>
      <c r="LU119" s="180">
        <v>1468</v>
      </c>
      <c r="LV119" s="180">
        <v>1688</v>
      </c>
      <c r="LW119" s="180">
        <v>1676</v>
      </c>
      <c r="LX119" s="180">
        <v>1746</v>
      </c>
      <c r="LY119" s="180">
        <v>1661</v>
      </c>
      <c r="LZ119" s="180">
        <v>882</v>
      </c>
      <c r="MA119" s="180">
        <v>898</v>
      </c>
      <c r="MB119" s="180">
        <v>1487</v>
      </c>
      <c r="MC119" s="180">
        <v>1656</v>
      </c>
      <c r="MD119" s="180">
        <v>1563</v>
      </c>
      <c r="ME119" s="180">
        <v>1663</v>
      </c>
      <c r="MF119" s="180">
        <v>1183</v>
      </c>
      <c r="MG119" s="180">
        <v>868</v>
      </c>
      <c r="MH119" s="180"/>
      <c r="MI119" s="180"/>
      <c r="MJ119" s="180"/>
      <c r="MK119" s="180"/>
      <c r="ML119" s="180"/>
      <c r="MM119" s="180"/>
      <c r="MN119" s="180"/>
      <c r="MO119" s="180"/>
      <c r="MP119" s="180"/>
      <c r="MQ119" s="180"/>
      <c r="MR119" s="180"/>
      <c r="MS119" s="180"/>
      <c r="MT119" s="180"/>
      <c r="MU119" s="237"/>
      <c r="MV119" s="237"/>
      <c r="MW119" s="237"/>
      <c r="MX119" s="237"/>
      <c r="MY119" s="237"/>
      <c r="MZ119" s="237"/>
      <c r="NA119" s="237"/>
      <c r="NB119" s="237"/>
      <c r="NC119" s="237"/>
      <c r="ND119" s="237"/>
      <c r="NE119" s="237"/>
      <c r="NF119" s="237"/>
      <c r="NG119" s="237"/>
      <c r="NH119" s="237"/>
      <c r="NI119" s="237"/>
      <c r="NJ119" s="237"/>
      <c r="NK119" s="237"/>
      <c r="NL119" s="237"/>
      <c r="NM119" s="237"/>
      <c r="NN119" s="237"/>
      <c r="NO119" s="237"/>
      <c r="NP119" s="237"/>
      <c r="NQ119" s="237"/>
      <c r="NR119" s="237"/>
      <c r="NS119" s="237"/>
      <c r="NT119" s="237"/>
      <c r="NU119" s="237"/>
      <c r="NV119" s="237"/>
      <c r="NW119" s="237"/>
      <c r="NX119" s="237"/>
      <c r="NY119" s="237"/>
      <c r="NZ119" s="237"/>
      <c r="OB119" s="236"/>
      <c r="OC119" s="236"/>
    </row>
    <row r="120" spans="2:393" ht="15.95" customHeight="1" x14ac:dyDescent="0.25">
      <c r="B120" s="12" t="s">
        <v>25</v>
      </c>
      <c r="C120" s="87" t="s">
        <v>373</v>
      </c>
      <c r="D120" s="14" t="s">
        <v>40</v>
      </c>
      <c r="E120" s="230" t="s">
        <v>374</v>
      </c>
      <c r="F120" s="15" t="s">
        <v>28</v>
      </c>
      <c r="G120" s="16">
        <v>22</v>
      </c>
      <c r="H120" s="234" t="s">
        <v>286</v>
      </c>
      <c r="I120" s="234">
        <v>45613</v>
      </c>
      <c r="J120" s="16" t="s">
        <v>373</v>
      </c>
      <c r="K120" s="178"/>
      <c r="L120" s="178"/>
      <c r="M120" s="178"/>
      <c r="N120" s="178"/>
      <c r="O120" s="178"/>
      <c r="P120" s="178"/>
      <c r="Q120" s="178"/>
      <c r="R120" s="178"/>
      <c r="S120" s="178"/>
      <c r="T120" s="178"/>
      <c r="U120" s="178">
        <v>16885</v>
      </c>
      <c r="V120" s="178">
        <v>29970</v>
      </c>
      <c r="W120" s="179"/>
      <c r="X120" s="180" t="s">
        <v>373</v>
      </c>
      <c r="Y120" s="180"/>
      <c r="Z120" s="180"/>
      <c r="AA120" s="180"/>
      <c r="AB120" s="180"/>
      <c r="AC120" s="180"/>
      <c r="AD120" s="180"/>
      <c r="AE120" s="180"/>
      <c r="AF120" s="180"/>
      <c r="AG120" s="180"/>
      <c r="AH120" s="180"/>
      <c r="AI120" s="180"/>
      <c r="AJ120" s="180"/>
      <c r="AK120" s="180"/>
      <c r="AL120" s="180"/>
      <c r="AM120" s="180"/>
      <c r="AN120" s="180"/>
      <c r="AO120" s="180"/>
      <c r="AP120" s="180"/>
      <c r="AQ120" s="180"/>
      <c r="AR120" s="180"/>
      <c r="AS120" s="180"/>
      <c r="AT120" s="180"/>
      <c r="AU120" s="180"/>
      <c r="AV120" s="180"/>
      <c r="AW120" s="180"/>
      <c r="AX120" s="180"/>
      <c r="AY120" s="180"/>
      <c r="AZ120" s="180"/>
      <c r="BA120" s="180"/>
      <c r="BB120" s="180"/>
      <c r="BC120" s="180"/>
      <c r="BD120" s="180"/>
      <c r="BE120" s="180"/>
      <c r="BF120" s="180"/>
      <c r="BG120" s="180"/>
      <c r="BH120" s="180"/>
      <c r="BI120" s="180"/>
      <c r="BJ120" s="180"/>
      <c r="BK120" s="180"/>
      <c r="BL120" s="180"/>
      <c r="BM120" s="180"/>
      <c r="BN120" s="180"/>
      <c r="BO120" s="180"/>
      <c r="BP120" s="180"/>
      <c r="BQ120" s="180"/>
      <c r="BR120" s="180"/>
      <c r="BS120" s="180"/>
      <c r="BT120" s="180"/>
      <c r="BU120" s="180"/>
      <c r="BV120" s="180"/>
      <c r="BW120" s="180"/>
      <c r="BX120" s="180"/>
      <c r="BY120" s="180"/>
      <c r="BZ120" s="180"/>
      <c r="CA120" s="180"/>
      <c r="CB120" s="180"/>
      <c r="CC120" s="180"/>
      <c r="CD120" s="180"/>
      <c r="CE120" s="180"/>
      <c r="CF120" s="180"/>
      <c r="CG120" s="180"/>
      <c r="CH120" s="180"/>
      <c r="CI120" s="180"/>
      <c r="CJ120" s="180"/>
      <c r="CK120" s="180"/>
      <c r="CL120" s="180"/>
      <c r="CM120" s="180"/>
      <c r="CN120" s="180"/>
      <c r="CO120" s="180"/>
      <c r="CP120" s="180"/>
      <c r="CQ120" s="180"/>
      <c r="CR120" s="180"/>
      <c r="CS120" s="180"/>
      <c r="CT120" s="180"/>
      <c r="CU120" s="180"/>
      <c r="CV120" s="180"/>
      <c r="CW120" s="180"/>
      <c r="CX120" s="180"/>
      <c r="CY120" s="180"/>
      <c r="CZ120" s="180"/>
      <c r="DA120" s="180"/>
      <c r="DB120" s="180"/>
      <c r="DC120" s="180"/>
      <c r="DD120" s="180"/>
      <c r="DE120" s="180"/>
      <c r="DF120" s="180"/>
      <c r="DG120" s="180"/>
      <c r="DH120" s="180"/>
      <c r="DI120" s="180"/>
      <c r="DJ120" s="180"/>
      <c r="DK120" s="180"/>
      <c r="DL120" s="180"/>
      <c r="DM120" s="180"/>
      <c r="DN120" s="180"/>
      <c r="DO120" s="180"/>
      <c r="DP120" s="180"/>
      <c r="DQ120" s="180"/>
      <c r="DR120" s="180"/>
      <c r="DS120" s="180"/>
      <c r="DT120" s="180"/>
      <c r="DU120" s="180"/>
      <c r="DV120" s="180"/>
      <c r="DW120" s="180"/>
      <c r="DX120" s="180"/>
      <c r="DY120" s="180"/>
      <c r="DZ120" s="180"/>
      <c r="EA120" s="180"/>
      <c r="EB120" s="180"/>
      <c r="EC120" s="180"/>
      <c r="ED120" s="180"/>
      <c r="EE120" s="187"/>
      <c r="EF120" s="187"/>
      <c r="EG120" s="180"/>
      <c r="EH120" s="180"/>
      <c r="EI120" s="180"/>
      <c r="EJ120" s="180"/>
      <c r="EK120" s="180"/>
      <c r="EL120" s="180"/>
      <c r="EM120" s="180"/>
      <c r="EN120" s="180"/>
      <c r="EO120" s="180"/>
      <c r="EP120" s="180"/>
      <c r="EQ120" s="180"/>
      <c r="ER120" s="180"/>
      <c r="ES120" s="180"/>
      <c r="ET120" s="180"/>
      <c r="EU120" s="180"/>
      <c r="EV120" s="180"/>
      <c r="EW120" s="180"/>
      <c r="EX120" s="180"/>
      <c r="EY120" s="180"/>
      <c r="EZ120" s="180"/>
      <c r="FA120" s="180"/>
      <c r="FB120" s="180"/>
      <c r="FC120" s="180"/>
      <c r="FD120" s="180"/>
      <c r="FE120" s="180"/>
      <c r="FF120" s="180"/>
      <c r="FG120" s="180"/>
      <c r="FH120" s="180"/>
      <c r="FI120" s="180"/>
      <c r="FJ120" s="180"/>
      <c r="FK120" s="180"/>
      <c r="FL120" s="180"/>
      <c r="FM120" s="180"/>
      <c r="FN120" s="180"/>
      <c r="FO120" s="180"/>
      <c r="FP120" s="180"/>
      <c r="FQ120" s="180"/>
      <c r="FR120" s="180"/>
      <c r="FS120" s="180"/>
      <c r="FT120" s="180"/>
      <c r="FU120" s="180"/>
      <c r="FV120" s="180"/>
      <c r="FW120" s="180"/>
      <c r="FX120" s="180"/>
      <c r="FY120" s="180"/>
      <c r="FZ120" s="180"/>
      <c r="GA120" s="180"/>
      <c r="GB120" s="180"/>
      <c r="GC120" s="180"/>
      <c r="GD120" s="180"/>
      <c r="GE120" s="180"/>
      <c r="GF120" s="180"/>
      <c r="GG120" s="180"/>
      <c r="GH120" s="180"/>
      <c r="GI120" s="180"/>
      <c r="GJ120" s="180"/>
      <c r="GK120" s="180"/>
      <c r="GL120" s="180"/>
      <c r="GM120" s="180"/>
      <c r="GN120" s="180"/>
      <c r="GO120" s="180"/>
      <c r="GP120" s="180"/>
      <c r="GQ120" s="180"/>
      <c r="GR120" s="180"/>
      <c r="GS120" s="180"/>
      <c r="GT120" s="180"/>
      <c r="GU120" s="180"/>
      <c r="GV120" s="180"/>
      <c r="GW120" s="180"/>
      <c r="GX120" s="180"/>
      <c r="GY120" s="180"/>
      <c r="GZ120" s="180"/>
      <c r="HA120" s="180"/>
      <c r="HB120" s="180"/>
      <c r="HC120" s="180"/>
      <c r="HD120" s="180"/>
      <c r="HE120" s="180"/>
      <c r="HF120" s="180"/>
      <c r="HG120" s="180"/>
      <c r="HH120" s="180"/>
      <c r="HI120" s="180"/>
      <c r="HJ120" s="180"/>
      <c r="HK120" s="180"/>
      <c r="HL120" s="180"/>
      <c r="HM120" s="180"/>
      <c r="HN120" s="180"/>
      <c r="HO120" s="180"/>
      <c r="HP120" s="180"/>
      <c r="HQ120" s="180"/>
      <c r="HR120" s="180"/>
      <c r="HS120" s="180"/>
      <c r="HT120" s="180"/>
      <c r="HU120" s="180"/>
      <c r="HV120" s="180"/>
      <c r="HW120" s="180"/>
      <c r="HX120" s="180"/>
      <c r="HY120" s="180"/>
      <c r="HZ120" s="180"/>
      <c r="IA120" s="180"/>
      <c r="IB120" s="180"/>
      <c r="IC120" s="180"/>
      <c r="ID120" s="180"/>
      <c r="IE120" s="180"/>
      <c r="IF120" s="180"/>
      <c r="IG120" s="180"/>
      <c r="IH120" s="180"/>
      <c r="II120" s="180"/>
      <c r="IJ120" s="180"/>
      <c r="IK120" s="180"/>
      <c r="IL120" s="180"/>
      <c r="IM120" s="180"/>
      <c r="IN120" s="180"/>
      <c r="IO120" s="180"/>
      <c r="IP120" s="180"/>
      <c r="IQ120" s="180"/>
      <c r="IR120" s="180"/>
      <c r="IS120" s="180"/>
      <c r="IT120" s="180"/>
      <c r="IU120" s="180"/>
      <c r="IV120" s="180"/>
      <c r="IW120" s="180"/>
      <c r="IX120" s="180"/>
      <c r="IY120" s="180"/>
      <c r="IZ120" s="180"/>
      <c r="JA120" s="180"/>
      <c r="JB120" s="180"/>
      <c r="JC120" s="180"/>
      <c r="JD120" s="180"/>
      <c r="JE120" s="180"/>
      <c r="JF120" s="180"/>
      <c r="JG120" s="180"/>
      <c r="JH120" s="180"/>
      <c r="JI120" s="180"/>
      <c r="JJ120" s="180"/>
      <c r="JK120" s="180"/>
      <c r="JL120" s="180"/>
      <c r="JM120" s="180"/>
      <c r="JN120" s="180"/>
      <c r="JO120" s="180"/>
      <c r="JP120" s="180"/>
      <c r="JQ120" s="180"/>
      <c r="JR120" s="180"/>
      <c r="JS120" s="180"/>
      <c r="JT120" s="180"/>
      <c r="JU120" s="180"/>
      <c r="JV120" s="180"/>
      <c r="JW120" s="180"/>
      <c r="JX120" s="180"/>
      <c r="JY120" s="180"/>
      <c r="JZ120" s="180"/>
      <c r="KA120" s="180"/>
      <c r="KB120" s="180"/>
      <c r="KC120" s="180"/>
      <c r="KD120" s="180"/>
      <c r="KE120" s="180"/>
      <c r="KF120" s="180"/>
      <c r="KG120" s="180"/>
      <c r="KH120" s="180"/>
      <c r="KI120" s="180"/>
      <c r="KJ120" s="180"/>
      <c r="KK120" s="180"/>
      <c r="KL120" s="180"/>
      <c r="KM120" s="180"/>
      <c r="KN120" s="180"/>
      <c r="KO120" s="180"/>
      <c r="KP120" s="180"/>
      <c r="KQ120" s="180"/>
      <c r="KR120" s="180"/>
      <c r="KS120" s="180"/>
      <c r="KT120" s="180"/>
      <c r="KU120" s="180"/>
      <c r="KV120" s="180"/>
      <c r="KW120" s="180"/>
      <c r="KX120" s="180"/>
      <c r="KY120" s="180"/>
      <c r="KZ120" s="180"/>
      <c r="LA120" s="180"/>
      <c r="LB120" s="180"/>
      <c r="LC120" s="180"/>
      <c r="LD120" s="180"/>
      <c r="LE120" s="180"/>
      <c r="LF120" s="180"/>
      <c r="LG120" s="180"/>
      <c r="LH120" s="180"/>
      <c r="LI120" s="180"/>
      <c r="LJ120" s="180"/>
      <c r="LK120" s="180"/>
      <c r="LL120" s="180"/>
      <c r="LM120" s="180"/>
      <c r="LN120" s="180"/>
      <c r="LO120" s="180"/>
      <c r="LP120" s="180"/>
      <c r="LQ120" s="180"/>
      <c r="LR120" s="180"/>
      <c r="LS120" s="180"/>
      <c r="LT120" s="180"/>
      <c r="LU120" s="180"/>
      <c r="LV120" s="180"/>
      <c r="LW120" s="180"/>
      <c r="LX120" s="180"/>
      <c r="LY120" s="180"/>
      <c r="LZ120" s="180"/>
      <c r="MA120" s="180"/>
      <c r="MB120" s="180"/>
      <c r="MC120" s="180"/>
      <c r="MD120" s="180"/>
      <c r="ME120" s="180"/>
      <c r="MF120" s="180"/>
      <c r="MG120" s="180"/>
      <c r="MH120" s="180">
        <v>563</v>
      </c>
      <c r="MI120" s="180">
        <v>1301</v>
      </c>
      <c r="MJ120" s="180">
        <v>1502</v>
      </c>
      <c r="MK120" s="180">
        <v>1484</v>
      </c>
      <c r="ML120" s="180">
        <v>1568</v>
      </c>
      <c r="MM120" s="180">
        <v>1399</v>
      </c>
      <c r="MN120" s="180">
        <v>596</v>
      </c>
      <c r="MO120" s="180">
        <v>594</v>
      </c>
      <c r="MP120" s="180">
        <v>1347</v>
      </c>
      <c r="MQ120" s="180">
        <v>1436</v>
      </c>
      <c r="MR120" s="180">
        <v>1428</v>
      </c>
      <c r="MS120" s="180">
        <v>1505</v>
      </c>
      <c r="MT120" s="180">
        <v>1427</v>
      </c>
      <c r="MU120" s="237">
        <v>735</v>
      </c>
      <c r="MV120" s="237">
        <v>666</v>
      </c>
      <c r="MW120" s="237">
        <v>1317</v>
      </c>
      <c r="MX120" s="237">
        <v>1372</v>
      </c>
      <c r="MY120" s="237">
        <v>1497</v>
      </c>
      <c r="MZ120" s="237">
        <v>1400</v>
      </c>
      <c r="NA120" s="237">
        <v>1322</v>
      </c>
      <c r="NB120" s="237">
        <v>864</v>
      </c>
      <c r="NC120" s="237">
        <v>611</v>
      </c>
      <c r="ND120" s="237">
        <v>1244</v>
      </c>
      <c r="NE120" s="237">
        <v>1332</v>
      </c>
      <c r="NF120" s="237">
        <v>1390</v>
      </c>
      <c r="NG120" s="237">
        <v>1186</v>
      </c>
      <c r="NH120" s="237">
        <v>1245</v>
      </c>
      <c r="NI120" s="237">
        <v>634</v>
      </c>
      <c r="NJ120" s="237">
        <v>655</v>
      </c>
      <c r="NK120" s="237">
        <v>1023</v>
      </c>
      <c r="NL120" s="237">
        <v>1247</v>
      </c>
      <c r="NM120" s="237">
        <v>1333</v>
      </c>
      <c r="NN120" s="237">
        <v>1205</v>
      </c>
      <c r="NO120" s="237">
        <v>1104</v>
      </c>
      <c r="NP120" s="237">
        <v>686</v>
      </c>
      <c r="NQ120" s="237">
        <v>655</v>
      </c>
      <c r="NR120" s="237">
        <v>903</v>
      </c>
      <c r="NS120" s="237">
        <v>978</v>
      </c>
      <c r="NT120" s="237">
        <v>201</v>
      </c>
      <c r="NU120" s="237">
        <v>580</v>
      </c>
      <c r="NV120" s="237">
        <v>723</v>
      </c>
      <c r="NW120" s="237">
        <v>564</v>
      </c>
      <c r="NX120" s="237">
        <v>630</v>
      </c>
      <c r="NY120" s="237">
        <v>680</v>
      </c>
      <c r="NZ120" s="237">
        <v>723</v>
      </c>
      <c r="OB120" s="236"/>
      <c r="OC120" s="236"/>
    </row>
    <row r="121" spans="2:393" ht="15.95" customHeight="1" x14ac:dyDescent="0.25">
      <c r="B121" s="12" t="s">
        <v>25</v>
      </c>
      <c r="C121" s="87" t="s">
        <v>375</v>
      </c>
      <c r="D121" s="14" t="s">
        <v>40</v>
      </c>
      <c r="E121" s="230" t="s">
        <v>376</v>
      </c>
      <c r="F121" s="15" t="s">
        <v>28</v>
      </c>
      <c r="G121" s="16">
        <v>22</v>
      </c>
      <c r="H121" s="234" t="s">
        <v>286</v>
      </c>
      <c r="I121" s="234">
        <v>45613</v>
      </c>
      <c r="J121" s="16" t="s">
        <v>375</v>
      </c>
      <c r="K121" s="178"/>
      <c r="L121" s="178"/>
      <c r="M121" s="178"/>
      <c r="N121" s="178"/>
      <c r="O121" s="178"/>
      <c r="P121" s="178"/>
      <c r="Q121" s="178"/>
      <c r="R121" s="178"/>
      <c r="S121" s="178"/>
      <c r="T121" s="178"/>
      <c r="U121" s="178">
        <v>4618</v>
      </c>
      <c r="V121" s="178">
        <v>9918</v>
      </c>
      <c r="W121" s="179"/>
      <c r="X121" s="180" t="s">
        <v>375</v>
      </c>
      <c r="Y121" s="180"/>
      <c r="Z121" s="180"/>
      <c r="AA121" s="180"/>
      <c r="AB121" s="180"/>
      <c r="AC121" s="180"/>
      <c r="AD121" s="180"/>
      <c r="AE121" s="180"/>
      <c r="AF121" s="180"/>
      <c r="AG121" s="180"/>
      <c r="AH121" s="180"/>
      <c r="AI121" s="180"/>
      <c r="AJ121" s="180"/>
      <c r="AK121" s="180"/>
      <c r="AL121" s="180"/>
      <c r="AM121" s="180"/>
      <c r="AN121" s="180"/>
      <c r="AO121" s="180"/>
      <c r="AP121" s="180"/>
      <c r="AQ121" s="180"/>
      <c r="AR121" s="180"/>
      <c r="AS121" s="180"/>
      <c r="AT121" s="180"/>
      <c r="AU121" s="180"/>
      <c r="AV121" s="180"/>
      <c r="AW121" s="180"/>
      <c r="AX121" s="180"/>
      <c r="AY121" s="180"/>
      <c r="AZ121" s="180"/>
      <c r="BA121" s="180"/>
      <c r="BB121" s="180"/>
      <c r="BC121" s="180"/>
      <c r="BD121" s="180"/>
      <c r="BE121" s="180"/>
      <c r="BF121" s="180"/>
      <c r="BG121" s="180"/>
      <c r="BH121" s="180"/>
      <c r="BI121" s="180"/>
      <c r="BJ121" s="180"/>
      <c r="BK121" s="180"/>
      <c r="BL121" s="180"/>
      <c r="BM121" s="180"/>
      <c r="BN121" s="180"/>
      <c r="BO121" s="180"/>
      <c r="BP121" s="180"/>
      <c r="BQ121" s="180"/>
      <c r="BR121" s="180"/>
      <c r="BS121" s="180"/>
      <c r="BT121" s="180"/>
      <c r="BU121" s="180"/>
      <c r="BV121" s="180"/>
      <c r="BW121" s="180"/>
      <c r="BX121" s="180"/>
      <c r="BY121" s="180"/>
      <c r="BZ121" s="180"/>
      <c r="CA121" s="180"/>
      <c r="CB121" s="180"/>
      <c r="CC121" s="180"/>
      <c r="CD121" s="180"/>
      <c r="CE121" s="180"/>
      <c r="CF121" s="180"/>
      <c r="CG121" s="180"/>
      <c r="CH121" s="180"/>
      <c r="CI121" s="180"/>
      <c r="CJ121" s="180"/>
      <c r="CK121" s="180"/>
      <c r="CL121" s="180"/>
      <c r="CM121" s="180"/>
      <c r="CN121" s="180"/>
      <c r="CO121" s="180"/>
      <c r="CP121" s="180"/>
      <c r="CQ121" s="180"/>
      <c r="CR121" s="180"/>
      <c r="CS121" s="180"/>
      <c r="CT121" s="180"/>
      <c r="CU121" s="180"/>
      <c r="CV121" s="180"/>
      <c r="CW121" s="180"/>
      <c r="CX121" s="180"/>
      <c r="CY121" s="180"/>
      <c r="CZ121" s="180"/>
      <c r="DA121" s="180"/>
      <c r="DB121" s="180"/>
      <c r="DC121" s="180"/>
      <c r="DD121" s="180"/>
      <c r="DE121" s="180"/>
      <c r="DF121" s="180"/>
      <c r="DG121" s="180"/>
      <c r="DH121" s="180"/>
      <c r="DI121" s="180"/>
      <c r="DJ121" s="180"/>
      <c r="DK121" s="180"/>
      <c r="DL121" s="180"/>
      <c r="DM121" s="180"/>
      <c r="DN121" s="180"/>
      <c r="DO121" s="180"/>
      <c r="DP121" s="180"/>
      <c r="DQ121" s="180"/>
      <c r="DR121" s="180"/>
      <c r="DS121" s="180"/>
      <c r="DT121" s="180"/>
      <c r="DU121" s="180"/>
      <c r="DV121" s="180"/>
      <c r="DW121" s="180"/>
      <c r="DX121" s="180"/>
      <c r="DY121" s="180"/>
      <c r="DZ121" s="180"/>
      <c r="EA121" s="180"/>
      <c r="EB121" s="180"/>
      <c r="EC121" s="180"/>
      <c r="ED121" s="180"/>
      <c r="EE121" s="187"/>
      <c r="EF121" s="187"/>
      <c r="EG121" s="180"/>
      <c r="EH121" s="180"/>
      <c r="EI121" s="180"/>
      <c r="EJ121" s="180"/>
      <c r="EK121" s="180"/>
      <c r="EL121" s="180"/>
      <c r="EM121" s="180"/>
      <c r="EN121" s="180"/>
      <c r="EO121" s="180"/>
      <c r="EP121" s="180"/>
      <c r="EQ121" s="180"/>
      <c r="ER121" s="180"/>
      <c r="ES121" s="180"/>
      <c r="ET121" s="180"/>
      <c r="EU121" s="180"/>
      <c r="EV121" s="180"/>
      <c r="EW121" s="180"/>
      <c r="EX121" s="180"/>
      <c r="EY121" s="180"/>
      <c r="EZ121" s="180"/>
      <c r="FA121" s="180"/>
      <c r="FB121" s="180"/>
      <c r="FC121" s="180"/>
      <c r="FD121" s="180"/>
      <c r="FE121" s="180"/>
      <c r="FF121" s="180"/>
      <c r="FG121" s="180"/>
      <c r="FH121" s="180"/>
      <c r="FI121" s="180"/>
      <c r="FJ121" s="180"/>
      <c r="FK121" s="180"/>
      <c r="FL121" s="180"/>
      <c r="FM121" s="180"/>
      <c r="FN121" s="180"/>
      <c r="FO121" s="180"/>
      <c r="FP121" s="180"/>
      <c r="FQ121" s="180"/>
      <c r="FR121" s="180"/>
      <c r="FS121" s="180"/>
      <c r="FT121" s="180"/>
      <c r="FU121" s="180"/>
      <c r="FV121" s="180"/>
      <c r="FW121" s="180"/>
      <c r="FX121" s="180"/>
      <c r="FY121" s="180"/>
      <c r="FZ121" s="180"/>
      <c r="GA121" s="180"/>
      <c r="GB121" s="180"/>
      <c r="GC121" s="180"/>
      <c r="GD121" s="180"/>
      <c r="GE121" s="180"/>
      <c r="GF121" s="180"/>
      <c r="GG121" s="180"/>
      <c r="GH121" s="180"/>
      <c r="GI121" s="180"/>
      <c r="GJ121" s="180"/>
      <c r="GK121" s="180"/>
      <c r="GL121" s="180"/>
      <c r="GM121" s="180"/>
      <c r="GN121" s="180"/>
      <c r="GO121" s="180"/>
      <c r="GP121" s="180"/>
      <c r="GQ121" s="180"/>
      <c r="GR121" s="180"/>
      <c r="GS121" s="180"/>
      <c r="GT121" s="180"/>
      <c r="GU121" s="180"/>
      <c r="GV121" s="180"/>
      <c r="GW121" s="180"/>
      <c r="GX121" s="180"/>
      <c r="GY121" s="180"/>
      <c r="GZ121" s="180"/>
      <c r="HA121" s="180"/>
      <c r="HB121" s="180"/>
      <c r="HC121" s="180"/>
      <c r="HD121" s="180"/>
      <c r="HE121" s="180"/>
      <c r="HF121" s="180"/>
      <c r="HG121" s="180"/>
      <c r="HH121" s="180"/>
      <c r="HI121" s="180"/>
      <c r="HJ121" s="180"/>
      <c r="HK121" s="180"/>
      <c r="HL121" s="180"/>
      <c r="HM121" s="180"/>
      <c r="HN121" s="180"/>
      <c r="HO121" s="180"/>
      <c r="HP121" s="180"/>
      <c r="HQ121" s="180"/>
      <c r="HR121" s="180"/>
      <c r="HS121" s="180"/>
      <c r="HT121" s="180"/>
      <c r="HU121" s="180"/>
      <c r="HV121" s="180"/>
      <c r="HW121" s="180"/>
      <c r="HX121" s="180"/>
      <c r="HY121" s="180"/>
      <c r="HZ121" s="180"/>
      <c r="IA121" s="180"/>
      <c r="IB121" s="180"/>
      <c r="IC121" s="180"/>
      <c r="ID121" s="180"/>
      <c r="IE121" s="180"/>
      <c r="IF121" s="180"/>
      <c r="IG121" s="180"/>
      <c r="IH121" s="180"/>
      <c r="II121" s="180"/>
      <c r="IJ121" s="180"/>
      <c r="IK121" s="180"/>
      <c r="IL121" s="180"/>
      <c r="IM121" s="180"/>
      <c r="IN121" s="180"/>
      <c r="IO121" s="180"/>
      <c r="IP121" s="180"/>
      <c r="IQ121" s="180"/>
      <c r="IR121" s="180"/>
      <c r="IS121" s="180"/>
      <c r="IT121" s="180"/>
      <c r="IU121" s="180"/>
      <c r="IV121" s="180"/>
      <c r="IW121" s="180"/>
      <c r="IX121" s="180"/>
      <c r="IY121" s="180"/>
      <c r="IZ121" s="180"/>
      <c r="JA121" s="180"/>
      <c r="JB121" s="180"/>
      <c r="JC121" s="180"/>
      <c r="JD121" s="180"/>
      <c r="JE121" s="180"/>
      <c r="JF121" s="180"/>
      <c r="JG121" s="180"/>
      <c r="JH121" s="180"/>
      <c r="JI121" s="180"/>
      <c r="JJ121" s="180"/>
      <c r="JK121" s="180"/>
      <c r="JL121" s="180"/>
      <c r="JM121" s="180"/>
      <c r="JN121" s="180"/>
      <c r="JO121" s="180"/>
      <c r="JP121" s="180"/>
      <c r="JQ121" s="180"/>
      <c r="JR121" s="180"/>
      <c r="JS121" s="180"/>
      <c r="JT121" s="180"/>
      <c r="JU121" s="180"/>
      <c r="JV121" s="180"/>
      <c r="JW121" s="180"/>
      <c r="JX121" s="180"/>
      <c r="JY121" s="180"/>
      <c r="JZ121" s="180"/>
      <c r="KA121" s="180"/>
      <c r="KB121" s="180"/>
      <c r="KC121" s="180"/>
      <c r="KD121" s="180"/>
      <c r="KE121" s="180"/>
      <c r="KF121" s="180"/>
      <c r="KG121" s="180"/>
      <c r="KH121" s="180"/>
      <c r="KI121" s="180"/>
      <c r="KJ121" s="180"/>
      <c r="KK121" s="180"/>
      <c r="KL121" s="180"/>
      <c r="KM121" s="180"/>
      <c r="KN121" s="180"/>
      <c r="KO121" s="180"/>
      <c r="KP121" s="180"/>
      <c r="KQ121" s="180"/>
      <c r="KR121" s="180"/>
      <c r="KS121" s="180"/>
      <c r="KT121" s="180"/>
      <c r="KU121" s="180"/>
      <c r="KV121" s="180"/>
      <c r="KW121" s="180"/>
      <c r="KX121" s="180"/>
      <c r="KY121" s="180"/>
      <c r="KZ121" s="180"/>
      <c r="LA121" s="180"/>
      <c r="LB121" s="180"/>
      <c r="LC121" s="180"/>
      <c r="LD121" s="180"/>
      <c r="LE121" s="180"/>
      <c r="LF121" s="180"/>
      <c r="LG121" s="180"/>
      <c r="LH121" s="180"/>
      <c r="LI121" s="180"/>
      <c r="LJ121" s="180"/>
      <c r="LK121" s="180"/>
      <c r="LL121" s="180"/>
      <c r="LM121" s="180"/>
      <c r="LN121" s="180"/>
      <c r="LO121" s="180"/>
      <c r="LP121" s="180"/>
      <c r="LQ121" s="180"/>
      <c r="LR121" s="180"/>
      <c r="LS121" s="180"/>
      <c r="LT121" s="180"/>
      <c r="LU121" s="180"/>
      <c r="LV121" s="180"/>
      <c r="LW121" s="180"/>
      <c r="LX121" s="180"/>
      <c r="LY121" s="180"/>
      <c r="LZ121" s="180"/>
      <c r="MA121" s="180"/>
      <c r="MB121" s="180"/>
      <c r="MC121" s="180"/>
      <c r="MD121" s="180"/>
      <c r="ME121" s="180"/>
      <c r="MF121" s="180"/>
      <c r="MG121" s="180"/>
      <c r="MH121" s="180">
        <v>411</v>
      </c>
      <c r="MI121" s="180">
        <v>281</v>
      </c>
      <c r="MJ121" s="180">
        <v>314</v>
      </c>
      <c r="MK121" s="180">
        <v>300</v>
      </c>
      <c r="ML121" s="180">
        <v>257</v>
      </c>
      <c r="MM121" s="180">
        <v>335</v>
      </c>
      <c r="MN121" s="180">
        <v>394</v>
      </c>
      <c r="MO121" s="180">
        <v>424</v>
      </c>
      <c r="MP121" s="180">
        <v>239</v>
      </c>
      <c r="MQ121" s="180">
        <v>327</v>
      </c>
      <c r="MR121" s="180">
        <v>314</v>
      </c>
      <c r="MS121" s="180">
        <v>356</v>
      </c>
      <c r="MT121" s="180">
        <v>312</v>
      </c>
      <c r="MU121" s="237">
        <v>354</v>
      </c>
      <c r="MV121" s="237">
        <v>401</v>
      </c>
      <c r="MW121" s="237">
        <v>314</v>
      </c>
      <c r="MX121" s="237">
        <v>350</v>
      </c>
      <c r="MY121" s="237">
        <v>239</v>
      </c>
      <c r="MZ121" s="237">
        <v>341</v>
      </c>
      <c r="NA121" s="237">
        <v>381</v>
      </c>
      <c r="NB121" s="237">
        <v>404</v>
      </c>
      <c r="NC121" s="237">
        <v>461</v>
      </c>
      <c r="ND121" s="237">
        <v>232</v>
      </c>
      <c r="NE121" s="237">
        <v>297</v>
      </c>
      <c r="NF121" s="237">
        <v>279</v>
      </c>
      <c r="NG121" s="237">
        <v>273</v>
      </c>
      <c r="NH121" s="237">
        <v>242</v>
      </c>
      <c r="NI121" s="237">
        <v>329</v>
      </c>
      <c r="NJ121" s="237">
        <v>385</v>
      </c>
      <c r="NK121" s="237">
        <v>184</v>
      </c>
      <c r="NL121" s="237">
        <v>326</v>
      </c>
      <c r="NM121" s="237">
        <v>275</v>
      </c>
      <c r="NN121" s="237">
        <v>331</v>
      </c>
      <c r="NO121" s="237">
        <v>270</v>
      </c>
      <c r="NP121" s="237">
        <v>329</v>
      </c>
      <c r="NQ121" s="237">
        <v>445</v>
      </c>
      <c r="NR121" s="237">
        <v>221</v>
      </c>
      <c r="NS121" s="237">
        <v>249</v>
      </c>
      <c r="NT121" s="237">
        <v>113</v>
      </c>
      <c r="NU121" s="237">
        <v>354</v>
      </c>
      <c r="NV121" s="237">
        <v>384</v>
      </c>
      <c r="NW121" s="237">
        <v>340</v>
      </c>
      <c r="NX121" s="237">
        <v>369</v>
      </c>
      <c r="NY121" s="237">
        <v>389</v>
      </c>
      <c r="NZ121" s="237">
        <v>411</v>
      </c>
      <c r="OB121" s="236"/>
      <c r="OC121" s="236"/>
    </row>
    <row r="122" spans="2:393" ht="15.95" customHeight="1" x14ac:dyDescent="0.25">
      <c r="B122" s="12" t="s">
        <v>25</v>
      </c>
      <c r="C122" s="88">
        <v>68</v>
      </c>
      <c r="D122" s="14" t="s">
        <v>55</v>
      </c>
      <c r="E122" s="15" t="s">
        <v>383</v>
      </c>
      <c r="F122" s="15" t="s">
        <v>28</v>
      </c>
      <c r="G122" s="16">
        <v>22</v>
      </c>
      <c r="J122" s="16">
        <v>68</v>
      </c>
      <c r="K122" s="178">
        <v>34620</v>
      </c>
      <c r="L122" s="178">
        <v>50724</v>
      </c>
      <c r="M122" s="178">
        <v>53014</v>
      </c>
      <c r="N122" s="178">
        <v>45238</v>
      </c>
      <c r="O122" s="178">
        <v>52190</v>
      </c>
      <c r="P122" s="178">
        <v>46195</v>
      </c>
      <c r="Q122" s="178">
        <v>44805</v>
      </c>
      <c r="R122" s="178">
        <v>52613</v>
      </c>
      <c r="S122" s="178">
        <v>50209</v>
      </c>
      <c r="T122" s="178">
        <v>46820</v>
      </c>
      <c r="U122" s="178">
        <v>49323</v>
      </c>
      <c r="V122" s="178">
        <v>37716</v>
      </c>
      <c r="W122" s="179"/>
      <c r="X122" s="180">
        <v>68</v>
      </c>
      <c r="Y122" s="180">
        <v>538</v>
      </c>
      <c r="Z122" s="180">
        <v>696</v>
      </c>
      <c r="AA122" s="180">
        <v>1010</v>
      </c>
      <c r="AB122" s="180">
        <v>1026</v>
      </c>
      <c r="AC122" s="180">
        <v>954</v>
      </c>
      <c r="AD122" s="180">
        <v>807</v>
      </c>
      <c r="AE122" s="180">
        <v>682</v>
      </c>
      <c r="AF122" s="180">
        <v>1043</v>
      </c>
      <c r="AG122" s="180">
        <v>1191</v>
      </c>
      <c r="AH122" s="180">
        <v>1292</v>
      </c>
      <c r="AI122" s="180">
        <v>1142</v>
      </c>
      <c r="AJ122" s="180">
        <v>1246</v>
      </c>
      <c r="AK122" s="180">
        <v>907</v>
      </c>
      <c r="AL122" s="180">
        <v>803</v>
      </c>
      <c r="AM122" s="180">
        <v>1121</v>
      </c>
      <c r="AN122" s="180">
        <v>1308</v>
      </c>
      <c r="AO122" s="180">
        <v>1325</v>
      </c>
      <c r="AP122" s="180">
        <v>1339</v>
      </c>
      <c r="AQ122" s="180">
        <v>1349</v>
      </c>
      <c r="AR122" s="180">
        <v>965</v>
      </c>
      <c r="AS122" s="180">
        <v>720</v>
      </c>
      <c r="AT122" s="180">
        <v>1315</v>
      </c>
      <c r="AU122" s="180">
        <v>1304</v>
      </c>
      <c r="AV122" s="180">
        <v>1456</v>
      </c>
      <c r="AW122" s="180">
        <v>1519</v>
      </c>
      <c r="AX122" s="180">
        <v>1393</v>
      </c>
      <c r="AY122" s="180">
        <v>856</v>
      </c>
      <c r="AZ122" s="180">
        <v>670</v>
      </c>
      <c r="BA122" s="180">
        <v>872</v>
      </c>
      <c r="BB122" s="180">
        <v>1576</v>
      </c>
      <c r="BC122" s="180">
        <v>2195</v>
      </c>
      <c r="BD122" s="180">
        <v>1955</v>
      </c>
      <c r="BE122" s="180">
        <v>2001</v>
      </c>
      <c r="BF122" s="180">
        <v>931</v>
      </c>
      <c r="BG122" s="180">
        <v>771</v>
      </c>
      <c r="BH122" s="180">
        <v>1894</v>
      </c>
      <c r="BI122" s="180">
        <v>916</v>
      </c>
      <c r="BJ122" s="180">
        <v>2116</v>
      </c>
      <c r="BK122" s="180">
        <v>2140</v>
      </c>
      <c r="BL122" s="180">
        <v>1980</v>
      </c>
      <c r="BM122" s="180">
        <v>995</v>
      </c>
      <c r="BN122" s="180">
        <v>822</v>
      </c>
      <c r="BO122" s="180">
        <v>2098</v>
      </c>
      <c r="BP122" s="180">
        <v>2140</v>
      </c>
      <c r="BQ122" s="180">
        <v>2245</v>
      </c>
      <c r="BR122" s="180">
        <v>2286</v>
      </c>
      <c r="BS122" s="180">
        <v>2155</v>
      </c>
      <c r="BT122" s="180">
        <v>1144</v>
      </c>
      <c r="BU122" s="180">
        <v>898</v>
      </c>
      <c r="BV122" s="180">
        <v>2162</v>
      </c>
      <c r="BW122" s="180">
        <v>2167</v>
      </c>
      <c r="BX122" s="180">
        <v>2228</v>
      </c>
      <c r="BY122" s="180">
        <v>2219</v>
      </c>
      <c r="BZ122" s="180">
        <v>2122</v>
      </c>
      <c r="CA122" s="180">
        <v>1164</v>
      </c>
      <c r="CB122" s="180">
        <v>802</v>
      </c>
      <c r="CC122" s="180">
        <v>1843</v>
      </c>
      <c r="CD122" s="180">
        <v>2138</v>
      </c>
      <c r="CE122" s="180">
        <v>2284</v>
      </c>
      <c r="CF122" s="180">
        <v>2108</v>
      </c>
      <c r="CG122" s="180">
        <v>2228</v>
      </c>
      <c r="CH122" s="180">
        <v>1111</v>
      </c>
      <c r="CI122" s="180">
        <v>668</v>
      </c>
      <c r="CJ122" s="180">
        <v>1779</v>
      </c>
      <c r="CK122" s="180">
        <v>1986</v>
      </c>
      <c r="CL122" s="180">
        <v>2228</v>
      </c>
      <c r="CM122" s="180">
        <v>2129</v>
      </c>
      <c r="CN122" s="180">
        <v>2266</v>
      </c>
      <c r="CO122" s="180">
        <v>1100</v>
      </c>
      <c r="CP122" s="180">
        <v>951</v>
      </c>
      <c r="CQ122" s="180">
        <v>2107</v>
      </c>
      <c r="CR122" s="180">
        <v>2038</v>
      </c>
      <c r="CS122" s="180">
        <v>2272</v>
      </c>
      <c r="CT122" s="180">
        <v>2118</v>
      </c>
      <c r="CU122" s="180">
        <v>1945</v>
      </c>
      <c r="CV122" s="180">
        <v>1258</v>
      </c>
      <c r="CW122" s="180">
        <v>885</v>
      </c>
      <c r="CX122" s="180">
        <v>2068</v>
      </c>
      <c r="CY122" s="180">
        <v>2078</v>
      </c>
      <c r="CZ122" s="180">
        <v>2263</v>
      </c>
      <c r="DA122" s="180">
        <v>2232</v>
      </c>
      <c r="DB122" s="180">
        <v>2155</v>
      </c>
      <c r="DC122" s="180">
        <v>983</v>
      </c>
      <c r="DD122" s="180">
        <v>827</v>
      </c>
      <c r="DE122" s="180">
        <v>2092</v>
      </c>
      <c r="DF122" s="180">
        <v>2221</v>
      </c>
      <c r="DG122" s="180">
        <v>2228</v>
      </c>
      <c r="DH122" s="180">
        <v>2431</v>
      </c>
      <c r="DI122" s="180">
        <v>587</v>
      </c>
      <c r="DJ122" s="180">
        <v>1121</v>
      </c>
      <c r="DK122" s="180">
        <v>659</v>
      </c>
      <c r="DL122" s="180">
        <v>952</v>
      </c>
      <c r="DM122" s="180">
        <v>1463</v>
      </c>
      <c r="DN122" s="180">
        <v>2271</v>
      </c>
      <c r="DO122" s="180">
        <v>2300</v>
      </c>
      <c r="DP122" s="180">
        <v>2200</v>
      </c>
      <c r="DQ122" s="180">
        <v>1343</v>
      </c>
      <c r="DR122" s="180">
        <v>884</v>
      </c>
      <c r="DS122" s="180">
        <v>2103</v>
      </c>
      <c r="DT122" s="180">
        <v>2217</v>
      </c>
      <c r="DU122" s="180">
        <v>2336</v>
      </c>
      <c r="DV122" s="180">
        <v>2033</v>
      </c>
      <c r="DW122" s="180">
        <v>1593</v>
      </c>
      <c r="DX122" s="180">
        <v>1198</v>
      </c>
      <c r="DY122" s="180">
        <v>880</v>
      </c>
      <c r="DZ122" s="180">
        <v>1390</v>
      </c>
      <c r="EA122" s="180">
        <v>1443</v>
      </c>
      <c r="EB122" s="180">
        <v>1625</v>
      </c>
      <c r="EC122" s="180">
        <v>1424</v>
      </c>
      <c r="ED122" s="180">
        <v>1354</v>
      </c>
      <c r="EE122" s="187">
        <v>778</v>
      </c>
      <c r="EF122" s="187">
        <v>840</v>
      </c>
      <c r="EG122" s="180">
        <v>1244</v>
      </c>
      <c r="EH122" s="180">
        <v>1500</v>
      </c>
      <c r="EI122" s="180">
        <v>1493</v>
      </c>
      <c r="EJ122" s="180">
        <v>852</v>
      </c>
      <c r="EK122" s="180">
        <v>1266</v>
      </c>
      <c r="EL122" s="180">
        <v>1081</v>
      </c>
      <c r="EM122" s="180">
        <v>891</v>
      </c>
      <c r="EN122" s="180">
        <v>2053</v>
      </c>
      <c r="EO122" s="180">
        <v>2231</v>
      </c>
      <c r="EP122" s="180">
        <v>2159</v>
      </c>
      <c r="EQ122" s="180">
        <v>2079</v>
      </c>
      <c r="ER122" s="180">
        <v>2077</v>
      </c>
      <c r="ES122" s="180">
        <v>1142</v>
      </c>
      <c r="ET122" s="180">
        <v>879</v>
      </c>
      <c r="EU122" s="180">
        <v>1936</v>
      </c>
      <c r="EV122" s="180">
        <v>2144</v>
      </c>
      <c r="EW122" s="180">
        <v>2061</v>
      </c>
      <c r="EX122" s="180">
        <v>2242</v>
      </c>
      <c r="EY122" s="180">
        <v>1755</v>
      </c>
      <c r="EZ122" s="180">
        <v>1058</v>
      </c>
      <c r="FA122" s="180">
        <v>796</v>
      </c>
      <c r="FB122" s="180">
        <v>1927</v>
      </c>
      <c r="FC122" s="180">
        <v>2003</v>
      </c>
      <c r="FD122" s="180">
        <v>1907</v>
      </c>
      <c r="FE122" s="180">
        <v>1832</v>
      </c>
      <c r="FF122" s="180">
        <v>1809</v>
      </c>
      <c r="FG122" s="180">
        <v>1176</v>
      </c>
      <c r="FH122" s="180">
        <v>827</v>
      </c>
      <c r="FI122" s="180">
        <v>1832</v>
      </c>
      <c r="FJ122" s="180">
        <v>1913</v>
      </c>
      <c r="FK122" s="180">
        <v>1981</v>
      </c>
      <c r="FL122" s="180">
        <v>2026</v>
      </c>
      <c r="FM122" s="180">
        <v>1917</v>
      </c>
      <c r="FN122" s="180">
        <v>970</v>
      </c>
      <c r="FO122" s="180">
        <v>751</v>
      </c>
      <c r="FP122" s="180">
        <v>1790</v>
      </c>
      <c r="FQ122" s="180">
        <v>1955</v>
      </c>
      <c r="FR122" s="180">
        <v>1817</v>
      </c>
      <c r="FS122" s="180">
        <v>1936</v>
      </c>
      <c r="FT122" s="180">
        <v>1493</v>
      </c>
      <c r="FU122" s="180">
        <v>1150</v>
      </c>
      <c r="FV122" s="180">
        <v>880</v>
      </c>
      <c r="FW122" s="180">
        <v>767</v>
      </c>
      <c r="FX122" s="180">
        <v>2029</v>
      </c>
      <c r="FY122" s="180">
        <v>2026</v>
      </c>
      <c r="FZ122" s="180">
        <v>1997</v>
      </c>
      <c r="GA122" s="180">
        <v>2006</v>
      </c>
      <c r="GB122" s="180">
        <v>1017</v>
      </c>
      <c r="GC122" s="180">
        <v>694</v>
      </c>
      <c r="GD122" s="180">
        <v>1835</v>
      </c>
      <c r="GE122" s="180">
        <v>1932</v>
      </c>
      <c r="GF122" s="180">
        <v>2062</v>
      </c>
      <c r="GG122" s="180">
        <v>2014</v>
      </c>
      <c r="GH122" s="180">
        <v>1775</v>
      </c>
      <c r="GI122" s="180">
        <v>1004</v>
      </c>
      <c r="GJ122" s="180">
        <v>863</v>
      </c>
      <c r="GK122" s="180">
        <v>1831</v>
      </c>
      <c r="GL122" s="180">
        <v>1902</v>
      </c>
      <c r="GM122" s="180">
        <v>2074</v>
      </c>
      <c r="GN122" s="180">
        <v>2087</v>
      </c>
      <c r="GO122" s="180">
        <v>2079</v>
      </c>
      <c r="GP122" s="180">
        <v>1048</v>
      </c>
      <c r="GQ122" s="180">
        <v>726</v>
      </c>
      <c r="GR122" s="180">
        <v>1751</v>
      </c>
      <c r="GS122" s="180">
        <v>1944</v>
      </c>
      <c r="GT122" s="180">
        <v>1965</v>
      </c>
      <c r="GU122" s="180">
        <v>2092</v>
      </c>
      <c r="GV122" s="180">
        <v>887</v>
      </c>
      <c r="GW122" s="180">
        <v>934</v>
      </c>
      <c r="GX122" s="180">
        <v>824</v>
      </c>
      <c r="GY122" s="180">
        <v>1774</v>
      </c>
      <c r="GZ122" s="180">
        <v>1834</v>
      </c>
      <c r="HA122" s="180">
        <v>2042</v>
      </c>
      <c r="HB122" s="180">
        <v>1997</v>
      </c>
      <c r="HC122" s="180">
        <v>1889</v>
      </c>
      <c r="HD122" s="180">
        <v>1004</v>
      </c>
      <c r="HE122" s="180">
        <v>808</v>
      </c>
      <c r="HF122" s="180">
        <v>1120</v>
      </c>
      <c r="HG122" s="180">
        <v>1213</v>
      </c>
      <c r="HH122" s="180">
        <v>1384</v>
      </c>
      <c r="HI122" s="180">
        <v>1394</v>
      </c>
      <c r="HJ122" s="180">
        <v>1292</v>
      </c>
      <c r="HK122" s="180">
        <v>894</v>
      </c>
      <c r="HL122" s="180">
        <v>755</v>
      </c>
      <c r="HM122" s="180">
        <v>893</v>
      </c>
      <c r="HN122" s="180">
        <v>1193</v>
      </c>
      <c r="HO122" s="180">
        <v>1160</v>
      </c>
      <c r="HP122" s="180">
        <v>1411</v>
      </c>
      <c r="HQ122" s="180">
        <v>1081</v>
      </c>
      <c r="HR122" s="180">
        <v>1026</v>
      </c>
      <c r="HS122" s="180">
        <v>744</v>
      </c>
      <c r="HT122" s="180">
        <v>1867</v>
      </c>
      <c r="HU122" s="180">
        <v>2002</v>
      </c>
      <c r="HV122" s="180">
        <v>2045</v>
      </c>
      <c r="HW122" s="180">
        <v>2094</v>
      </c>
      <c r="HX122" s="180">
        <v>2019</v>
      </c>
      <c r="HY122" s="180">
        <v>1114</v>
      </c>
      <c r="HZ122" s="180">
        <v>839</v>
      </c>
      <c r="IA122" s="180">
        <v>1928</v>
      </c>
      <c r="IB122" s="180">
        <v>1872</v>
      </c>
      <c r="IC122" s="180">
        <v>2117</v>
      </c>
      <c r="ID122" s="180">
        <v>2055</v>
      </c>
      <c r="IE122" s="180">
        <v>1971</v>
      </c>
      <c r="IF122" s="180">
        <v>1117</v>
      </c>
      <c r="IG122" s="180">
        <v>871</v>
      </c>
      <c r="IH122" s="180">
        <v>1953</v>
      </c>
      <c r="II122" s="180">
        <v>2127</v>
      </c>
      <c r="IJ122" s="180">
        <v>2112</v>
      </c>
      <c r="IK122" s="180">
        <v>2117</v>
      </c>
      <c r="IL122" s="180">
        <v>1962</v>
      </c>
      <c r="IM122" s="180">
        <v>1079</v>
      </c>
      <c r="IN122" s="180">
        <v>902</v>
      </c>
      <c r="IO122" s="180">
        <v>1874</v>
      </c>
      <c r="IP122" s="180">
        <v>2068</v>
      </c>
      <c r="IQ122" s="180">
        <v>2085</v>
      </c>
      <c r="IR122" s="180">
        <v>2115</v>
      </c>
      <c r="IS122" s="180">
        <v>1950</v>
      </c>
      <c r="IT122" s="180">
        <v>779</v>
      </c>
      <c r="IU122" s="180">
        <v>710</v>
      </c>
      <c r="IV122" s="180">
        <v>1819</v>
      </c>
      <c r="IW122" s="180">
        <v>2053</v>
      </c>
      <c r="IX122" s="180">
        <v>2253</v>
      </c>
      <c r="IY122" s="180">
        <v>2217</v>
      </c>
      <c r="IZ122" s="180">
        <v>1886</v>
      </c>
      <c r="JA122" s="180">
        <v>1025</v>
      </c>
      <c r="JB122" s="180">
        <v>820</v>
      </c>
      <c r="JC122" s="180">
        <v>1897</v>
      </c>
      <c r="JD122" s="180">
        <v>1941</v>
      </c>
      <c r="JE122" s="180">
        <v>1853</v>
      </c>
      <c r="JF122" s="180">
        <v>2010</v>
      </c>
      <c r="JG122" s="180">
        <v>2109</v>
      </c>
      <c r="JH122" s="180">
        <v>883</v>
      </c>
      <c r="JI122" s="180">
        <v>916</v>
      </c>
      <c r="JJ122" s="180">
        <v>1891</v>
      </c>
      <c r="JK122" s="180">
        <v>1982</v>
      </c>
      <c r="JL122" s="180">
        <v>2102</v>
      </c>
      <c r="JM122" s="180">
        <v>2214</v>
      </c>
      <c r="JN122" s="180">
        <v>1878</v>
      </c>
      <c r="JO122" s="180">
        <v>1101</v>
      </c>
      <c r="JP122" s="180">
        <v>829</v>
      </c>
      <c r="JQ122" s="180">
        <v>1991</v>
      </c>
      <c r="JR122" s="180">
        <v>2065</v>
      </c>
      <c r="JS122" s="180">
        <v>2083</v>
      </c>
      <c r="JT122" s="180">
        <v>2139</v>
      </c>
      <c r="JU122" s="180">
        <v>2047</v>
      </c>
      <c r="JV122" s="180">
        <v>978</v>
      </c>
      <c r="JW122" s="180">
        <v>906</v>
      </c>
      <c r="JX122" s="180">
        <v>1843</v>
      </c>
      <c r="JY122" s="180">
        <v>1750</v>
      </c>
      <c r="JZ122" s="180">
        <v>2073</v>
      </c>
      <c r="KA122" s="180">
        <v>2123</v>
      </c>
      <c r="KB122" s="180">
        <v>1741</v>
      </c>
      <c r="KC122" s="180">
        <v>1085</v>
      </c>
      <c r="KD122" s="180">
        <v>836</v>
      </c>
      <c r="KE122" s="180">
        <v>1934</v>
      </c>
      <c r="KF122" s="180">
        <v>2138</v>
      </c>
      <c r="KG122" s="180">
        <v>2083</v>
      </c>
      <c r="KH122" s="180">
        <v>2207</v>
      </c>
      <c r="KI122" s="180">
        <v>1972</v>
      </c>
      <c r="KJ122" s="180">
        <v>1126</v>
      </c>
      <c r="KK122" s="180">
        <v>788</v>
      </c>
      <c r="KL122" s="180">
        <v>1388</v>
      </c>
      <c r="KM122" s="180">
        <v>1362</v>
      </c>
      <c r="KN122" s="180">
        <v>1268</v>
      </c>
      <c r="KO122" s="180">
        <v>1393</v>
      </c>
      <c r="KP122" s="180">
        <v>1385</v>
      </c>
      <c r="KQ122" s="180">
        <v>669</v>
      </c>
      <c r="KR122" s="180">
        <v>789</v>
      </c>
      <c r="KS122" s="180">
        <v>1167</v>
      </c>
      <c r="KT122" s="180">
        <v>1501</v>
      </c>
      <c r="KU122" s="180">
        <v>1341</v>
      </c>
      <c r="KV122" s="180">
        <v>1463</v>
      </c>
      <c r="KW122" s="180">
        <v>1448</v>
      </c>
      <c r="KX122" s="180">
        <v>994</v>
      </c>
      <c r="KY122" s="180">
        <v>901</v>
      </c>
      <c r="KZ122" s="180">
        <v>1951</v>
      </c>
      <c r="LA122" s="180">
        <v>2019</v>
      </c>
      <c r="LB122" s="180">
        <v>2135</v>
      </c>
      <c r="LC122" s="180">
        <v>2209</v>
      </c>
      <c r="LD122" s="180">
        <v>2075</v>
      </c>
      <c r="LE122" s="180">
        <v>1145</v>
      </c>
      <c r="LF122" s="180">
        <v>873</v>
      </c>
      <c r="LG122" s="180">
        <v>1939</v>
      </c>
      <c r="LH122" s="180">
        <v>2157</v>
      </c>
      <c r="LI122" s="180">
        <v>2204</v>
      </c>
      <c r="LJ122" s="180">
        <v>2183</v>
      </c>
      <c r="LK122" s="180">
        <v>1892</v>
      </c>
      <c r="LL122" s="180">
        <v>977</v>
      </c>
      <c r="LM122" s="180">
        <v>816</v>
      </c>
      <c r="LN122" s="180">
        <v>685</v>
      </c>
      <c r="LO122" s="180">
        <v>1802</v>
      </c>
      <c r="LP122" s="180">
        <v>2008</v>
      </c>
      <c r="LQ122" s="180">
        <v>2069</v>
      </c>
      <c r="LR122" s="180">
        <v>1925</v>
      </c>
      <c r="LS122" s="180">
        <v>1040</v>
      </c>
      <c r="LT122" s="180">
        <v>927</v>
      </c>
      <c r="LU122" s="180">
        <v>1919</v>
      </c>
      <c r="LV122" s="180">
        <v>2177</v>
      </c>
      <c r="LW122" s="180">
        <v>2077</v>
      </c>
      <c r="LX122" s="180">
        <v>2142</v>
      </c>
      <c r="LY122" s="180">
        <v>1911</v>
      </c>
      <c r="LZ122" s="180">
        <v>1092</v>
      </c>
      <c r="MA122" s="180">
        <v>777</v>
      </c>
      <c r="MB122" s="180">
        <v>1807</v>
      </c>
      <c r="MC122" s="180">
        <v>2050</v>
      </c>
      <c r="MD122" s="180">
        <v>2058</v>
      </c>
      <c r="ME122" s="180">
        <v>2069</v>
      </c>
      <c r="MF122" s="180">
        <v>1286</v>
      </c>
      <c r="MG122" s="180">
        <v>1051</v>
      </c>
      <c r="MH122" s="180">
        <v>812</v>
      </c>
      <c r="MI122" s="180">
        <v>1824</v>
      </c>
      <c r="MJ122" s="180">
        <v>2002</v>
      </c>
      <c r="MK122" s="180">
        <v>1950</v>
      </c>
      <c r="ML122" s="180">
        <v>1954</v>
      </c>
      <c r="MM122" s="180">
        <v>1885</v>
      </c>
      <c r="MN122" s="180">
        <v>1008</v>
      </c>
      <c r="MO122" s="180">
        <v>860</v>
      </c>
      <c r="MP122" s="180">
        <v>1896</v>
      </c>
      <c r="MQ122" s="180">
        <v>1989</v>
      </c>
      <c r="MR122" s="180">
        <v>2022</v>
      </c>
      <c r="MS122" s="180">
        <v>1930</v>
      </c>
      <c r="MT122" s="180">
        <v>1994</v>
      </c>
      <c r="MU122" s="237">
        <v>889</v>
      </c>
      <c r="MV122" s="237">
        <v>776</v>
      </c>
      <c r="MW122" s="237">
        <v>1832</v>
      </c>
      <c r="MX122" s="237">
        <v>1953</v>
      </c>
      <c r="MY122" s="237">
        <v>1985</v>
      </c>
      <c r="MZ122" s="237">
        <v>1836</v>
      </c>
      <c r="NA122" s="237">
        <v>1731</v>
      </c>
      <c r="NB122" s="237">
        <v>1047</v>
      </c>
      <c r="NC122" s="237">
        <v>853</v>
      </c>
      <c r="ND122" s="237">
        <v>1616</v>
      </c>
      <c r="NE122" s="237">
        <v>1738</v>
      </c>
      <c r="NF122" s="237">
        <v>1769</v>
      </c>
      <c r="NG122" s="237">
        <v>1595</v>
      </c>
      <c r="NH122" s="237">
        <v>1687</v>
      </c>
      <c r="NI122" s="237">
        <v>900</v>
      </c>
      <c r="NJ122" s="237">
        <v>787</v>
      </c>
      <c r="NK122" s="237">
        <v>1092</v>
      </c>
      <c r="NL122" s="237">
        <v>1388</v>
      </c>
      <c r="NM122" s="237">
        <v>1445</v>
      </c>
      <c r="NN122" s="237">
        <v>1326</v>
      </c>
      <c r="NO122" s="237">
        <v>1334</v>
      </c>
      <c r="NP122" s="237">
        <v>965</v>
      </c>
      <c r="NQ122" s="237">
        <v>763</v>
      </c>
      <c r="NR122" s="237">
        <v>1087</v>
      </c>
      <c r="NS122" s="237">
        <v>972</v>
      </c>
      <c r="NT122" s="237">
        <v>280</v>
      </c>
      <c r="NU122" s="237">
        <v>834</v>
      </c>
      <c r="NV122" s="237">
        <v>864</v>
      </c>
      <c r="NW122" s="237">
        <v>804</v>
      </c>
      <c r="NX122" s="237">
        <v>737</v>
      </c>
      <c r="NY122" s="237">
        <v>852</v>
      </c>
      <c r="NZ122" s="237">
        <v>868</v>
      </c>
      <c r="OB122" s="236"/>
      <c r="OC122" s="236"/>
    </row>
    <row r="123" spans="2:393" ht="15.95" customHeight="1" x14ac:dyDescent="0.25">
      <c r="B123" s="89" t="s">
        <v>155</v>
      </c>
      <c r="C123" s="90">
        <v>70</v>
      </c>
      <c r="D123" s="14" t="s">
        <v>55</v>
      </c>
      <c r="E123" s="15" t="s">
        <v>156</v>
      </c>
      <c r="F123" s="15" t="s">
        <v>116</v>
      </c>
      <c r="G123" s="16">
        <v>50</v>
      </c>
      <c r="J123" s="16">
        <v>70</v>
      </c>
      <c r="K123" s="178">
        <v>263694</v>
      </c>
      <c r="L123" s="178">
        <v>304264</v>
      </c>
      <c r="M123" s="178">
        <v>374594</v>
      </c>
      <c r="N123" s="178">
        <v>310277</v>
      </c>
      <c r="O123" s="178">
        <v>355800</v>
      </c>
      <c r="P123" s="178">
        <v>281247</v>
      </c>
      <c r="Q123" s="178">
        <v>318538</v>
      </c>
      <c r="R123" s="178">
        <v>341001</v>
      </c>
      <c r="S123" s="178">
        <v>317244</v>
      </c>
      <c r="T123" s="178">
        <v>314918</v>
      </c>
      <c r="U123" s="178">
        <v>265481</v>
      </c>
      <c r="V123" s="178">
        <v>210763</v>
      </c>
      <c r="W123" s="179"/>
      <c r="X123" s="180">
        <v>70</v>
      </c>
      <c r="Y123" s="180">
        <v>4101</v>
      </c>
      <c r="Z123" s="180">
        <v>5089</v>
      </c>
      <c r="AA123" s="180">
        <v>7389</v>
      </c>
      <c r="AB123" s="180">
        <v>7893</v>
      </c>
      <c r="AC123" s="180">
        <v>8092</v>
      </c>
      <c r="AD123" s="180">
        <v>6132</v>
      </c>
      <c r="AE123" s="180">
        <v>5963</v>
      </c>
      <c r="AF123" s="180">
        <v>8853</v>
      </c>
      <c r="AG123" s="180">
        <v>9604</v>
      </c>
      <c r="AH123" s="180">
        <v>9874</v>
      </c>
      <c r="AI123" s="180">
        <v>9613</v>
      </c>
      <c r="AJ123" s="180">
        <v>9600</v>
      </c>
      <c r="AK123" s="180">
        <v>6709</v>
      </c>
      <c r="AL123" s="180">
        <v>6024</v>
      </c>
      <c r="AM123" s="180">
        <v>9890</v>
      </c>
      <c r="AN123" s="180">
        <v>11193</v>
      </c>
      <c r="AO123" s="180">
        <v>11372</v>
      </c>
      <c r="AP123" s="180">
        <v>11011</v>
      </c>
      <c r="AQ123" s="180">
        <v>10368</v>
      </c>
      <c r="AR123" s="180">
        <v>7333</v>
      </c>
      <c r="AS123" s="180">
        <v>6067</v>
      </c>
      <c r="AT123" s="180">
        <v>9512</v>
      </c>
      <c r="AU123" s="180">
        <v>10479</v>
      </c>
      <c r="AV123" s="180">
        <v>10744</v>
      </c>
      <c r="AW123" s="180">
        <v>10388</v>
      </c>
      <c r="AX123" s="180">
        <v>9812</v>
      </c>
      <c r="AY123" s="180">
        <v>7584</v>
      </c>
      <c r="AZ123" s="180">
        <v>6197</v>
      </c>
      <c r="BA123" s="180">
        <v>6474</v>
      </c>
      <c r="BB123" s="180">
        <v>9449</v>
      </c>
      <c r="BC123" s="180">
        <v>10885</v>
      </c>
      <c r="BD123" s="180">
        <v>11094</v>
      </c>
      <c r="BE123" s="180">
        <v>10806</v>
      </c>
      <c r="BF123" s="180">
        <v>7399</v>
      </c>
      <c r="BG123" s="180">
        <v>6822</v>
      </c>
      <c r="BH123" s="180">
        <v>9383</v>
      </c>
      <c r="BI123" s="180">
        <v>5795</v>
      </c>
      <c r="BJ123" s="180">
        <v>11751</v>
      </c>
      <c r="BK123" s="180">
        <v>11274</v>
      </c>
      <c r="BL123" s="180">
        <v>10652</v>
      </c>
      <c r="BM123" s="180">
        <v>7164</v>
      </c>
      <c r="BN123" s="180">
        <v>5966</v>
      </c>
      <c r="BO123" s="180">
        <v>10819</v>
      </c>
      <c r="BP123" s="180">
        <v>11370</v>
      </c>
      <c r="BQ123" s="180">
        <v>11893</v>
      </c>
      <c r="BR123" s="180">
        <v>11329</v>
      </c>
      <c r="BS123" s="180">
        <v>11019</v>
      </c>
      <c r="BT123" s="180">
        <v>7480</v>
      </c>
      <c r="BU123" s="180">
        <v>6047</v>
      </c>
      <c r="BV123" s="180">
        <v>11134</v>
      </c>
      <c r="BW123" s="180">
        <v>12218</v>
      </c>
      <c r="BX123" s="180">
        <v>12497</v>
      </c>
      <c r="BY123" s="180">
        <v>12633</v>
      </c>
      <c r="BZ123" s="180">
        <v>11426</v>
      </c>
      <c r="CA123" s="180">
        <v>7639</v>
      </c>
      <c r="CB123" s="180">
        <v>5639</v>
      </c>
      <c r="CC123" s="180">
        <v>14832</v>
      </c>
      <c r="CD123" s="180">
        <v>15918</v>
      </c>
      <c r="CE123" s="180">
        <v>16491</v>
      </c>
      <c r="CF123" s="180">
        <v>15774</v>
      </c>
      <c r="CG123" s="180">
        <v>14718</v>
      </c>
      <c r="CH123" s="180">
        <v>7851</v>
      </c>
      <c r="CI123" s="180">
        <v>5666</v>
      </c>
      <c r="CJ123" s="180">
        <v>14457</v>
      </c>
      <c r="CK123" s="180">
        <v>15653</v>
      </c>
      <c r="CL123" s="180">
        <v>16239</v>
      </c>
      <c r="CM123" s="180">
        <v>15210</v>
      </c>
      <c r="CN123" s="180">
        <v>15025</v>
      </c>
      <c r="CO123" s="180">
        <v>7996</v>
      </c>
      <c r="CP123" s="180">
        <v>6457</v>
      </c>
      <c r="CQ123" s="180">
        <v>14269</v>
      </c>
      <c r="CR123" s="180">
        <v>15712</v>
      </c>
      <c r="CS123" s="180">
        <v>16147</v>
      </c>
      <c r="CT123" s="180">
        <v>15258</v>
      </c>
      <c r="CU123" s="180">
        <v>13979</v>
      </c>
      <c r="CV123" s="180">
        <v>8337</v>
      </c>
      <c r="CW123" s="180">
        <v>6465</v>
      </c>
      <c r="CX123" s="180">
        <v>14051</v>
      </c>
      <c r="CY123" s="180">
        <v>15178</v>
      </c>
      <c r="CZ123" s="180">
        <v>15418</v>
      </c>
      <c r="DA123" s="180">
        <v>15380</v>
      </c>
      <c r="DB123" s="180">
        <v>14218</v>
      </c>
      <c r="DC123" s="180">
        <v>6735</v>
      </c>
      <c r="DD123" s="180">
        <v>6091</v>
      </c>
      <c r="DE123" s="180">
        <v>13899</v>
      </c>
      <c r="DF123" s="180">
        <v>15019</v>
      </c>
      <c r="DG123" s="180">
        <v>15183</v>
      </c>
      <c r="DH123" s="180">
        <v>14262</v>
      </c>
      <c r="DI123" s="180">
        <v>5235</v>
      </c>
      <c r="DJ123" s="180">
        <v>8818</v>
      </c>
      <c r="DK123" s="180">
        <v>5668</v>
      </c>
      <c r="DL123" s="180">
        <v>7019</v>
      </c>
      <c r="DM123" s="180">
        <v>9852</v>
      </c>
      <c r="DN123" s="180">
        <v>12148</v>
      </c>
      <c r="DO123" s="180">
        <v>12204</v>
      </c>
      <c r="DP123" s="180">
        <v>11639</v>
      </c>
      <c r="DQ123" s="180">
        <v>7003</v>
      </c>
      <c r="DR123" s="180">
        <v>5712</v>
      </c>
      <c r="DS123" s="180">
        <v>11734</v>
      </c>
      <c r="DT123" s="180">
        <v>12251</v>
      </c>
      <c r="DU123" s="180">
        <v>12338</v>
      </c>
      <c r="DV123" s="180">
        <v>11184</v>
      </c>
      <c r="DW123" s="180">
        <v>9937</v>
      </c>
      <c r="DX123" s="180">
        <v>7021</v>
      </c>
      <c r="DY123" s="180">
        <v>5949</v>
      </c>
      <c r="DZ123" s="180">
        <v>12023</v>
      </c>
      <c r="EA123" s="180">
        <v>13009</v>
      </c>
      <c r="EB123" s="180">
        <v>13465</v>
      </c>
      <c r="EC123" s="180">
        <v>13084</v>
      </c>
      <c r="ED123" s="180">
        <v>12887</v>
      </c>
      <c r="EE123" s="187">
        <v>5683</v>
      </c>
      <c r="EF123" s="187">
        <v>5824</v>
      </c>
      <c r="EG123" s="180">
        <v>11531</v>
      </c>
      <c r="EH123" s="180">
        <v>12876</v>
      </c>
      <c r="EI123" s="180">
        <v>13741</v>
      </c>
      <c r="EJ123" s="180">
        <v>5765</v>
      </c>
      <c r="EK123" s="180">
        <v>10940</v>
      </c>
      <c r="EL123" s="180">
        <v>8486</v>
      </c>
      <c r="EM123" s="180">
        <v>6641</v>
      </c>
      <c r="EN123" s="180">
        <v>13587</v>
      </c>
      <c r="EO123" s="180">
        <v>14744</v>
      </c>
      <c r="EP123" s="180">
        <v>14701</v>
      </c>
      <c r="EQ123" s="180">
        <v>13700</v>
      </c>
      <c r="ER123" s="180">
        <v>13235</v>
      </c>
      <c r="ES123" s="180">
        <v>8494</v>
      </c>
      <c r="ET123" s="180">
        <v>6935</v>
      </c>
      <c r="EU123" s="180">
        <v>12944</v>
      </c>
      <c r="EV123" s="180">
        <v>14092</v>
      </c>
      <c r="EW123" s="180">
        <v>14727</v>
      </c>
      <c r="EX123" s="180">
        <v>14633</v>
      </c>
      <c r="EY123" s="180">
        <v>11919</v>
      </c>
      <c r="EZ123" s="180">
        <v>7529</v>
      </c>
      <c r="FA123" s="180">
        <v>6030</v>
      </c>
      <c r="FB123" s="180">
        <v>12618</v>
      </c>
      <c r="FC123" s="180">
        <v>13083</v>
      </c>
      <c r="FD123" s="180">
        <v>13258</v>
      </c>
      <c r="FE123" s="180">
        <v>12294</v>
      </c>
      <c r="FF123" s="180">
        <v>11667</v>
      </c>
      <c r="FG123" s="180">
        <v>8758</v>
      </c>
      <c r="FH123" s="180">
        <v>6778</v>
      </c>
      <c r="FI123" s="180">
        <v>12533</v>
      </c>
      <c r="FJ123" s="180">
        <v>12575</v>
      </c>
      <c r="FK123" s="180">
        <v>13726</v>
      </c>
      <c r="FL123" s="180">
        <v>13251</v>
      </c>
      <c r="FM123" s="180">
        <v>12482</v>
      </c>
      <c r="FN123" s="180">
        <v>6605</v>
      </c>
      <c r="FO123" s="180">
        <v>5320</v>
      </c>
      <c r="FP123" s="180">
        <v>11798</v>
      </c>
      <c r="FQ123" s="180">
        <v>12886</v>
      </c>
      <c r="FR123" s="180">
        <v>12115</v>
      </c>
      <c r="FS123" s="180">
        <v>12489</v>
      </c>
      <c r="FT123" s="180">
        <v>12625</v>
      </c>
      <c r="FU123" s="180">
        <v>8067</v>
      </c>
      <c r="FV123" s="180">
        <v>6439</v>
      </c>
      <c r="FW123" s="180">
        <v>5987</v>
      </c>
      <c r="FX123" s="180">
        <v>13345</v>
      </c>
      <c r="FY123" s="180">
        <v>12696</v>
      </c>
      <c r="FZ123" s="180">
        <v>12519</v>
      </c>
      <c r="GA123" s="180">
        <v>12998</v>
      </c>
      <c r="GB123" s="180">
        <v>7229</v>
      </c>
      <c r="GC123" s="180">
        <v>5035</v>
      </c>
      <c r="GD123" s="180">
        <v>10666</v>
      </c>
      <c r="GE123" s="180">
        <v>11407</v>
      </c>
      <c r="GF123" s="180">
        <v>11254</v>
      </c>
      <c r="GG123" s="180">
        <v>11154</v>
      </c>
      <c r="GH123" s="180">
        <v>10340</v>
      </c>
      <c r="GI123" s="180">
        <v>7315</v>
      </c>
      <c r="GJ123" s="180">
        <v>6567</v>
      </c>
      <c r="GK123" s="180">
        <v>10485</v>
      </c>
      <c r="GL123" s="180">
        <v>10988</v>
      </c>
      <c r="GM123" s="180">
        <v>11665</v>
      </c>
      <c r="GN123" s="180">
        <v>10816</v>
      </c>
      <c r="GO123" s="180">
        <v>10608</v>
      </c>
      <c r="GP123" s="180">
        <v>6794</v>
      </c>
      <c r="GQ123" s="180">
        <v>5311</v>
      </c>
      <c r="GR123" s="180">
        <v>9431</v>
      </c>
      <c r="GS123" s="180">
        <v>10293</v>
      </c>
      <c r="GT123" s="180">
        <v>10563</v>
      </c>
      <c r="GU123" s="180">
        <v>10185</v>
      </c>
      <c r="GV123" s="180">
        <v>7532</v>
      </c>
      <c r="GW123" s="180">
        <v>7457</v>
      </c>
      <c r="GX123" s="180">
        <v>6101</v>
      </c>
      <c r="GY123" s="180">
        <v>8899</v>
      </c>
      <c r="GZ123" s="180">
        <v>9771</v>
      </c>
      <c r="HA123" s="180">
        <v>10638</v>
      </c>
      <c r="HB123" s="180">
        <v>11415</v>
      </c>
      <c r="HC123" s="180">
        <v>9797</v>
      </c>
      <c r="HD123" s="180">
        <v>6144</v>
      </c>
      <c r="HE123" s="180">
        <v>5711</v>
      </c>
      <c r="HF123" s="180">
        <v>8855</v>
      </c>
      <c r="HG123" s="180">
        <v>9539</v>
      </c>
      <c r="HH123" s="180">
        <v>9937</v>
      </c>
      <c r="HI123" s="180">
        <v>9563</v>
      </c>
      <c r="HJ123" s="180">
        <v>8978</v>
      </c>
      <c r="HK123" s="180">
        <v>6830</v>
      </c>
      <c r="HL123" s="180">
        <v>5512</v>
      </c>
      <c r="HM123" s="180">
        <v>10947</v>
      </c>
      <c r="HN123" s="180">
        <v>12846</v>
      </c>
      <c r="HO123" s="180">
        <v>12560</v>
      </c>
      <c r="HP123" s="180">
        <v>12962</v>
      </c>
      <c r="HQ123" s="180">
        <v>11241</v>
      </c>
      <c r="HR123" s="180">
        <v>7483</v>
      </c>
      <c r="HS123" s="180">
        <v>5764</v>
      </c>
      <c r="HT123" s="180">
        <v>13257</v>
      </c>
      <c r="HU123" s="180">
        <v>14125</v>
      </c>
      <c r="HV123" s="180">
        <v>14603</v>
      </c>
      <c r="HW123" s="180">
        <v>14081</v>
      </c>
      <c r="HX123" s="180">
        <v>13102</v>
      </c>
      <c r="HY123" s="180">
        <v>7370</v>
      </c>
      <c r="HZ123" s="180">
        <v>6330</v>
      </c>
      <c r="IA123" s="180">
        <v>12620</v>
      </c>
      <c r="IB123" s="180">
        <v>13426</v>
      </c>
      <c r="IC123" s="180">
        <v>14232</v>
      </c>
      <c r="ID123" s="180">
        <v>14325</v>
      </c>
      <c r="IE123" s="180">
        <v>13216</v>
      </c>
      <c r="IF123" s="180">
        <v>8655</v>
      </c>
      <c r="IG123" s="180">
        <v>6872</v>
      </c>
      <c r="IH123" s="180">
        <v>12787</v>
      </c>
      <c r="II123" s="180">
        <v>13751</v>
      </c>
      <c r="IJ123" s="180">
        <v>14143</v>
      </c>
      <c r="IK123" s="180">
        <v>13705</v>
      </c>
      <c r="IL123" s="180">
        <v>12924</v>
      </c>
      <c r="IM123" s="180">
        <v>8493</v>
      </c>
      <c r="IN123" s="180">
        <v>7162</v>
      </c>
      <c r="IO123" s="180">
        <v>12280</v>
      </c>
      <c r="IP123" s="180">
        <v>13530</v>
      </c>
      <c r="IQ123" s="180">
        <v>13722</v>
      </c>
      <c r="IR123" s="180">
        <v>13648</v>
      </c>
      <c r="IS123" s="180">
        <v>12996</v>
      </c>
      <c r="IT123" s="180">
        <v>5693</v>
      </c>
      <c r="IU123" s="180">
        <v>5220</v>
      </c>
      <c r="IV123" s="180">
        <v>11731</v>
      </c>
      <c r="IW123" s="180">
        <v>13177</v>
      </c>
      <c r="IX123" s="180">
        <v>13529</v>
      </c>
      <c r="IY123" s="180">
        <v>12954</v>
      </c>
      <c r="IZ123" s="180">
        <v>12586</v>
      </c>
      <c r="JA123" s="180">
        <v>8586</v>
      </c>
      <c r="JB123" s="180">
        <v>5716</v>
      </c>
      <c r="JC123" s="180">
        <v>10244</v>
      </c>
      <c r="JD123" s="180">
        <v>10433</v>
      </c>
      <c r="JE123" s="180">
        <v>11163</v>
      </c>
      <c r="JF123" s="180">
        <v>11446</v>
      </c>
      <c r="JG123" s="180">
        <v>10758</v>
      </c>
      <c r="JH123" s="180">
        <v>5556</v>
      </c>
      <c r="JI123" s="180">
        <v>5552</v>
      </c>
      <c r="JJ123" s="180">
        <v>9727</v>
      </c>
      <c r="JK123" s="180">
        <v>10491</v>
      </c>
      <c r="JL123" s="180">
        <v>12929</v>
      </c>
      <c r="JM123" s="180">
        <v>10737</v>
      </c>
      <c r="JN123" s="180">
        <v>10202</v>
      </c>
      <c r="JO123" s="180">
        <v>7805</v>
      </c>
      <c r="JP123" s="180">
        <v>6606</v>
      </c>
      <c r="JQ123" s="180">
        <v>11531</v>
      </c>
      <c r="JR123" s="180">
        <v>12543</v>
      </c>
      <c r="JS123" s="180">
        <v>12832</v>
      </c>
      <c r="JT123" s="180">
        <v>12536</v>
      </c>
      <c r="JU123" s="180">
        <v>12738</v>
      </c>
      <c r="JV123" s="180">
        <v>7782</v>
      </c>
      <c r="JW123" s="180">
        <v>6970</v>
      </c>
      <c r="JX123" s="180">
        <v>12306</v>
      </c>
      <c r="JY123" s="180">
        <v>12411</v>
      </c>
      <c r="JZ123" s="180">
        <v>13457</v>
      </c>
      <c r="KA123" s="180">
        <v>13157</v>
      </c>
      <c r="KB123" s="180">
        <v>11552</v>
      </c>
      <c r="KC123" s="180">
        <v>7202</v>
      </c>
      <c r="KD123" s="180">
        <v>5756</v>
      </c>
      <c r="KE123" s="180">
        <v>12142</v>
      </c>
      <c r="KF123" s="180">
        <v>13087</v>
      </c>
      <c r="KG123" s="180">
        <v>13482</v>
      </c>
      <c r="KH123" s="180">
        <v>13191</v>
      </c>
      <c r="KI123" s="180">
        <v>12009</v>
      </c>
      <c r="KJ123" s="180">
        <v>8763</v>
      </c>
      <c r="KK123" s="180">
        <v>6312</v>
      </c>
      <c r="KL123" s="180">
        <v>11436</v>
      </c>
      <c r="KM123" s="180">
        <v>12413</v>
      </c>
      <c r="KN123" s="180">
        <v>11835</v>
      </c>
      <c r="KO123" s="180">
        <v>11878</v>
      </c>
      <c r="KP123" s="180">
        <v>11572</v>
      </c>
      <c r="KQ123" s="180">
        <v>7327</v>
      </c>
      <c r="KR123" s="180">
        <v>6411</v>
      </c>
      <c r="KS123" s="180">
        <v>11009</v>
      </c>
      <c r="KT123" s="180">
        <v>12376</v>
      </c>
      <c r="KU123" s="180">
        <v>12037</v>
      </c>
      <c r="KV123" s="180">
        <v>12630</v>
      </c>
      <c r="KW123" s="180">
        <v>11527</v>
      </c>
      <c r="KX123" s="180">
        <v>6833</v>
      </c>
      <c r="KY123" s="180">
        <v>5366</v>
      </c>
      <c r="KZ123" s="180">
        <v>11989</v>
      </c>
      <c r="LA123" s="180">
        <v>12669</v>
      </c>
      <c r="LB123" s="180">
        <v>12999</v>
      </c>
      <c r="LC123" s="180">
        <v>12632</v>
      </c>
      <c r="LD123" s="180">
        <v>11860</v>
      </c>
      <c r="LE123" s="180">
        <v>7068</v>
      </c>
      <c r="LF123" s="180">
        <v>6085</v>
      </c>
      <c r="LG123" s="180">
        <v>10142</v>
      </c>
      <c r="LH123" s="180">
        <v>10907</v>
      </c>
      <c r="LI123" s="180">
        <v>11037</v>
      </c>
      <c r="LJ123" s="180">
        <v>11337</v>
      </c>
      <c r="LK123" s="180">
        <v>10771</v>
      </c>
      <c r="LL123" s="180">
        <v>6825</v>
      </c>
      <c r="LM123" s="180">
        <v>6682</v>
      </c>
      <c r="LN123" s="180">
        <v>5607</v>
      </c>
      <c r="LO123" s="180">
        <v>10704</v>
      </c>
      <c r="LP123" s="180">
        <v>11235</v>
      </c>
      <c r="LQ123" s="180">
        <v>11155</v>
      </c>
      <c r="LR123" s="180">
        <v>11282</v>
      </c>
      <c r="LS123" s="180">
        <v>6399</v>
      </c>
      <c r="LT123" s="180">
        <v>5484</v>
      </c>
      <c r="LU123" s="180">
        <v>10300</v>
      </c>
      <c r="LV123" s="180">
        <v>10908</v>
      </c>
      <c r="LW123" s="180">
        <v>10757</v>
      </c>
      <c r="LX123" s="180">
        <v>10920</v>
      </c>
      <c r="LY123" s="180">
        <v>10686</v>
      </c>
      <c r="LZ123" s="180">
        <v>6702</v>
      </c>
      <c r="MA123" s="180">
        <v>5407</v>
      </c>
      <c r="MB123" s="180">
        <v>9182</v>
      </c>
      <c r="MC123" s="180">
        <v>10602</v>
      </c>
      <c r="MD123" s="180">
        <v>10441</v>
      </c>
      <c r="ME123" s="180">
        <v>9834</v>
      </c>
      <c r="MF123" s="180">
        <v>8307</v>
      </c>
      <c r="MG123" s="180">
        <v>6786</v>
      </c>
      <c r="MH123" s="180">
        <v>5481</v>
      </c>
      <c r="MI123" s="180">
        <v>9283</v>
      </c>
      <c r="MJ123" s="180">
        <v>10034</v>
      </c>
      <c r="MK123" s="180">
        <v>10177</v>
      </c>
      <c r="ML123" s="180">
        <v>9782</v>
      </c>
      <c r="MM123" s="180">
        <v>9799</v>
      </c>
      <c r="MN123" s="180">
        <v>6424</v>
      </c>
      <c r="MO123" s="180">
        <v>5454</v>
      </c>
      <c r="MP123" s="180">
        <v>9304</v>
      </c>
      <c r="MQ123" s="180">
        <v>9427</v>
      </c>
      <c r="MR123" s="180">
        <v>9827</v>
      </c>
      <c r="MS123" s="180">
        <v>9823</v>
      </c>
      <c r="MT123" s="180">
        <v>9981</v>
      </c>
      <c r="MU123" s="237">
        <v>6688</v>
      </c>
      <c r="MV123" s="237">
        <v>6175</v>
      </c>
      <c r="MW123" s="237">
        <v>8998</v>
      </c>
      <c r="MX123" s="237">
        <v>9685</v>
      </c>
      <c r="MY123" s="237">
        <v>9536</v>
      </c>
      <c r="MZ123" s="237">
        <v>9311</v>
      </c>
      <c r="NA123" s="237">
        <v>8840</v>
      </c>
      <c r="NB123" s="237">
        <v>5991</v>
      </c>
      <c r="NC123" s="237">
        <v>4789</v>
      </c>
      <c r="ND123" s="237">
        <v>7942</v>
      </c>
      <c r="NE123" s="237">
        <v>8648</v>
      </c>
      <c r="NF123" s="237">
        <v>8637</v>
      </c>
      <c r="NG123" s="237">
        <v>8079</v>
      </c>
      <c r="NH123" s="237">
        <v>8412</v>
      </c>
      <c r="NI123" s="237">
        <v>6296</v>
      </c>
      <c r="NJ123" s="237">
        <v>5074</v>
      </c>
      <c r="NK123" s="237">
        <v>6706</v>
      </c>
      <c r="NL123" s="237">
        <v>8282</v>
      </c>
      <c r="NM123" s="237">
        <v>8286</v>
      </c>
      <c r="NN123" s="237">
        <v>8425</v>
      </c>
      <c r="NO123" s="237">
        <v>7649</v>
      </c>
      <c r="NP123" s="237">
        <v>5247</v>
      </c>
      <c r="NQ123" s="237">
        <v>4703</v>
      </c>
      <c r="NR123" s="237">
        <v>5489</v>
      </c>
      <c r="NS123" s="237">
        <v>4896</v>
      </c>
      <c r="NT123" s="237">
        <v>2130</v>
      </c>
      <c r="NU123" s="237">
        <v>4850</v>
      </c>
      <c r="NV123" s="237">
        <v>5620</v>
      </c>
      <c r="NW123" s="237">
        <v>5514</v>
      </c>
      <c r="NX123" s="237">
        <v>4713</v>
      </c>
      <c r="NY123" s="237">
        <v>5607</v>
      </c>
      <c r="NZ123" s="237">
        <v>6233</v>
      </c>
      <c r="OB123" s="236"/>
      <c r="OC123" s="236"/>
    </row>
    <row r="124" spans="2:393" ht="15.95" customHeight="1" x14ac:dyDescent="0.25">
      <c r="B124" s="89" t="s">
        <v>155</v>
      </c>
      <c r="C124" s="89" t="s">
        <v>157</v>
      </c>
      <c r="D124" s="14" t="s">
        <v>33</v>
      </c>
      <c r="E124" s="15" t="s">
        <v>158</v>
      </c>
      <c r="F124" s="15" t="s">
        <v>116</v>
      </c>
      <c r="G124" s="16">
        <v>55</v>
      </c>
      <c r="J124" s="16" t="s">
        <v>157</v>
      </c>
      <c r="K124" s="178">
        <v>395</v>
      </c>
      <c r="L124" s="178">
        <v>153</v>
      </c>
      <c r="M124" s="178">
        <v>200</v>
      </c>
      <c r="N124" s="178">
        <v>216</v>
      </c>
      <c r="O124" s="178">
        <v>206</v>
      </c>
      <c r="P124" s="178">
        <v>201</v>
      </c>
      <c r="Q124" s="178">
        <v>150</v>
      </c>
      <c r="R124" s="178">
        <v>208</v>
      </c>
      <c r="S124" s="178">
        <v>168</v>
      </c>
      <c r="T124" s="178">
        <v>168</v>
      </c>
      <c r="U124" s="178">
        <v>212</v>
      </c>
      <c r="V124" s="178">
        <v>145</v>
      </c>
      <c r="W124" s="179"/>
      <c r="X124" s="180" t="s">
        <v>157</v>
      </c>
      <c r="Y124" s="180">
        <v>243</v>
      </c>
      <c r="Z124" s="180"/>
      <c r="AA124" s="180"/>
      <c r="AB124" s="180"/>
      <c r="AC124" s="180"/>
      <c r="AD124" s="180">
        <v>12</v>
      </c>
      <c r="AE124" s="180">
        <v>8</v>
      </c>
      <c r="AF124" s="180"/>
      <c r="AG124" s="180"/>
      <c r="AH124" s="180"/>
      <c r="AI124" s="180"/>
      <c r="AJ124" s="180"/>
      <c r="AK124" s="180">
        <v>15</v>
      </c>
      <c r="AL124" s="180">
        <v>20</v>
      </c>
      <c r="AM124" s="180"/>
      <c r="AN124" s="180"/>
      <c r="AO124" s="180"/>
      <c r="AP124" s="180"/>
      <c r="AQ124" s="180"/>
      <c r="AR124" s="180">
        <v>20</v>
      </c>
      <c r="AS124" s="180">
        <v>31</v>
      </c>
      <c r="AT124" s="180"/>
      <c r="AU124" s="180"/>
      <c r="AV124" s="180"/>
      <c r="AW124" s="180"/>
      <c r="AX124" s="180"/>
      <c r="AY124" s="180">
        <v>18</v>
      </c>
      <c r="AZ124" s="180">
        <v>28</v>
      </c>
      <c r="BA124" s="180"/>
      <c r="BB124" s="180"/>
      <c r="BC124" s="180"/>
      <c r="BD124" s="180"/>
      <c r="BE124" s="180"/>
      <c r="BF124" s="180">
        <v>24</v>
      </c>
      <c r="BG124" s="180">
        <v>13</v>
      </c>
      <c r="BH124" s="180"/>
      <c r="BI124" s="180"/>
      <c r="BJ124" s="180"/>
      <c r="BK124" s="180"/>
      <c r="BL124" s="180"/>
      <c r="BM124" s="180">
        <v>14</v>
      </c>
      <c r="BN124" s="180">
        <v>29</v>
      </c>
      <c r="BO124" s="180"/>
      <c r="BP124" s="180"/>
      <c r="BQ124" s="180"/>
      <c r="BR124" s="180"/>
      <c r="BS124" s="180"/>
      <c r="BT124" s="180">
        <v>11</v>
      </c>
      <c r="BU124" s="180">
        <v>25</v>
      </c>
      <c r="BV124" s="180"/>
      <c r="BW124" s="180"/>
      <c r="BX124" s="180"/>
      <c r="BY124" s="180"/>
      <c r="BZ124" s="180"/>
      <c r="CA124" s="180">
        <v>18</v>
      </c>
      <c r="CB124" s="180">
        <v>19</v>
      </c>
      <c r="CC124" s="180"/>
      <c r="CD124" s="180"/>
      <c r="CE124" s="180"/>
      <c r="CF124" s="180"/>
      <c r="CG124" s="180"/>
      <c r="CH124" s="180">
        <v>24</v>
      </c>
      <c r="CI124" s="180">
        <v>38</v>
      </c>
      <c r="CJ124" s="180"/>
      <c r="CK124" s="180"/>
      <c r="CL124" s="180"/>
      <c r="CM124" s="180"/>
      <c r="CN124" s="180"/>
      <c r="CO124" s="180">
        <v>18</v>
      </c>
      <c r="CP124" s="180">
        <v>31</v>
      </c>
      <c r="CQ124" s="180"/>
      <c r="CR124" s="180"/>
      <c r="CS124" s="180"/>
      <c r="CT124" s="180"/>
      <c r="CU124" s="180"/>
      <c r="CV124" s="180">
        <v>21</v>
      </c>
      <c r="CW124" s="180">
        <v>33</v>
      </c>
      <c r="CX124" s="180"/>
      <c r="CY124" s="180"/>
      <c r="CZ124" s="180"/>
      <c r="DA124" s="180"/>
      <c r="DB124" s="180"/>
      <c r="DC124" s="180">
        <v>20</v>
      </c>
      <c r="DD124" s="180">
        <v>4</v>
      </c>
      <c r="DE124" s="180"/>
      <c r="DF124" s="180"/>
      <c r="DG124" s="180"/>
      <c r="DH124" s="180"/>
      <c r="DI124" s="180"/>
      <c r="DJ124" s="180"/>
      <c r="DK124" s="180">
        <v>11</v>
      </c>
      <c r="DL124" s="180"/>
      <c r="DM124" s="180"/>
      <c r="DN124" s="180"/>
      <c r="DO124" s="180"/>
      <c r="DP124" s="180"/>
      <c r="DQ124" s="180">
        <v>12</v>
      </c>
      <c r="DR124" s="180">
        <v>25</v>
      </c>
      <c r="DS124" s="180"/>
      <c r="DT124" s="180"/>
      <c r="DU124" s="180"/>
      <c r="DV124" s="180"/>
      <c r="DW124" s="180"/>
      <c r="DX124" s="180">
        <v>29</v>
      </c>
      <c r="DY124" s="180">
        <v>32</v>
      </c>
      <c r="DZ124" s="180"/>
      <c r="EA124" s="180"/>
      <c r="EB124" s="180"/>
      <c r="EC124" s="180"/>
      <c r="ED124" s="180"/>
      <c r="EE124" s="187">
        <v>36</v>
      </c>
      <c r="EF124" s="187">
        <v>26</v>
      </c>
      <c r="EG124" s="180"/>
      <c r="EH124" s="180"/>
      <c r="EI124" s="180"/>
      <c r="EJ124" s="180"/>
      <c r="EK124" s="180"/>
      <c r="EL124" s="180">
        <v>25</v>
      </c>
      <c r="EM124" s="180">
        <v>31</v>
      </c>
      <c r="EN124" s="180"/>
      <c r="EO124" s="180"/>
      <c r="EP124" s="180"/>
      <c r="EQ124" s="180"/>
      <c r="ER124" s="180"/>
      <c r="ES124" s="180">
        <v>37</v>
      </c>
      <c r="ET124" s="180">
        <v>47</v>
      </c>
      <c r="EU124" s="180"/>
      <c r="EV124" s="180"/>
      <c r="EW124" s="180"/>
      <c r="EX124" s="180"/>
      <c r="EY124" s="180"/>
      <c r="EZ124" s="180">
        <v>16</v>
      </c>
      <c r="FA124" s="180">
        <v>21</v>
      </c>
      <c r="FB124" s="180"/>
      <c r="FC124" s="180"/>
      <c r="FD124" s="180"/>
      <c r="FE124" s="180"/>
      <c r="FF124" s="180"/>
      <c r="FG124" s="180">
        <v>18</v>
      </c>
      <c r="FH124" s="180">
        <v>35</v>
      </c>
      <c r="FI124" s="180"/>
      <c r="FJ124" s="180"/>
      <c r="FK124" s="180"/>
      <c r="FL124" s="180"/>
      <c r="FM124" s="180"/>
      <c r="FN124" s="180">
        <v>14</v>
      </c>
      <c r="FO124" s="180">
        <v>18</v>
      </c>
      <c r="FP124" s="180"/>
      <c r="FQ124" s="180"/>
      <c r="FR124" s="180"/>
      <c r="FS124" s="180"/>
      <c r="FT124" s="180"/>
      <c r="FU124" s="180">
        <v>34</v>
      </c>
      <c r="FV124" s="180">
        <v>20</v>
      </c>
      <c r="FW124" s="180"/>
      <c r="FX124" s="180"/>
      <c r="FY124" s="180"/>
      <c r="FZ124" s="180"/>
      <c r="GA124" s="180"/>
      <c r="GB124" s="180">
        <v>20</v>
      </c>
      <c r="GC124" s="180">
        <v>17</v>
      </c>
      <c r="GD124" s="180"/>
      <c r="GE124" s="180"/>
      <c r="GF124" s="180"/>
      <c r="GG124" s="180"/>
      <c r="GH124" s="180"/>
      <c r="GI124" s="180">
        <v>18</v>
      </c>
      <c r="GJ124" s="180">
        <v>31</v>
      </c>
      <c r="GK124" s="180"/>
      <c r="GL124" s="180"/>
      <c r="GM124" s="180"/>
      <c r="GN124" s="180"/>
      <c r="GO124" s="180"/>
      <c r="GP124" s="180">
        <v>15</v>
      </c>
      <c r="GQ124" s="180">
        <v>16</v>
      </c>
      <c r="GR124" s="180"/>
      <c r="GS124" s="180"/>
      <c r="GT124" s="180"/>
      <c r="GU124" s="180"/>
      <c r="GV124" s="180"/>
      <c r="GW124" s="180">
        <v>15</v>
      </c>
      <c r="GX124" s="180">
        <v>15</v>
      </c>
      <c r="GY124" s="180"/>
      <c r="GZ124" s="180"/>
      <c r="HA124" s="180"/>
      <c r="HB124" s="180"/>
      <c r="HC124" s="180"/>
      <c r="HD124" s="180">
        <v>12</v>
      </c>
      <c r="HE124" s="180">
        <v>15</v>
      </c>
      <c r="HF124" s="180"/>
      <c r="HG124" s="180"/>
      <c r="HH124" s="180"/>
      <c r="HI124" s="180"/>
      <c r="HJ124" s="180"/>
      <c r="HK124" s="180">
        <v>14</v>
      </c>
      <c r="HL124" s="180">
        <v>22</v>
      </c>
      <c r="HM124" s="180"/>
      <c r="HN124" s="180"/>
      <c r="HO124" s="180"/>
      <c r="HP124" s="180"/>
      <c r="HQ124" s="180"/>
      <c r="HR124" s="180">
        <v>23</v>
      </c>
      <c r="HS124" s="180">
        <v>23</v>
      </c>
      <c r="HT124" s="180"/>
      <c r="HU124" s="180"/>
      <c r="HV124" s="180"/>
      <c r="HW124" s="180"/>
      <c r="HX124" s="180"/>
      <c r="HY124" s="180">
        <v>19</v>
      </c>
      <c r="HZ124" s="180">
        <v>22</v>
      </c>
      <c r="IA124" s="180"/>
      <c r="IB124" s="180"/>
      <c r="IC124" s="180"/>
      <c r="ID124" s="180"/>
      <c r="IE124" s="180"/>
      <c r="IF124" s="180">
        <v>32</v>
      </c>
      <c r="IG124" s="180">
        <v>26</v>
      </c>
      <c r="IH124" s="180"/>
      <c r="II124" s="180"/>
      <c r="IJ124" s="180"/>
      <c r="IK124" s="180"/>
      <c r="IL124" s="180"/>
      <c r="IM124" s="180">
        <v>21</v>
      </c>
      <c r="IN124" s="180">
        <v>20</v>
      </c>
      <c r="IO124" s="180"/>
      <c r="IP124" s="180"/>
      <c r="IQ124" s="180"/>
      <c r="IR124" s="180"/>
      <c r="IS124" s="180"/>
      <c r="IT124" s="180">
        <v>21</v>
      </c>
      <c r="IU124" s="180">
        <v>30</v>
      </c>
      <c r="IV124" s="180"/>
      <c r="IW124" s="180"/>
      <c r="IX124" s="180"/>
      <c r="IY124" s="180"/>
      <c r="IZ124" s="180"/>
      <c r="JA124" s="180">
        <v>16</v>
      </c>
      <c r="JB124" s="180">
        <v>27</v>
      </c>
      <c r="JC124" s="180"/>
      <c r="JD124" s="180"/>
      <c r="JE124" s="180"/>
      <c r="JF124" s="180"/>
      <c r="JG124" s="180"/>
      <c r="JH124" s="180">
        <v>15</v>
      </c>
      <c r="JI124" s="180">
        <v>14</v>
      </c>
      <c r="JJ124" s="180"/>
      <c r="JK124" s="180"/>
      <c r="JL124" s="180"/>
      <c r="JM124" s="180"/>
      <c r="JN124" s="180"/>
      <c r="JO124" s="180">
        <v>17</v>
      </c>
      <c r="JP124" s="180">
        <v>22</v>
      </c>
      <c r="JQ124" s="180"/>
      <c r="JR124" s="180"/>
      <c r="JS124" s="180"/>
      <c r="JT124" s="180"/>
      <c r="JU124" s="180"/>
      <c r="JV124" s="180">
        <v>32</v>
      </c>
      <c r="JW124" s="180">
        <v>21</v>
      </c>
      <c r="JX124" s="180"/>
      <c r="JY124" s="180"/>
      <c r="JZ124" s="180"/>
      <c r="KA124" s="180"/>
      <c r="KB124" s="180"/>
      <c r="KC124" s="180">
        <v>7</v>
      </c>
      <c r="KD124" s="180">
        <v>23</v>
      </c>
      <c r="KE124" s="180"/>
      <c r="KF124" s="180"/>
      <c r="KG124" s="180"/>
      <c r="KH124" s="180"/>
      <c r="KI124" s="180"/>
      <c r="KJ124" s="180">
        <v>21</v>
      </c>
      <c r="KK124" s="180">
        <v>11</v>
      </c>
      <c r="KL124" s="180"/>
      <c r="KM124" s="180"/>
      <c r="KN124" s="180"/>
      <c r="KO124" s="180"/>
      <c r="KP124" s="180"/>
      <c r="KQ124" s="180">
        <v>27</v>
      </c>
      <c r="KR124" s="180">
        <v>24</v>
      </c>
      <c r="KS124" s="180"/>
      <c r="KT124" s="180"/>
      <c r="KU124" s="180"/>
      <c r="KV124" s="180"/>
      <c r="KW124" s="180"/>
      <c r="KX124" s="180">
        <v>16</v>
      </c>
      <c r="KY124" s="180">
        <v>27</v>
      </c>
      <c r="KZ124" s="180"/>
      <c r="LA124" s="180"/>
      <c r="LB124" s="180"/>
      <c r="LC124" s="180"/>
      <c r="LD124" s="180"/>
      <c r="LE124" s="180">
        <v>13</v>
      </c>
      <c r="LF124" s="180">
        <v>19</v>
      </c>
      <c r="LG124" s="180"/>
      <c r="LH124" s="180"/>
      <c r="LI124" s="180"/>
      <c r="LJ124" s="180"/>
      <c r="LK124" s="180"/>
      <c r="LL124" s="180">
        <v>22</v>
      </c>
      <c r="LM124" s="180">
        <v>20</v>
      </c>
      <c r="LN124" s="180"/>
      <c r="LO124" s="180"/>
      <c r="LP124" s="180"/>
      <c r="LQ124" s="180"/>
      <c r="LR124" s="180"/>
      <c r="LS124" s="180">
        <v>22</v>
      </c>
      <c r="LT124" s="180">
        <v>20</v>
      </c>
      <c r="LU124" s="180"/>
      <c r="LV124" s="180"/>
      <c r="LW124" s="180"/>
      <c r="LX124" s="180"/>
      <c r="LY124" s="180"/>
      <c r="LZ124" s="180">
        <v>18</v>
      </c>
      <c r="MA124" s="180">
        <v>24</v>
      </c>
      <c r="MB124" s="180"/>
      <c r="MC124" s="180"/>
      <c r="MD124" s="180"/>
      <c r="ME124" s="180"/>
      <c r="MF124" s="180"/>
      <c r="MG124" s="180">
        <v>26</v>
      </c>
      <c r="MH124" s="180">
        <v>34</v>
      </c>
      <c r="MI124" s="180"/>
      <c r="MJ124" s="180"/>
      <c r="MK124" s="180"/>
      <c r="ML124" s="180"/>
      <c r="MM124" s="180"/>
      <c r="MN124" s="180">
        <v>19</v>
      </c>
      <c r="MO124" s="180">
        <v>34</v>
      </c>
      <c r="MP124" s="180"/>
      <c r="MQ124" s="180"/>
      <c r="MR124" s="180"/>
      <c r="MS124" s="180"/>
      <c r="MT124" s="180"/>
      <c r="MU124" s="237">
        <v>15</v>
      </c>
      <c r="MV124" s="237">
        <v>15</v>
      </c>
      <c r="MW124" s="237" t="s">
        <v>402</v>
      </c>
      <c r="MX124" s="237" t="s">
        <v>402</v>
      </c>
      <c r="MY124" s="237" t="s">
        <v>402</v>
      </c>
      <c r="MZ124" s="237" t="s">
        <v>402</v>
      </c>
      <c r="NA124" s="237" t="s">
        <v>402</v>
      </c>
      <c r="NB124" s="237">
        <v>21</v>
      </c>
      <c r="NC124" s="237">
        <v>27</v>
      </c>
      <c r="ND124" s="237" t="s">
        <v>402</v>
      </c>
      <c r="NE124" s="237" t="s">
        <v>402</v>
      </c>
      <c r="NF124" s="237" t="s">
        <v>402</v>
      </c>
      <c r="NG124" s="237" t="s">
        <v>402</v>
      </c>
      <c r="NH124" s="237" t="s">
        <v>402</v>
      </c>
      <c r="NI124" s="237">
        <v>21</v>
      </c>
      <c r="NJ124" s="237">
        <v>18</v>
      </c>
      <c r="NK124" s="237" t="s">
        <v>402</v>
      </c>
      <c r="NL124" s="237" t="s">
        <v>402</v>
      </c>
      <c r="NM124" s="237" t="s">
        <v>402</v>
      </c>
      <c r="NN124" s="237" t="s">
        <v>402</v>
      </c>
      <c r="NO124" s="237" t="s">
        <v>402</v>
      </c>
      <c r="NP124" s="237">
        <v>10</v>
      </c>
      <c r="NQ124" s="237">
        <v>13</v>
      </c>
      <c r="NR124" s="237" t="s">
        <v>402</v>
      </c>
      <c r="NS124" s="237" t="s">
        <v>402</v>
      </c>
      <c r="NT124" s="237" t="s">
        <v>402</v>
      </c>
      <c r="NU124" s="237" t="s">
        <v>402</v>
      </c>
      <c r="NV124" s="237" t="s">
        <v>402</v>
      </c>
      <c r="NW124" s="237">
        <v>8</v>
      </c>
      <c r="NX124" s="237">
        <v>12</v>
      </c>
      <c r="NY124" s="237" t="s">
        <v>402</v>
      </c>
      <c r="NZ124" s="237" t="s">
        <v>402</v>
      </c>
      <c r="OB124" s="236"/>
      <c r="OC124" s="236"/>
    </row>
    <row r="125" spans="2:393" ht="15.95" customHeight="1" x14ac:dyDescent="0.25">
      <c r="B125" s="89" t="s">
        <v>155</v>
      </c>
      <c r="C125" s="91">
        <v>711</v>
      </c>
      <c r="D125" s="14" t="s">
        <v>33</v>
      </c>
      <c r="E125" s="15" t="s">
        <v>159</v>
      </c>
      <c r="F125" s="15" t="s">
        <v>97</v>
      </c>
      <c r="G125" s="16">
        <v>52</v>
      </c>
      <c r="J125" s="16">
        <v>711</v>
      </c>
      <c r="K125" s="178">
        <v>8143</v>
      </c>
      <c r="L125" s="178">
        <v>11309</v>
      </c>
      <c r="M125" s="178">
        <v>13299</v>
      </c>
      <c r="N125" s="178">
        <v>11082</v>
      </c>
      <c r="O125" s="178">
        <v>12135</v>
      </c>
      <c r="P125" s="178">
        <v>10268</v>
      </c>
      <c r="Q125" s="178">
        <v>11537</v>
      </c>
      <c r="R125" s="178">
        <v>12896</v>
      </c>
      <c r="S125" s="178">
        <v>11395</v>
      </c>
      <c r="T125" s="178">
        <v>11678</v>
      </c>
      <c r="U125" s="178">
        <v>11293</v>
      </c>
      <c r="V125" s="178">
        <v>8800</v>
      </c>
      <c r="W125" s="179"/>
      <c r="X125" s="180">
        <v>711</v>
      </c>
      <c r="Y125" s="180">
        <v>97</v>
      </c>
      <c r="Z125" s="180">
        <v>132</v>
      </c>
      <c r="AA125" s="180">
        <v>166</v>
      </c>
      <c r="AB125" s="180">
        <v>195</v>
      </c>
      <c r="AC125" s="180">
        <v>221</v>
      </c>
      <c r="AD125" s="180">
        <v>159</v>
      </c>
      <c r="AE125" s="180">
        <v>132</v>
      </c>
      <c r="AF125" s="180">
        <v>294</v>
      </c>
      <c r="AG125" s="180">
        <v>316</v>
      </c>
      <c r="AH125" s="180">
        <v>334</v>
      </c>
      <c r="AI125" s="180">
        <v>258</v>
      </c>
      <c r="AJ125" s="180">
        <v>332</v>
      </c>
      <c r="AK125" s="180">
        <v>174</v>
      </c>
      <c r="AL125" s="180">
        <v>143</v>
      </c>
      <c r="AM125" s="180">
        <v>302</v>
      </c>
      <c r="AN125" s="180">
        <v>328</v>
      </c>
      <c r="AO125" s="180">
        <v>333</v>
      </c>
      <c r="AP125" s="180">
        <v>352</v>
      </c>
      <c r="AQ125" s="180">
        <v>390</v>
      </c>
      <c r="AR125" s="180">
        <v>188</v>
      </c>
      <c r="AS125" s="180">
        <v>104</v>
      </c>
      <c r="AT125" s="180">
        <v>357</v>
      </c>
      <c r="AU125" s="180">
        <v>336</v>
      </c>
      <c r="AV125" s="180">
        <v>405</v>
      </c>
      <c r="AW125" s="180">
        <v>403</v>
      </c>
      <c r="AX125" s="180">
        <v>420</v>
      </c>
      <c r="AY125" s="180">
        <v>153</v>
      </c>
      <c r="AZ125" s="180">
        <v>153</v>
      </c>
      <c r="BA125" s="180">
        <v>150</v>
      </c>
      <c r="BB125" s="180">
        <v>365</v>
      </c>
      <c r="BC125" s="180">
        <v>451</v>
      </c>
      <c r="BD125" s="180">
        <v>450</v>
      </c>
      <c r="BE125" s="180">
        <v>450</v>
      </c>
      <c r="BF125" s="180">
        <v>177</v>
      </c>
      <c r="BG125" s="180">
        <v>149</v>
      </c>
      <c r="BH125" s="180">
        <v>343</v>
      </c>
      <c r="BI125" s="180">
        <v>177</v>
      </c>
      <c r="BJ125" s="180">
        <v>426</v>
      </c>
      <c r="BK125" s="180">
        <v>504</v>
      </c>
      <c r="BL125" s="180">
        <v>432</v>
      </c>
      <c r="BM125" s="180">
        <v>189</v>
      </c>
      <c r="BN125" s="180">
        <v>149</v>
      </c>
      <c r="BO125" s="180">
        <v>449</v>
      </c>
      <c r="BP125" s="180">
        <v>471</v>
      </c>
      <c r="BQ125" s="180">
        <v>510</v>
      </c>
      <c r="BR125" s="180">
        <v>501</v>
      </c>
      <c r="BS125" s="180">
        <v>499</v>
      </c>
      <c r="BT125" s="180">
        <v>207</v>
      </c>
      <c r="BU125" s="180">
        <v>175</v>
      </c>
      <c r="BV125" s="180">
        <v>439</v>
      </c>
      <c r="BW125" s="180">
        <v>530</v>
      </c>
      <c r="BX125" s="180">
        <v>506</v>
      </c>
      <c r="BY125" s="180">
        <v>451</v>
      </c>
      <c r="BZ125" s="180">
        <v>464</v>
      </c>
      <c r="CA125" s="180">
        <v>237</v>
      </c>
      <c r="CB125" s="180">
        <v>142</v>
      </c>
      <c r="CC125" s="180">
        <v>496</v>
      </c>
      <c r="CD125" s="180">
        <v>564</v>
      </c>
      <c r="CE125" s="180">
        <v>610</v>
      </c>
      <c r="CF125" s="180">
        <v>612</v>
      </c>
      <c r="CG125" s="180">
        <v>578</v>
      </c>
      <c r="CH125" s="180">
        <v>254</v>
      </c>
      <c r="CI125" s="180">
        <v>127</v>
      </c>
      <c r="CJ125" s="180">
        <v>500</v>
      </c>
      <c r="CK125" s="180">
        <v>555</v>
      </c>
      <c r="CL125" s="180">
        <v>604</v>
      </c>
      <c r="CM125" s="180">
        <v>554</v>
      </c>
      <c r="CN125" s="180">
        <v>644</v>
      </c>
      <c r="CO125" s="180">
        <v>227</v>
      </c>
      <c r="CP125" s="180">
        <v>180</v>
      </c>
      <c r="CQ125" s="180">
        <v>545</v>
      </c>
      <c r="CR125" s="180">
        <v>554</v>
      </c>
      <c r="CS125" s="180">
        <v>601</v>
      </c>
      <c r="CT125" s="180">
        <v>586</v>
      </c>
      <c r="CU125" s="180">
        <v>503</v>
      </c>
      <c r="CV125" s="180">
        <v>259</v>
      </c>
      <c r="CW125" s="180">
        <v>151</v>
      </c>
      <c r="CX125" s="180">
        <v>494</v>
      </c>
      <c r="CY125" s="180">
        <v>559</v>
      </c>
      <c r="CZ125" s="180">
        <v>626</v>
      </c>
      <c r="DA125" s="180">
        <v>527</v>
      </c>
      <c r="DB125" s="180">
        <v>598</v>
      </c>
      <c r="DC125" s="180">
        <v>201</v>
      </c>
      <c r="DD125" s="180">
        <v>203</v>
      </c>
      <c r="DE125" s="180">
        <v>478</v>
      </c>
      <c r="DF125" s="180">
        <v>591</v>
      </c>
      <c r="DG125" s="180">
        <v>624</v>
      </c>
      <c r="DH125" s="180">
        <v>516</v>
      </c>
      <c r="DI125" s="180">
        <v>125</v>
      </c>
      <c r="DJ125" s="180">
        <v>202</v>
      </c>
      <c r="DK125" s="180">
        <v>133</v>
      </c>
      <c r="DL125" s="180">
        <v>149</v>
      </c>
      <c r="DM125" s="180">
        <v>356</v>
      </c>
      <c r="DN125" s="180">
        <v>519</v>
      </c>
      <c r="DO125" s="180">
        <v>517</v>
      </c>
      <c r="DP125" s="180">
        <v>479</v>
      </c>
      <c r="DQ125" s="180">
        <v>211</v>
      </c>
      <c r="DR125" s="180">
        <v>168</v>
      </c>
      <c r="DS125" s="180">
        <v>516</v>
      </c>
      <c r="DT125" s="180">
        <v>565</v>
      </c>
      <c r="DU125" s="180">
        <v>514</v>
      </c>
      <c r="DV125" s="180">
        <v>464</v>
      </c>
      <c r="DW125" s="180">
        <v>411</v>
      </c>
      <c r="DX125" s="180">
        <v>216</v>
      </c>
      <c r="DY125" s="180">
        <v>158</v>
      </c>
      <c r="DZ125" s="180">
        <v>456</v>
      </c>
      <c r="EA125" s="180">
        <v>480</v>
      </c>
      <c r="EB125" s="180">
        <v>442</v>
      </c>
      <c r="EC125" s="180">
        <v>423</v>
      </c>
      <c r="ED125" s="180">
        <v>423</v>
      </c>
      <c r="EE125" s="187">
        <v>146</v>
      </c>
      <c r="EF125" s="187">
        <v>145</v>
      </c>
      <c r="EG125" s="180">
        <v>352</v>
      </c>
      <c r="EH125" s="180">
        <v>502</v>
      </c>
      <c r="EI125" s="180">
        <v>452</v>
      </c>
      <c r="EJ125" s="180">
        <v>161</v>
      </c>
      <c r="EK125" s="180">
        <v>389</v>
      </c>
      <c r="EL125" s="180">
        <v>226</v>
      </c>
      <c r="EM125" s="180">
        <v>168</v>
      </c>
      <c r="EN125" s="180">
        <v>534</v>
      </c>
      <c r="EO125" s="180">
        <v>540</v>
      </c>
      <c r="EP125" s="180">
        <v>570</v>
      </c>
      <c r="EQ125" s="180">
        <v>511</v>
      </c>
      <c r="ER125" s="180">
        <v>546</v>
      </c>
      <c r="ES125" s="180">
        <v>211</v>
      </c>
      <c r="ET125" s="180">
        <v>182</v>
      </c>
      <c r="EU125" s="180">
        <v>486</v>
      </c>
      <c r="EV125" s="180">
        <v>547</v>
      </c>
      <c r="EW125" s="180">
        <v>536</v>
      </c>
      <c r="EX125" s="180">
        <v>489</v>
      </c>
      <c r="EY125" s="180">
        <v>386</v>
      </c>
      <c r="EZ125" s="180">
        <v>188</v>
      </c>
      <c r="FA125" s="180">
        <v>153</v>
      </c>
      <c r="FB125" s="180">
        <v>428</v>
      </c>
      <c r="FC125" s="180">
        <v>461</v>
      </c>
      <c r="FD125" s="180">
        <v>471</v>
      </c>
      <c r="FE125" s="180">
        <v>386</v>
      </c>
      <c r="FF125" s="180">
        <v>420</v>
      </c>
      <c r="FG125" s="180">
        <v>181</v>
      </c>
      <c r="FH125" s="180">
        <v>145</v>
      </c>
      <c r="FI125" s="180">
        <v>444</v>
      </c>
      <c r="FJ125" s="180">
        <v>418</v>
      </c>
      <c r="FK125" s="180">
        <v>509</v>
      </c>
      <c r="FL125" s="180">
        <v>518</v>
      </c>
      <c r="FM125" s="180">
        <v>429</v>
      </c>
      <c r="FN125" s="180">
        <v>207</v>
      </c>
      <c r="FO125" s="180">
        <v>137</v>
      </c>
      <c r="FP125" s="180">
        <v>472</v>
      </c>
      <c r="FQ125" s="180">
        <v>450</v>
      </c>
      <c r="FR125" s="180">
        <v>373</v>
      </c>
      <c r="FS125" s="180">
        <v>473</v>
      </c>
      <c r="FT125" s="180">
        <v>408</v>
      </c>
      <c r="FU125" s="180">
        <v>205</v>
      </c>
      <c r="FV125" s="180">
        <v>143</v>
      </c>
      <c r="FW125" s="180">
        <v>121</v>
      </c>
      <c r="FX125" s="180">
        <v>460</v>
      </c>
      <c r="FY125" s="180">
        <v>495</v>
      </c>
      <c r="FZ125" s="180">
        <v>465</v>
      </c>
      <c r="GA125" s="180">
        <v>475</v>
      </c>
      <c r="GB125" s="180">
        <v>212</v>
      </c>
      <c r="GC125" s="180">
        <v>132</v>
      </c>
      <c r="GD125" s="180">
        <v>403</v>
      </c>
      <c r="GE125" s="180">
        <v>466</v>
      </c>
      <c r="GF125" s="180">
        <v>517</v>
      </c>
      <c r="GG125" s="180">
        <v>468</v>
      </c>
      <c r="GH125" s="180">
        <v>405</v>
      </c>
      <c r="GI125" s="180">
        <v>235</v>
      </c>
      <c r="GJ125" s="180">
        <v>127</v>
      </c>
      <c r="GK125" s="180">
        <v>424</v>
      </c>
      <c r="GL125" s="180">
        <v>450</v>
      </c>
      <c r="GM125" s="180">
        <v>479</v>
      </c>
      <c r="GN125" s="180">
        <v>506</v>
      </c>
      <c r="GO125" s="180">
        <v>394</v>
      </c>
      <c r="GP125" s="180">
        <v>215</v>
      </c>
      <c r="GQ125" s="180">
        <v>161</v>
      </c>
      <c r="GR125" s="180">
        <v>404</v>
      </c>
      <c r="GS125" s="180">
        <v>452</v>
      </c>
      <c r="GT125" s="180">
        <v>484</v>
      </c>
      <c r="GU125" s="180">
        <v>425</v>
      </c>
      <c r="GV125" s="180">
        <v>182</v>
      </c>
      <c r="GW125" s="180">
        <v>198</v>
      </c>
      <c r="GX125" s="180">
        <v>165</v>
      </c>
      <c r="GY125" s="180">
        <v>416</v>
      </c>
      <c r="GZ125" s="180">
        <v>446</v>
      </c>
      <c r="HA125" s="180">
        <v>417</v>
      </c>
      <c r="HB125" s="180">
        <v>459</v>
      </c>
      <c r="HC125" s="180">
        <v>429</v>
      </c>
      <c r="HD125" s="180">
        <v>184</v>
      </c>
      <c r="HE125" s="180">
        <v>180</v>
      </c>
      <c r="HF125" s="180">
        <v>352</v>
      </c>
      <c r="HG125" s="180">
        <v>402</v>
      </c>
      <c r="HH125" s="180">
        <v>380</v>
      </c>
      <c r="HI125" s="180">
        <v>410</v>
      </c>
      <c r="HJ125" s="180">
        <v>326</v>
      </c>
      <c r="HK125" s="180">
        <v>215</v>
      </c>
      <c r="HL125" s="180">
        <v>151</v>
      </c>
      <c r="HM125" s="180">
        <v>304</v>
      </c>
      <c r="HN125" s="180">
        <v>435</v>
      </c>
      <c r="HO125" s="180">
        <v>420</v>
      </c>
      <c r="HP125" s="180">
        <v>463</v>
      </c>
      <c r="HQ125" s="180">
        <v>410</v>
      </c>
      <c r="HR125" s="180">
        <v>151</v>
      </c>
      <c r="HS125" s="180">
        <v>123</v>
      </c>
      <c r="HT125" s="180">
        <v>475</v>
      </c>
      <c r="HU125" s="180">
        <v>521</v>
      </c>
      <c r="HV125" s="180">
        <v>572</v>
      </c>
      <c r="HW125" s="180">
        <v>510</v>
      </c>
      <c r="HX125" s="180">
        <v>496</v>
      </c>
      <c r="HY125" s="180">
        <v>214</v>
      </c>
      <c r="HZ125" s="180">
        <v>165</v>
      </c>
      <c r="IA125" s="180">
        <v>447</v>
      </c>
      <c r="IB125" s="180">
        <v>513</v>
      </c>
      <c r="IC125" s="180">
        <v>551</v>
      </c>
      <c r="ID125" s="180">
        <v>528</v>
      </c>
      <c r="IE125" s="180">
        <v>493</v>
      </c>
      <c r="IF125" s="180">
        <v>185</v>
      </c>
      <c r="IG125" s="180">
        <v>129</v>
      </c>
      <c r="IH125" s="180">
        <v>521</v>
      </c>
      <c r="II125" s="180">
        <v>494</v>
      </c>
      <c r="IJ125" s="180">
        <v>564</v>
      </c>
      <c r="IK125" s="180">
        <v>531</v>
      </c>
      <c r="IL125" s="180">
        <v>481</v>
      </c>
      <c r="IM125" s="180">
        <v>192</v>
      </c>
      <c r="IN125" s="180">
        <v>174</v>
      </c>
      <c r="IO125" s="180">
        <v>467</v>
      </c>
      <c r="IP125" s="180">
        <v>506</v>
      </c>
      <c r="IQ125" s="180">
        <v>589</v>
      </c>
      <c r="IR125" s="180">
        <v>576</v>
      </c>
      <c r="IS125" s="180">
        <v>482</v>
      </c>
      <c r="IT125" s="180">
        <v>196</v>
      </c>
      <c r="IU125" s="180">
        <v>129</v>
      </c>
      <c r="IV125" s="180">
        <v>498</v>
      </c>
      <c r="IW125" s="180">
        <v>553</v>
      </c>
      <c r="IX125" s="180">
        <v>568</v>
      </c>
      <c r="IY125" s="180">
        <v>584</v>
      </c>
      <c r="IZ125" s="180">
        <v>484</v>
      </c>
      <c r="JA125" s="180">
        <v>185</v>
      </c>
      <c r="JB125" s="180">
        <v>149</v>
      </c>
      <c r="JC125" s="180">
        <v>471</v>
      </c>
      <c r="JD125" s="180">
        <v>463</v>
      </c>
      <c r="JE125" s="180">
        <v>526</v>
      </c>
      <c r="JF125" s="180">
        <v>513</v>
      </c>
      <c r="JG125" s="180">
        <v>503</v>
      </c>
      <c r="JH125" s="180">
        <v>162</v>
      </c>
      <c r="JI125" s="180">
        <v>120</v>
      </c>
      <c r="JJ125" s="180">
        <v>435</v>
      </c>
      <c r="JK125" s="180">
        <v>453</v>
      </c>
      <c r="JL125" s="180">
        <v>476</v>
      </c>
      <c r="JM125" s="180">
        <v>466</v>
      </c>
      <c r="JN125" s="180">
        <v>427</v>
      </c>
      <c r="JO125" s="180">
        <v>177</v>
      </c>
      <c r="JP125" s="180">
        <v>144</v>
      </c>
      <c r="JQ125" s="180">
        <v>477</v>
      </c>
      <c r="JR125" s="180">
        <v>465</v>
      </c>
      <c r="JS125" s="180">
        <v>524</v>
      </c>
      <c r="JT125" s="180">
        <v>480</v>
      </c>
      <c r="JU125" s="180">
        <v>492</v>
      </c>
      <c r="JV125" s="180">
        <v>186</v>
      </c>
      <c r="JW125" s="180">
        <v>160</v>
      </c>
      <c r="JX125" s="180">
        <v>455</v>
      </c>
      <c r="JY125" s="180">
        <v>409</v>
      </c>
      <c r="JZ125" s="180">
        <v>477</v>
      </c>
      <c r="KA125" s="180">
        <v>477</v>
      </c>
      <c r="KB125" s="180">
        <v>361</v>
      </c>
      <c r="KC125" s="180">
        <v>232</v>
      </c>
      <c r="KD125" s="180">
        <v>176</v>
      </c>
      <c r="KE125" s="180">
        <v>497</v>
      </c>
      <c r="KF125" s="180">
        <v>547</v>
      </c>
      <c r="KG125" s="180">
        <v>592</v>
      </c>
      <c r="KH125" s="180">
        <v>558</v>
      </c>
      <c r="KI125" s="180">
        <v>439</v>
      </c>
      <c r="KJ125" s="180">
        <v>174</v>
      </c>
      <c r="KK125" s="180">
        <v>109</v>
      </c>
      <c r="KL125" s="180">
        <v>410</v>
      </c>
      <c r="KM125" s="180">
        <v>456</v>
      </c>
      <c r="KN125" s="180">
        <v>382</v>
      </c>
      <c r="KO125" s="180">
        <v>421</v>
      </c>
      <c r="KP125" s="180">
        <v>414</v>
      </c>
      <c r="KQ125" s="180">
        <v>117</v>
      </c>
      <c r="KR125" s="180">
        <v>136</v>
      </c>
      <c r="KS125" s="180">
        <v>392</v>
      </c>
      <c r="KT125" s="180">
        <v>448</v>
      </c>
      <c r="KU125" s="180">
        <v>415</v>
      </c>
      <c r="KV125" s="180">
        <v>502</v>
      </c>
      <c r="KW125" s="180">
        <v>405</v>
      </c>
      <c r="KX125" s="180">
        <v>203</v>
      </c>
      <c r="KY125" s="180">
        <v>149</v>
      </c>
      <c r="KZ125" s="180">
        <v>509</v>
      </c>
      <c r="LA125" s="180">
        <v>498</v>
      </c>
      <c r="LB125" s="180">
        <v>537</v>
      </c>
      <c r="LC125" s="180">
        <v>564</v>
      </c>
      <c r="LD125" s="180">
        <v>436</v>
      </c>
      <c r="LE125" s="180">
        <v>222</v>
      </c>
      <c r="LF125" s="180">
        <v>181</v>
      </c>
      <c r="LG125" s="180">
        <v>471</v>
      </c>
      <c r="LH125" s="180">
        <v>512</v>
      </c>
      <c r="LI125" s="180">
        <v>492</v>
      </c>
      <c r="LJ125" s="180">
        <v>516</v>
      </c>
      <c r="LK125" s="180">
        <v>412</v>
      </c>
      <c r="LL125" s="180">
        <v>159</v>
      </c>
      <c r="LM125" s="180">
        <v>149</v>
      </c>
      <c r="LN125" s="180">
        <v>126</v>
      </c>
      <c r="LO125" s="180">
        <v>461</v>
      </c>
      <c r="LP125" s="180">
        <v>497</v>
      </c>
      <c r="LQ125" s="180">
        <v>496</v>
      </c>
      <c r="LR125" s="180">
        <v>444</v>
      </c>
      <c r="LS125" s="180">
        <v>188</v>
      </c>
      <c r="LT125" s="180">
        <v>164</v>
      </c>
      <c r="LU125" s="180">
        <v>425</v>
      </c>
      <c r="LV125" s="180">
        <v>462</v>
      </c>
      <c r="LW125" s="180">
        <v>501</v>
      </c>
      <c r="LX125" s="180">
        <v>493</v>
      </c>
      <c r="LY125" s="180">
        <v>449</v>
      </c>
      <c r="LZ125" s="180">
        <v>217</v>
      </c>
      <c r="MA125" s="180">
        <v>169</v>
      </c>
      <c r="MB125" s="180">
        <v>412</v>
      </c>
      <c r="MC125" s="180">
        <v>513</v>
      </c>
      <c r="MD125" s="180">
        <v>484</v>
      </c>
      <c r="ME125" s="180">
        <v>404</v>
      </c>
      <c r="MF125" s="180">
        <v>304</v>
      </c>
      <c r="MG125" s="180">
        <v>217</v>
      </c>
      <c r="MH125" s="180">
        <v>153</v>
      </c>
      <c r="MI125" s="180">
        <v>447</v>
      </c>
      <c r="MJ125" s="180">
        <v>500</v>
      </c>
      <c r="MK125" s="180">
        <v>501</v>
      </c>
      <c r="ML125" s="180">
        <v>477</v>
      </c>
      <c r="MM125" s="180">
        <v>411</v>
      </c>
      <c r="MN125" s="180">
        <v>187</v>
      </c>
      <c r="MO125" s="180">
        <v>195</v>
      </c>
      <c r="MP125" s="180">
        <v>424</v>
      </c>
      <c r="MQ125" s="180">
        <v>495</v>
      </c>
      <c r="MR125" s="180">
        <v>484</v>
      </c>
      <c r="MS125" s="180">
        <v>489</v>
      </c>
      <c r="MT125" s="180">
        <v>478</v>
      </c>
      <c r="MU125" s="237">
        <v>206</v>
      </c>
      <c r="MV125" s="237">
        <v>187</v>
      </c>
      <c r="MW125" s="237">
        <v>431</v>
      </c>
      <c r="MX125" s="237">
        <v>479</v>
      </c>
      <c r="MY125" s="237">
        <v>495</v>
      </c>
      <c r="MZ125" s="237">
        <v>434</v>
      </c>
      <c r="NA125" s="237">
        <v>424</v>
      </c>
      <c r="NB125" s="237">
        <v>266</v>
      </c>
      <c r="NC125" s="237">
        <v>166</v>
      </c>
      <c r="ND125" s="237">
        <v>368</v>
      </c>
      <c r="NE125" s="237">
        <v>382</v>
      </c>
      <c r="NF125" s="237">
        <v>430</v>
      </c>
      <c r="NG125" s="237">
        <v>358</v>
      </c>
      <c r="NH125" s="237">
        <v>402</v>
      </c>
      <c r="NI125" s="237">
        <v>226</v>
      </c>
      <c r="NJ125" s="237">
        <v>191</v>
      </c>
      <c r="NK125" s="237">
        <v>289</v>
      </c>
      <c r="NL125" s="237">
        <v>441</v>
      </c>
      <c r="NM125" s="237">
        <v>402</v>
      </c>
      <c r="NN125" s="237">
        <v>363</v>
      </c>
      <c r="NO125" s="237">
        <v>343</v>
      </c>
      <c r="NP125" s="237">
        <v>162</v>
      </c>
      <c r="NQ125" s="237">
        <v>161</v>
      </c>
      <c r="NR125" s="237">
        <v>232</v>
      </c>
      <c r="NS125" s="237">
        <v>219</v>
      </c>
      <c r="NT125" s="237">
        <v>57</v>
      </c>
      <c r="NU125" s="237">
        <v>116</v>
      </c>
      <c r="NV125" s="237">
        <v>170</v>
      </c>
      <c r="NW125" s="237">
        <v>161</v>
      </c>
      <c r="NX125" s="237">
        <v>141</v>
      </c>
      <c r="NY125" s="237">
        <v>144</v>
      </c>
      <c r="NZ125" s="237">
        <v>160</v>
      </c>
      <c r="OB125" s="236"/>
      <c r="OC125" s="236"/>
    </row>
    <row r="126" spans="2:393" ht="15.95" customHeight="1" x14ac:dyDescent="0.25">
      <c r="B126" s="89" t="s">
        <v>155</v>
      </c>
      <c r="C126" s="92">
        <v>712</v>
      </c>
      <c r="D126" s="14" t="s">
        <v>29</v>
      </c>
      <c r="E126" s="15" t="s">
        <v>160</v>
      </c>
      <c r="F126" s="15" t="s">
        <v>97</v>
      </c>
      <c r="G126" s="16">
        <v>52</v>
      </c>
      <c r="J126" s="16">
        <v>712</v>
      </c>
      <c r="K126" s="178">
        <v>17862</v>
      </c>
      <c r="L126" s="178">
        <v>26662</v>
      </c>
      <c r="M126" s="178">
        <v>31996</v>
      </c>
      <c r="N126" s="178">
        <v>24998</v>
      </c>
      <c r="O126" s="178">
        <v>29712</v>
      </c>
      <c r="P126" s="178">
        <v>24327</v>
      </c>
      <c r="Q126" s="178">
        <v>24841</v>
      </c>
      <c r="R126" s="178">
        <v>29506</v>
      </c>
      <c r="S126" s="178">
        <v>27206</v>
      </c>
      <c r="T126" s="178">
        <v>25552</v>
      </c>
      <c r="U126" s="178">
        <v>25786</v>
      </c>
      <c r="V126" s="178">
        <v>19294</v>
      </c>
      <c r="W126" s="179"/>
      <c r="X126" s="180">
        <v>712</v>
      </c>
      <c r="Y126" s="180">
        <v>301</v>
      </c>
      <c r="Z126" s="180">
        <v>376</v>
      </c>
      <c r="AA126" s="180">
        <v>471</v>
      </c>
      <c r="AB126" s="180">
        <v>476</v>
      </c>
      <c r="AC126" s="180">
        <v>492</v>
      </c>
      <c r="AD126" s="180">
        <v>425</v>
      </c>
      <c r="AE126" s="180">
        <v>318</v>
      </c>
      <c r="AF126" s="180">
        <v>573</v>
      </c>
      <c r="AG126" s="180">
        <v>540</v>
      </c>
      <c r="AH126" s="180">
        <v>543</v>
      </c>
      <c r="AI126" s="180">
        <v>527</v>
      </c>
      <c r="AJ126" s="180">
        <v>618</v>
      </c>
      <c r="AK126" s="180">
        <v>412</v>
      </c>
      <c r="AL126" s="180">
        <v>391</v>
      </c>
      <c r="AM126" s="180">
        <v>539</v>
      </c>
      <c r="AN126" s="180">
        <v>684</v>
      </c>
      <c r="AO126" s="180">
        <v>679</v>
      </c>
      <c r="AP126" s="180">
        <v>730</v>
      </c>
      <c r="AQ126" s="180">
        <v>701</v>
      </c>
      <c r="AR126" s="180">
        <v>475</v>
      </c>
      <c r="AS126" s="180">
        <v>411</v>
      </c>
      <c r="AT126" s="180">
        <v>696</v>
      </c>
      <c r="AU126" s="180">
        <v>649</v>
      </c>
      <c r="AV126" s="180">
        <v>773</v>
      </c>
      <c r="AW126" s="180">
        <v>824</v>
      </c>
      <c r="AX126" s="180">
        <v>811</v>
      </c>
      <c r="AY126" s="180">
        <v>506</v>
      </c>
      <c r="AZ126" s="180">
        <v>391</v>
      </c>
      <c r="BA126" s="180">
        <v>458</v>
      </c>
      <c r="BB126" s="180">
        <v>1023</v>
      </c>
      <c r="BC126" s="180">
        <v>1049</v>
      </c>
      <c r="BD126" s="180">
        <v>1048</v>
      </c>
      <c r="BE126" s="180">
        <v>1020</v>
      </c>
      <c r="BF126" s="180">
        <v>470</v>
      </c>
      <c r="BG126" s="180">
        <v>478</v>
      </c>
      <c r="BH126" s="180">
        <v>957</v>
      </c>
      <c r="BI126" s="180">
        <v>482</v>
      </c>
      <c r="BJ126" s="180">
        <v>1141</v>
      </c>
      <c r="BK126" s="180">
        <v>1090</v>
      </c>
      <c r="BL126" s="180">
        <v>995</v>
      </c>
      <c r="BM126" s="180">
        <v>537</v>
      </c>
      <c r="BN126" s="180">
        <v>454</v>
      </c>
      <c r="BO126" s="180">
        <v>1049</v>
      </c>
      <c r="BP126" s="180">
        <v>1131</v>
      </c>
      <c r="BQ126" s="180">
        <v>1109</v>
      </c>
      <c r="BR126" s="180">
        <v>992</v>
      </c>
      <c r="BS126" s="180">
        <v>1069</v>
      </c>
      <c r="BT126" s="180">
        <v>609</v>
      </c>
      <c r="BU126" s="180">
        <v>485</v>
      </c>
      <c r="BV126" s="180">
        <v>1134</v>
      </c>
      <c r="BW126" s="180">
        <v>1054</v>
      </c>
      <c r="BX126" s="180">
        <v>1195</v>
      </c>
      <c r="BY126" s="180">
        <v>1117</v>
      </c>
      <c r="BZ126" s="180">
        <v>1077</v>
      </c>
      <c r="CA126" s="180">
        <v>625</v>
      </c>
      <c r="CB126" s="180">
        <v>360</v>
      </c>
      <c r="CC126" s="180">
        <v>1232</v>
      </c>
      <c r="CD126" s="180">
        <v>1172</v>
      </c>
      <c r="CE126" s="180">
        <v>1325</v>
      </c>
      <c r="CF126" s="180">
        <v>1255</v>
      </c>
      <c r="CG126" s="180">
        <v>1263</v>
      </c>
      <c r="CH126" s="180">
        <v>669</v>
      </c>
      <c r="CI126" s="180">
        <v>379</v>
      </c>
      <c r="CJ126" s="180">
        <v>1139</v>
      </c>
      <c r="CK126" s="180">
        <v>1327</v>
      </c>
      <c r="CL126" s="180">
        <v>1349</v>
      </c>
      <c r="CM126" s="180">
        <v>1308</v>
      </c>
      <c r="CN126" s="180">
        <v>1344</v>
      </c>
      <c r="CO126" s="180">
        <v>685</v>
      </c>
      <c r="CP126" s="180">
        <v>486</v>
      </c>
      <c r="CQ126" s="180">
        <v>1258</v>
      </c>
      <c r="CR126" s="180">
        <v>1271</v>
      </c>
      <c r="CS126" s="180">
        <v>1357</v>
      </c>
      <c r="CT126" s="180">
        <v>1303</v>
      </c>
      <c r="CU126" s="180">
        <v>1224</v>
      </c>
      <c r="CV126" s="180">
        <v>702</v>
      </c>
      <c r="CW126" s="180">
        <v>543</v>
      </c>
      <c r="CX126" s="180">
        <v>1290</v>
      </c>
      <c r="CY126" s="180">
        <v>1375</v>
      </c>
      <c r="CZ126" s="180">
        <v>1326</v>
      </c>
      <c r="DA126" s="180">
        <v>1408</v>
      </c>
      <c r="DB126" s="180">
        <v>1363</v>
      </c>
      <c r="DC126" s="180">
        <v>528</v>
      </c>
      <c r="DD126" s="180">
        <v>576</v>
      </c>
      <c r="DE126" s="180">
        <v>1269</v>
      </c>
      <c r="DF126" s="180">
        <v>1292</v>
      </c>
      <c r="DG126" s="180">
        <v>1292</v>
      </c>
      <c r="DH126" s="180">
        <v>1238</v>
      </c>
      <c r="DI126" s="180">
        <v>366</v>
      </c>
      <c r="DJ126" s="180">
        <v>627</v>
      </c>
      <c r="DK126" s="180">
        <v>439</v>
      </c>
      <c r="DL126" s="180">
        <v>532</v>
      </c>
      <c r="DM126" s="180">
        <v>827</v>
      </c>
      <c r="DN126" s="180">
        <v>1135</v>
      </c>
      <c r="DO126" s="180">
        <v>1091</v>
      </c>
      <c r="DP126" s="180">
        <v>1201</v>
      </c>
      <c r="DQ126" s="180">
        <v>589</v>
      </c>
      <c r="DR126" s="180">
        <v>492</v>
      </c>
      <c r="DS126" s="180">
        <v>1082</v>
      </c>
      <c r="DT126" s="180">
        <v>1168</v>
      </c>
      <c r="DU126" s="180">
        <v>1194</v>
      </c>
      <c r="DV126" s="180">
        <v>1028</v>
      </c>
      <c r="DW126" s="180">
        <v>857</v>
      </c>
      <c r="DX126" s="180">
        <v>574</v>
      </c>
      <c r="DY126" s="180">
        <v>486</v>
      </c>
      <c r="DZ126" s="180">
        <v>911</v>
      </c>
      <c r="EA126" s="180">
        <v>1001</v>
      </c>
      <c r="EB126" s="180">
        <v>955</v>
      </c>
      <c r="EC126" s="180">
        <v>859</v>
      </c>
      <c r="ED126" s="180">
        <v>823</v>
      </c>
      <c r="EE126" s="187">
        <v>314</v>
      </c>
      <c r="EF126" s="187">
        <v>446</v>
      </c>
      <c r="EG126" s="180">
        <v>874</v>
      </c>
      <c r="EH126" s="180">
        <v>906</v>
      </c>
      <c r="EI126" s="180">
        <v>875</v>
      </c>
      <c r="EJ126" s="180">
        <v>455</v>
      </c>
      <c r="EK126" s="180">
        <v>799</v>
      </c>
      <c r="EL126" s="180">
        <v>552</v>
      </c>
      <c r="EM126" s="180">
        <v>475</v>
      </c>
      <c r="EN126" s="180">
        <v>1205</v>
      </c>
      <c r="EO126" s="180">
        <v>1292</v>
      </c>
      <c r="EP126" s="180">
        <v>1196</v>
      </c>
      <c r="EQ126" s="180">
        <v>1169</v>
      </c>
      <c r="ER126" s="180">
        <v>1185</v>
      </c>
      <c r="ES126" s="180">
        <v>559</v>
      </c>
      <c r="ET126" s="180">
        <v>501</v>
      </c>
      <c r="EU126" s="180">
        <v>1153</v>
      </c>
      <c r="EV126" s="180">
        <v>1277</v>
      </c>
      <c r="EW126" s="180">
        <v>1179</v>
      </c>
      <c r="EX126" s="180">
        <v>1164</v>
      </c>
      <c r="EY126" s="180">
        <v>1040</v>
      </c>
      <c r="EZ126" s="180">
        <v>581</v>
      </c>
      <c r="FA126" s="180">
        <v>482</v>
      </c>
      <c r="FB126" s="180">
        <v>1179</v>
      </c>
      <c r="FC126" s="180">
        <v>1141</v>
      </c>
      <c r="FD126" s="180">
        <v>1088</v>
      </c>
      <c r="FE126" s="180">
        <v>1033</v>
      </c>
      <c r="FF126" s="180">
        <v>1059</v>
      </c>
      <c r="FG126" s="180">
        <v>602</v>
      </c>
      <c r="FH126" s="180">
        <v>445</v>
      </c>
      <c r="FI126" s="180">
        <v>1098</v>
      </c>
      <c r="FJ126" s="180">
        <v>1016</v>
      </c>
      <c r="FK126" s="180">
        <v>1226</v>
      </c>
      <c r="FL126" s="180">
        <v>1140</v>
      </c>
      <c r="FM126" s="180">
        <v>1040</v>
      </c>
      <c r="FN126" s="180">
        <v>578</v>
      </c>
      <c r="FO126" s="180">
        <v>393</v>
      </c>
      <c r="FP126" s="180">
        <v>1130</v>
      </c>
      <c r="FQ126" s="180">
        <v>1099</v>
      </c>
      <c r="FR126" s="180">
        <v>998</v>
      </c>
      <c r="FS126" s="180">
        <v>1047</v>
      </c>
      <c r="FT126" s="180">
        <v>914</v>
      </c>
      <c r="FU126" s="180">
        <v>555</v>
      </c>
      <c r="FV126" s="180">
        <v>407</v>
      </c>
      <c r="FW126" s="180">
        <v>439</v>
      </c>
      <c r="FX126" s="180">
        <v>864</v>
      </c>
      <c r="FY126" s="180">
        <v>1121</v>
      </c>
      <c r="FZ126" s="180">
        <v>1017</v>
      </c>
      <c r="GA126" s="180">
        <v>1105</v>
      </c>
      <c r="GB126" s="180">
        <v>567</v>
      </c>
      <c r="GC126" s="180">
        <v>359</v>
      </c>
      <c r="GD126" s="180">
        <v>1067</v>
      </c>
      <c r="GE126" s="180">
        <v>1055</v>
      </c>
      <c r="GF126" s="180">
        <v>1101</v>
      </c>
      <c r="GG126" s="180">
        <v>1064</v>
      </c>
      <c r="GH126" s="180">
        <v>904</v>
      </c>
      <c r="GI126" s="180">
        <v>577</v>
      </c>
      <c r="GJ126" s="180">
        <v>490</v>
      </c>
      <c r="GK126" s="180">
        <v>1020</v>
      </c>
      <c r="GL126" s="180">
        <v>1029</v>
      </c>
      <c r="GM126" s="180">
        <v>1022</v>
      </c>
      <c r="GN126" s="180">
        <v>1045</v>
      </c>
      <c r="GO126" s="180">
        <v>1024</v>
      </c>
      <c r="GP126" s="180">
        <v>541</v>
      </c>
      <c r="GQ126" s="180">
        <v>396</v>
      </c>
      <c r="GR126" s="180">
        <v>999</v>
      </c>
      <c r="GS126" s="180">
        <v>998</v>
      </c>
      <c r="GT126" s="180">
        <v>1059</v>
      </c>
      <c r="GU126" s="180">
        <v>933</v>
      </c>
      <c r="GV126" s="180">
        <v>654</v>
      </c>
      <c r="GW126" s="180">
        <v>519</v>
      </c>
      <c r="GX126" s="180">
        <v>396</v>
      </c>
      <c r="GY126" s="180">
        <v>913</v>
      </c>
      <c r="GZ126" s="180">
        <v>991</v>
      </c>
      <c r="HA126" s="180">
        <v>911</v>
      </c>
      <c r="HB126" s="180">
        <v>1002</v>
      </c>
      <c r="HC126" s="180">
        <v>971</v>
      </c>
      <c r="HD126" s="180">
        <v>409</v>
      </c>
      <c r="HE126" s="180">
        <v>390</v>
      </c>
      <c r="HF126" s="180">
        <v>686</v>
      </c>
      <c r="HG126" s="180">
        <v>715</v>
      </c>
      <c r="HH126" s="180">
        <v>762</v>
      </c>
      <c r="HI126" s="180">
        <v>661</v>
      </c>
      <c r="HJ126" s="180">
        <v>732</v>
      </c>
      <c r="HK126" s="180">
        <v>598</v>
      </c>
      <c r="HL126" s="180">
        <v>439</v>
      </c>
      <c r="HM126" s="180">
        <v>574</v>
      </c>
      <c r="HN126" s="180">
        <v>877</v>
      </c>
      <c r="HO126" s="180">
        <v>782</v>
      </c>
      <c r="HP126" s="180">
        <v>896</v>
      </c>
      <c r="HQ126" s="180">
        <v>716</v>
      </c>
      <c r="HR126" s="180">
        <v>404</v>
      </c>
      <c r="HS126" s="180">
        <v>328</v>
      </c>
      <c r="HT126" s="180">
        <v>1079</v>
      </c>
      <c r="HU126" s="180">
        <v>1153</v>
      </c>
      <c r="HV126" s="180">
        <v>1123</v>
      </c>
      <c r="HW126" s="180">
        <v>1150</v>
      </c>
      <c r="HX126" s="180">
        <v>1196</v>
      </c>
      <c r="HY126" s="180">
        <v>580</v>
      </c>
      <c r="HZ126" s="180">
        <v>488</v>
      </c>
      <c r="IA126" s="180">
        <v>1051</v>
      </c>
      <c r="IB126" s="180">
        <v>1074</v>
      </c>
      <c r="IC126" s="180">
        <v>1190</v>
      </c>
      <c r="ID126" s="180">
        <v>1188</v>
      </c>
      <c r="IE126" s="180">
        <v>1175</v>
      </c>
      <c r="IF126" s="180">
        <v>622</v>
      </c>
      <c r="IG126" s="180">
        <v>468</v>
      </c>
      <c r="IH126" s="180">
        <v>1158</v>
      </c>
      <c r="II126" s="180">
        <v>1178</v>
      </c>
      <c r="IJ126" s="180">
        <v>1222</v>
      </c>
      <c r="IK126" s="180">
        <v>1173</v>
      </c>
      <c r="IL126" s="180">
        <v>1205</v>
      </c>
      <c r="IM126" s="180">
        <v>575</v>
      </c>
      <c r="IN126" s="180">
        <v>489</v>
      </c>
      <c r="IO126" s="180">
        <v>1098</v>
      </c>
      <c r="IP126" s="180">
        <v>1142</v>
      </c>
      <c r="IQ126" s="180">
        <v>1247</v>
      </c>
      <c r="IR126" s="180">
        <v>1211</v>
      </c>
      <c r="IS126" s="180">
        <v>1191</v>
      </c>
      <c r="IT126" s="180">
        <v>421</v>
      </c>
      <c r="IU126" s="180">
        <v>378</v>
      </c>
      <c r="IV126" s="180">
        <v>1069</v>
      </c>
      <c r="IW126" s="180">
        <v>1103</v>
      </c>
      <c r="IX126" s="180">
        <v>1213</v>
      </c>
      <c r="IY126" s="180">
        <v>1142</v>
      </c>
      <c r="IZ126" s="180">
        <v>1179</v>
      </c>
      <c r="JA126" s="180">
        <v>585</v>
      </c>
      <c r="JB126" s="180">
        <v>459</v>
      </c>
      <c r="JC126" s="180">
        <v>1003</v>
      </c>
      <c r="JD126" s="180">
        <v>998</v>
      </c>
      <c r="JE126" s="180">
        <v>1102</v>
      </c>
      <c r="JF126" s="180">
        <v>997</v>
      </c>
      <c r="JG126" s="180">
        <v>1089</v>
      </c>
      <c r="JH126" s="180">
        <v>426</v>
      </c>
      <c r="JI126" s="180">
        <v>466</v>
      </c>
      <c r="JJ126" s="180">
        <v>996</v>
      </c>
      <c r="JK126" s="180">
        <v>948</v>
      </c>
      <c r="JL126" s="180">
        <v>1125</v>
      </c>
      <c r="JM126" s="180">
        <v>1110</v>
      </c>
      <c r="JN126" s="180">
        <v>1058</v>
      </c>
      <c r="JO126" s="180">
        <v>523</v>
      </c>
      <c r="JP126" s="180">
        <v>475</v>
      </c>
      <c r="JQ126" s="180">
        <v>1074</v>
      </c>
      <c r="JR126" s="180">
        <v>1188</v>
      </c>
      <c r="JS126" s="180">
        <v>1172</v>
      </c>
      <c r="JT126" s="180">
        <v>1155</v>
      </c>
      <c r="JU126" s="180">
        <v>1153</v>
      </c>
      <c r="JV126" s="180">
        <v>425</v>
      </c>
      <c r="JW126" s="180">
        <v>490</v>
      </c>
      <c r="JX126" s="180">
        <v>1092</v>
      </c>
      <c r="JY126" s="180">
        <v>1038</v>
      </c>
      <c r="JZ126" s="180">
        <v>1126</v>
      </c>
      <c r="KA126" s="180">
        <v>1178</v>
      </c>
      <c r="KB126" s="180">
        <v>1014</v>
      </c>
      <c r="KC126" s="180">
        <v>557</v>
      </c>
      <c r="KD126" s="180">
        <v>481</v>
      </c>
      <c r="KE126" s="180">
        <v>1022</v>
      </c>
      <c r="KF126" s="180">
        <v>1158</v>
      </c>
      <c r="KG126" s="180">
        <v>1188</v>
      </c>
      <c r="KH126" s="180">
        <v>1150</v>
      </c>
      <c r="KI126" s="180">
        <v>1021</v>
      </c>
      <c r="KJ126" s="180">
        <v>526</v>
      </c>
      <c r="KK126" s="180">
        <v>427</v>
      </c>
      <c r="KL126" s="180">
        <v>870</v>
      </c>
      <c r="KM126" s="180">
        <v>840</v>
      </c>
      <c r="KN126" s="180">
        <v>820</v>
      </c>
      <c r="KO126" s="180">
        <v>872</v>
      </c>
      <c r="KP126" s="180">
        <v>874</v>
      </c>
      <c r="KQ126" s="180">
        <v>281</v>
      </c>
      <c r="KR126" s="180">
        <v>403</v>
      </c>
      <c r="KS126" s="180">
        <v>731</v>
      </c>
      <c r="KT126" s="180">
        <v>985</v>
      </c>
      <c r="KU126" s="180">
        <v>786</v>
      </c>
      <c r="KV126" s="180">
        <v>938</v>
      </c>
      <c r="KW126" s="180">
        <v>762</v>
      </c>
      <c r="KX126" s="180">
        <v>458</v>
      </c>
      <c r="KY126" s="180">
        <v>374</v>
      </c>
      <c r="KZ126" s="180">
        <v>1096</v>
      </c>
      <c r="LA126" s="180">
        <v>1133</v>
      </c>
      <c r="LB126" s="180">
        <v>1099</v>
      </c>
      <c r="LC126" s="180">
        <v>1139</v>
      </c>
      <c r="LD126" s="180">
        <v>1101</v>
      </c>
      <c r="LE126" s="180">
        <v>502</v>
      </c>
      <c r="LF126" s="180">
        <v>481</v>
      </c>
      <c r="LG126" s="180">
        <v>1068</v>
      </c>
      <c r="LH126" s="180">
        <v>1057</v>
      </c>
      <c r="LI126" s="180">
        <v>1125</v>
      </c>
      <c r="LJ126" s="180">
        <v>1086</v>
      </c>
      <c r="LK126" s="180">
        <v>1058</v>
      </c>
      <c r="LL126" s="180">
        <v>384</v>
      </c>
      <c r="LM126" s="180">
        <v>414</v>
      </c>
      <c r="LN126" s="180">
        <v>376</v>
      </c>
      <c r="LO126" s="180">
        <v>1023</v>
      </c>
      <c r="LP126" s="180">
        <v>1082</v>
      </c>
      <c r="LQ126" s="180">
        <v>1204</v>
      </c>
      <c r="LR126" s="180">
        <v>1054</v>
      </c>
      <c r="LS126" s="180">
        <v>511</v>
      </c>
      <c r="LT126" s="180">
        <v>398</v>
      </c>
      <c r="LU126" s="180">
        <v>1046</v>
      </c>
      <c r="LV126" s="180">
        <v>1076</v>
      </c>
      <c r="LW126" s="180">
        <v>1026</v>
      </c>
      <c r="LX126" s="180">
        <v>1039</v>
      </c>
      <c r="LY126" s="180">
        <v>1093</v>
      </c>
      <c r="LZ126" s="180">
        <v>576</v>
      </c>
      <c r="MA126" s="180">
        <v>476</v>
      </c>
      <c r="MB126" s="180">
        <v>968</v>
      </c>
      <c r="MC126" s="180">
        <v>1077</v>
      </c>
      <c r="MD126" s="180">
        <v>1037</v>
      </c>
      <c r="ME126" s="180">
        <v>929</v>
      </c>
      <c r="MF126" s="180">
        <v>713</v>
      </c>
      <c r="MG126" s="180">
        <v>602</v>
      </c>
      <c r="MH126" s="180">
        <v>470</v>
      </c>
      <c r="MI126" s="180">
        <v>1049</v>
      </c>
      <c r="MJ126" s="180">
        <v>967</v>
      </c>
      <c r="MK126" s="180">
        <v>1004</v>
      </c>
      <c r="ML126" s="180">
        <v>1004</v>
      </c>
      <c r="MM126" s="180">
        <v>1104</v>
      </c>
      <c r="MN126" s="180">
        <v>517</v>
      </c>
      <c r="MO126" s="180">
        <v>646</v>
      </c>
      <c r="MP126" s="180">
        <v>945</v>
      </c>
      <c r="MQ126" s="180">
        <v>1018</v>
      </c>
      <c r="MR126" s="180">
        <v>1028</v>
      </c>
      <c r="MS126" s="180">
        <v>1063</v>
      </c>
      <c r="MT126" s="180">
        <v>955</v>
      </c>
      <c r="MU126" s="237">
        <v>395</v>
      </c>
      <c r="MV126" s="237">
        <v>424</v>
      </c>
      <c r="MW126" s="237">
        <v>1020</v>
      </c>
      <c r="MX126" s="237">
        <v>984</v>
      </c>
      <c r="MY126" s="237">
        <v>992</v>
      </c>
      <c r="MZ126" s="237">
        <v>1017</v>
      </c>
      <c r="NA126" s="237">
        <v>857</v>
      </c>
      <c r="NB126" s="237">
        <v>504</v>
      </c>
      <c r="NC126" s="237">
        <v>419</v>
      </c>
      <c r="ND126" s="237">
        <v>828</v>
      </c>
      <c r="NE126" s="237">
        <v>851</v>
      </c>
      <c r="NF126" s="237">
        <v>917</v>
      </c>
      <c r="NG126" s="237">
        <v>748</v>
      </c>
      <c r="NH126" s="237">
        <v>814</v>
      </c>
      <c r="NI126" s="237">
        <v>485</v>
      </c>
      <c r="NJ126" s="237">
        <v>475</v>
      </c>
      <c r="NK126" s="237">
        <v>574</v>
      </c>
      <c r="NL126" s="237">
        <v>774</v>
      </c>
      <c r="NM126" s="237">
        <v>794</v>
      </c>
      <c r="NN126" s="237">
        <v>793</v>
      </c>
      <c r="NO126" s="237">
        <v>749</v>
      </c>
      <c r="NP126" s="237">
        <v>423</v>
      </c>
      <c r="NQ126" s="237">
        <v>456</v>
      </c>
      <c r="NR126" s="237">
        <v>519</v>
      </c>
      <c r="NS126" s="237">
        <v>437</v>
      </c>
      <c r="NT126" s="237">
        <v>168</v>
      </c>
      <c r="NU126" s="237">
        <v>337</v>
      </c>
      <c r="NV126" s="237">
        <v>431</v>
      </c>
      <c r="NW126" s="237">
        <v>399</v>
      </c>
      <c r="NX126" s="237">
        <v>372</v>
      </c>
      <c r="NY126" s="237">
        <v>381</v>
      </c>
      <c r="NZ126" s="237">
        <v>352</v>
      </c>
      <c r="OB126" s="236"/>
      <c r="OC126" s="236"/>
    </row>
    <row r="127" spans="2:393" ht="15.95" customHeight="1" x14ac:dyDescent="0.25">
      <c r="B127" s="89" t="s">
        <v>155</v>
      </c>
      <c r="C127" s="93" t="s">
        <v>161</v>
      </c>
      <c r="D127" s="14" t="s">
        <v>40</v>
      </c>
      <c r="E127" s="15" t="s">
        <v>162</v>
      </c>
      <c r="F127" s="15" t="s">
        <v>116</v>
      </c>
      <c r="G127" s="16">
        <v>55</v>
      </c>
      <c r="J127" s="16" t="s">
        <v>161</v>
      </c>
      <c r="K127" s="178">
        <v>27875</v>
      </c>
      <c r="L127" s="178">
        <v>38597</v>
      </c>
      <c r="M127" s="178">
        <v>43621</v>
      </c>
      <c r="N127" s="178">
        <v>37285</v>
      </c>
      <c r="O127" s="178">
        <v>40898</v>
      </c>
      <c r="P127" s="178">
        <v>35976</v>
      </c>
      <c r="Q127" s="178">
        <v>36802</v>
      </c>
      <c r="R127" s="178">
        <v>40466</v>
      </c>
      <c r="S127" s="178">
        <v>36921</v>
      </c>
      <c r="T127" s="178">
        <v>36179</v>
      </c>
      <c r="U127" s="178">
        <v>35820</v>
      </c>
      <c r="V127" s="178">
        <v>30482</v>
      </c>
      <c r="W127" s="179"/>
      <c r="X127" s="180" t="s">
        <v>161</v>
      </c>
      <c r="Y127" s="180">
        <v>456</v>
      </c>
      <c r="Z127" s="180">
        <v>594</v>
      </c>
      <c r="AA127" s="180">
        <v>799</v>
      </c>
      <c r="AB127" s="180">
        <v>939</v>
      </c>
      <c r="AC127" s="180">
        <v>907</v>
      </c>
      <c r="AD127" s="180">
        <v>681</v>
      </c>
      <c r="AE127" s="180">
        <v>664</v>
      </c>
      <c r="AF127" s="180">
        <v>769</v>
      </c>
      <c r="AG127" s="180">
        <v>869</v>
      </c>
      <c r="AH127" s="180">
        <v>859</v>
      </c>
      <c r="AI127" s="180">
        <v>903</v>
      </c>
      <c r="AJ127" s="180">
        <v>921</v>
      </c>
      <c r="AK127" s="180">
        <v>821</v>
      </c>
      <c r="AL127" s="180">
        <v>681</v>
      </c>
      <c r="AM127" s="180">
        <v>901</v>
      </c>
      <c r="AN127" s="180">
        <v>1058</v>
      </c>
      <c r="AO127" s="180">
        <v>995</v>
      </c>
      <c r="AP127" s="180">
        <v>1091</v>
      </c>
      <c r="AQ127" s="180">
        <v>991</v>
      </c>
      <c r="AR127" s="180">
        <v>898</v>
      </c>
      <c r="AS127" s="180">
        <v>671</v>
      </c>
      <c r="AT127" s="180">
        <v>1109</v>
      </c>
      <c r="AU127" s="180">
        <v>981</v>
      </c>
      <c r="AV127" s="180">
        <v>1242</v>
      </c>
      <c r="AW127" s="180">
        <v>1188</v>
      </c>
      <c r="AX127" s="180">
        <v>1122</v>
      </c>
      <c r="AY127" s="180">
        <v>920</v>
      </c>
      <c r="AZ127" s="180">
        <v>630</v>
      </c>
      <c r="BA127" s="180">
        <v>757</v>
      </c>
      <c r="BB127" s="180">
        <v>1252</v>
      </c>
      <c r="BC127" s="180">
        <v>1206</v>
      </c>
      <c r="BD127" s="180">
        <v>1494</v>
      </c>
      <c r="BE127" s="180">
        <v>1368</v>
      </c>
      <c r="BF127" s="180">
        <v>846</v>
      </c>
      <c r="BG127" s="180">
        <v>878</v>
      </c>
      <c r="BH127" s="180">
        <v>1312</v>
      </c>
      <c r="BI127" s="180">
        <v>842</v>
      </c>
      <c r="BJ127" s="180">
        <v>1504</v>
      </c>
      <c r="BK127" s="180">
        <v>1532</v>
      </c>
      <c r="BL127" s="180">
        <v>1388</v>
      </c>
      <c r="BM127" s="180">
        <v>975</v>
      </c>
      <c r="BN127" s="180">
        <v>789</v>
      </c>
      <c r="BO127" s="180">
        <v>1332</v>
      </c>
      <c r="BP127" s="180">
        <v>1519</v>
      </c>
      <c r="BQ127" s="180">
        <v>1464</v>
      </c>
      <c r="BR127" s="180">
        <v>1511</v>
      </c>
      <c r="BS127" s="180">
        <v>1559</v>
      </c>
      <c r="BT127" s="180">
        <v>1001</v>
      </c>
      <c r="BU127" s="180">
        <v>881</v>
      </c>
      <c r="BV127" s="180">
        <v>1398</v>
      </c>
      <c r="BW127" s="180">
        <v>1471</v>
      </c>
      <c r="BX127" s="180">
        <v>1620</v>
      </c>
      <c r="BY127" s="180">
        <v>1666</v>
      </c>
      <c r="BZ127" s="180">
        <v>1627</v>
      </c>
      <c r="CA127" s="180">
        <v>1108</v>
      </c>
      <c r="CB127" s="180">
        <v>669</v>
      </c>
      <c r="CC127" s="180">
        <v>1477</v>
      </c>
      <c r="CD127" s="180">
        <v>1738</v>
      </c>
      <c r="CE127" s="180">
        <v>1831</v>
      </c>
      <c r="CF127" s="180">
        <v>1797</v>
      </c>
      <c r="CG127" s="180">
        <v>1800</v>
      </c>
      <c r="CH127" s="180">
        <v>1107</v>
      </c>
      <c r="CI127" s="180">
        <v>784</v>
      </c>
      <c r="CJ127" s="180">
        <v>1482</v>
      </c>
      <c r="CK127" s="180">
        <v>1740</v>
      </c>
      <c r="CL127" s="180">
        <v>1633</v>
      </c>
      <c r="CM127" s="180">
        <v>1653</v>
      </c>
      <c r="CN127" s="180">
        <v>1780</v>
      </c>
      <c r="CO127" s="180">
        <v>1226</v>
      </c>
      <c r="CP127" s="180">
        <v>921</v>
      </c>
      <c r="CQ127" s="180">
        <v>1498</v>
      </c>
      <c r="CR127" s="180">
        <v>1664</v>
      </c>
      <c r="CS127" s="180">
        <v>1755</v>
      </c>
      <c r="CT127" s="180">
        <v>1658</v>
      </c>
      <c r="CU127" s="180">
        <v>1508</v>
      </c>
      <c r="CV127" s="180">
        <v>1075</v>
      </c>
      <c r="CW127" s="180">
        <v>868</v>
      </c>
      <c r="CX127" s="180">
        <v>1513</v>
      </c>
      <c r="CY127" s="180">
        <v>1655</v>
      </c>
      <c r="CZ127" s="180">
        <v>1785</v>
      </c>
      <c r="DA127" s="180">
        <v>1635</v>
      </c>
      <c r="DB127" s="180">
        <v>1753</v>
      </c>
      <c r="DC127" s="180">
        <v>968</v>
      </c>
      <c r="DD127" s="180">
        <v>763</v>
      </c>
      <c r="DE127" s="180">
        <v>1654</v>
      </c>
      <c r="DF127" s="180">
        <v>1758</v>
      </c>
      <c r="DG127" s="180">
        <v>1835</v>
      </c>
      <c r="DH127" s="180">
        <v>1828</v>
      </c>
      <c r="DI127" s="180">
        <v>570</v>
      </c>
      <c r="DJ127" s="180">
        <v>1122</v>
      </c>
      <c r="DK127" s="180">
        <v>630</v>
      </c>
      <c r="DL127" s="180">
        <v>804</v>
      </c>
      <c r="DM127" s="180">
        <v>1275</v>
      </c>
      <c r="DN127" s="180">
        <v>1618</v>
      </c>
      <c r="DO127" s="180">
        <v>1527</v>
      </c>
      <c r="DP127" s="180">
        <v>1544</v>
      </c>
      <c r="DQ127" s="180">
        <v>986</v>
      </c>
      <c r="DR127" s="180">
        <v>789</v>
      </c>
      <c r="DS127" s="180">
        <v>1502</v>
      </c>
      <c r="DT127" s="180">
        <v>1546</v>
      </c>
      <c r="DU127" s="180">
        <v>1773</v>
      </c>
      <c r="DV127" s="180">
        <v>1469</v>
      </c>
      <c r="DW127" s="180">
        <v>1310</v>
      </c>
      <c r="DX127" s="180">
        <v>1014</v>
      </c>
      <c r="DY127" s="180">
        <v>779</v>
      </c>
      <c r="DZ127" s="180">
        <v>1289</v>
      </c>
      <c r="EA127" s="180">
        <v>1314</v>
      </c>
      <c r="EB127" s="180">
        <v>1396</v>
      </c>
      <c r="EC127" s="180">
        <v>1452</v>
      </c>
      <c r="ED127" s="180">
        <v>1379</v>
      </c>
      <c r="EE127" s="187">
        <v>630</v>
      </c>
      <c r="EF127" s="187">
        <v>714</v>
      </c>
      <c r="EG127" s="180">
        <v>1247</v>
      </c>
      <c r="EH127" s="180">
        <v>1538</v>
      </c>
      <c r="EI127" s="180">
        <v>1457</v>
      </c>
      <c r="EJ127" s="180">
        <v>755</v>
      </c>
      <c r="EK127" s="180">
        <v>1137</v>
      </c>
      <c r="EL127" s="180">
        <v>962</v>
      </c>
      <c r="EM127" s="180">
        <v>790</v>
      </c>
      <c r="EN127" s="180">
        <v>1606</v>
      </c>
      <c r="EO127" s="180">
        <v>1683</v>
      </c>
      <c r="EP127" s="180">
        <v>1666</v>
      </c>
      <c r="EQ127" s="180">
        <v>1454</v>
      </c>
      <c r="ER127" s="180">
        <v>1507</v>
      </c>
      <c r="ES127" s="180">
        <v>1098</v>
      </c>
      <c r="ET127" s="180">
        <v>852</v>
      </c>
      <c r="EU127" s="180">
        <v>1444</v>
      </c>
      <c r="EV127" s="180">
        <v>1681</v>
      </c>
      <c r="EW127" s="180">
        <v>1543</v>
      </c>
      <c r="EX127" s="180">
        <v>1623</v>
      </c>
      <c r="EY127" s="180">
        <v>1480</v>
      </c>
      <c r="EZ127" s="180">
        <v>1062</v>
      </c>
      <c r="FA127" s="180">
        <v>753</v>
      </c>
      <c r="FB127" s="180">
        <v>1590</v>
      </c>
      <c r="FC127" s="180">
        <v>1618</v>
      </c>
      <c r="FD127" s="180">
        <v>1440</v>
      </c>
      <c r="FE127" s="180">
        <v>1227</v>
      </c>
      <c r="FF127" s="180">
        <v>1474</v>
      </c>
      <c r="FG127" s="180">
        <v>1041</v>
      </c>
      <c r="FH127" s="180">
        <v>854</v>
      </c>
      <c r="FI127" s="180">
        <v>1382</v>
      </c>
      <c r="FJ127" s="180">
        <v>1340</v>
      </c>
      <c r="FK127" s="180">
        <v>1557</v>
      </c>
      <c r="FL127" s="180">
        <v>1558</v>
      </c>
      <c r="FM127" s="180">
        <v>1412</v>
      </c>
      <c r="FN127" s="180">
        <v>939</v>
      </c>
      <c r="FO127" s="180">
        <v>639</v>
      </c>
      <c r="FP127" s="180">
        <v>1335</v>
      </c>
      <c r="FQ127" s="180">
        <v>1398</v>
      </c>
      <c r="FR127" s="180">
        <v>1223</v>
      </c>
      <c r="FS127" s="180">
        <v>1220</v>
      </c>
      <c r="FT127" s="180">
        <v>1488</v>
      </c>
      <c r="FU127" s="180">
        <v>917</v>
      </c>
      <c r="FV127" s="180">
        <v>743</v>
      </c>
      <c r="FW127" s="180">
        <v>705</v>
      </c>
      <c r="FX127" s="180">
        <v>1456</v>
      </c>
      <c r="FY127" s="180">
        <v>1499</v>
      </c>
      <c r="FZ127" s="180">
        <v>1469</v>
      </c>
      <c r="GA127" s="180">
        <v>1397</v>
      </c>
      <c r="GB127" s="180">
        <v>978</v>
      </c>
      <c r="GC127" s="180">
        <v>566</v>
      </c>
      <c r="GD127" s="180">
        <v>1321</v>
      </c>
      <c r="GE127" s="180">
        <v>1409</v>
      </c>
      <c r="GF127" s="180">
        <v>1428</v>
      </c>
      <c r="GG127" s="180">
        <v>1391</v>
      </c>
      <c r="GH127" s="180">
        <v>1232</v>
      </c>
      <c r="GI127" s="180">
        <v>1004</v>
      </c>
      <c r="GJ127" s="180">
        <v>746</v>
      </c>
      <c r="GK127" s="180">
        <v>1351</v>
      </c>
      <c r="GL127" s="180">
        <v>1476</v>
      </c>
      <c r="GM127" s="180">
        <v>1594</v>
      </c>
      <c r="GN127" s="180">
        <v>1513</v>
      </c>
      <c r="GO127" s="180">
        <v>1390</v>
      </c>
      <c r="GP127" s="180">
        <v>1046</v>
      </c>
      <c r="GQ127" s="180">
        <v>766</v>
      </c>
      <c r="GR127" s="180">
        <v>1373</v>
      </c>
      <c r="GS127" s="180">
        <v>1486</v>
      </c>
      <c r="GT127" s="180">
        <v>1450</v>
      </c>
      <c r="GU127" s="180">
        <v>1540</v>
      </c>
      <c r="GV127" s="180">
        <v>1026</v>
      </c>
      <c r="GW127" s="180">
        <v>967</v>
      </c>
      <c r="GX127" s="180">
        <v>737</v>
      </c>
      <c r="GY127" s="180">
        <v>1275</v>
      </c>
      <c r="GZ127" s="180">
        <v>1335</v>
      </c>
      <c r="HA127" s="180">
        <v>1392</v>
      </c>
      <c r="HB127" s="180">
        <v>1471</v>
      </c>
      <c r="HC127" s="180">
        <v>1360</v>
      </c>
      <c r="HD127" s="180">
        <v>841</v>
      </c>
      <c r="HE127" s="180">
        <v>734</v>
      </c>
      <c r="HF127" s="180">
        <v>1162</v>
      </c>
      <c r="HG127" s="180">
        <v>1176</v>
      </c>
      <c r="HH127" s="180">
        <v>1288</v>
      </c>
      <c r="HI127" s="180">
        <v>1220</v>
      </c>
      <c r="HJ127" s="180">
        <v>1145</v>
      </c>
      <c r="HK127" s="180">
        <v>915</v>
      </c>
      <c r="HL127" s="180">
        <v>710</v>
      </c>
      <c r="HM127" s="180">
        <v>840</v>
      </c>
      <c r="HN127" s="180">
        <v>1306</v>
      </c>
      <c r="HO127" s="180">
        <v>1188</v>
      </c>
      <c r="HP127" s="180">
        <v>1259</v>
      </c>
      <c r="HQ127" s="180">
        <v>1137</v>
      </c>
      <c r="HR127" s="180">
        <v>792</v>
      </c>
      <c r="HS127" s="180">
        <v>649</v>
      </c>
      <c r="HT127" s="180">
        <v>1377</v>
      </c>
      <c r="HU127" s="180">
        <v>1535</v>
      </c>
      <c r="HV127" s="180">
        <v>1520</v>
      </c>
      <c r="HW127" s="180">
        <v>1481</v>
      </c>
      <c r="HX127" s="180">
        <v>1455</v>
      </c>
      <c r="HY127" s="180">
        <v>1049</v>
      </c>
      <c r="HZ127" s="180">
        <v>791</v>
      </c>
      <c r="IA127" s="180">
        <v>1405</v>
      </c>
      <c r="IB127" s="180">
        <v>1365</v>
      </c>
      <c r="IC127" s="180">
        <v>1629</v>
      </c>
      <c r="ID127" s="180">
        <v>1504</v>
      </c>
      <c r="IE127" s="180">
        <v>1645</v>
      </c>
      <c r="IF127" s="180">
        <v>1275</v>
      </c>
      <c r="IG127" s="180">
        <v>764</v>
      </c>
      <c r="IH127" s="180">
        <v>1525</v>
      </c>
      <c r="II127" s="180">
        <v>1542</v>
      </c>
      <c r="IJ127" s="180">
        <v>1568</v>
      </c>
      <c r="IK127" s="180">
        <v>1505</v>
      </c>
      <c r="IL127" s="180">
        <v>1604</v>
      </c>
      <c r="IM127" s="180">
        <v>1095</v>
      </c>
      <c r="IN127" s="180">
        <v>817</v>
      </c>
      <c r="IO127" s="180">
        <v>1364</v>
      </c>
      <c r="IP127" s="180">
        <v>1524</v>
      </c>
      <c r="IQ127" s="180">
        <v>1534</v>
      </c>
      <c r="IR127" s="180">
        <v>1496</v>
      </c>
      <c r="IS127" s="180">
        <v>1465</v>
      </c>
      <c r="IT127" s="180">
        <v>779</v>
      </c>
      <c r="IU127" s="180">
        <v>648</v>
      </c>
      <c r="IV127" s="180">
        <v>1206</v>
      </c>
      <c r="IW127" s="180">
        <v>1566</v>
      </c>
      <c r="IX127" s="180">
        <v>1536</v>
      </c>
      <c r="IY127" s="180">
        <v>1504</v>
      </c>
      <c r="IZ127" s="180">
        <v>1547</v>
      </c>
      <c r="JA127" s="180">
        <v>996</v>
      </c>
      <c r="JB127" s="180">
        <v>705</v>
      </c>
      <c r="JC127" s="180">
        <v>1438</v>
      </c>
      <c r="JD127" s="180">
        <v>1358</v>
      </c>
      <c r="JE127" s="180">
        <v>1435</v>
      </c>
      <c r="JF127" s="180">
        <v>1418</v>
      </c>
      <c r="JG127" s="180">
        <v>1352</v>
      </c>
      <c r="JH127" s="180">
        <v>751</v>
      </c>
      <c r="JI127" s="180">
        <v>810</v>
      </c>
      <c r="JJ127" s="180">
        <v>1345</v>
      </c>
      <c r="JK127" s="180">
        <v>1396</v>
      </c>
      <c r="JL127" s="180">
        <v>1338</v>
      </c>
      <c r="JM127" s="180">
        <v>1413</v>
      </c>
      <c r="JN127" s="180">
        <v>1318</v>
      </c>
      <c r="JO127" s="180">
        <v>907</v>
      </c>
      <c r="JP127" s="180">
        <v>755</v>
      </c>
      <c r="JQ127" s="180">
        <v>1429</v>
      </c>
      <c r="JR127" s="180">
        <v>1541</v>
      </c>
      <c r="JS127" s="180">
        <v>1510</v>
      </c>
      <c r="JT127" s="180">
        <v>1512</v>
      </c>
      <c r="JU127" s="180">
        <v>1505</v>
      </c>
      <c r="JV127" s="180">
        <v>876</v>
      </c>
      <c r="JW127" s="180">
        <v>674</v>
      </c>
      <c r="JX127" s="180">
        <v>1392</v>
      </c>
      <c r="JY127" s="180">
        <v>1234</v>
      </c>
      <c r="JZ127" s="180">
        <v>1556</v>
      </c>
      <c r="KA127" s="180">
        <v>1455</v>
      </c>
      <c r="KB127" s="180">
        <v>1164</v>
      </c>
      <c r="KC127" s="180">
        <v>956</v>
      </c>
      <c r="KD127" s="180">
        <v>695</v>
      </c>
      <c r="KE127" s="180">
        <v>1391</v>
      </c>
      <c r="KF127" s="180">
        <v>1449</v>
      </c>
      <c r="KG127" s="180">
        <v>1602</v>
      </c>
      <c r="KH127" s="180">
        <v>1507</v>
      </c>
      <c r="KI127" s="180">
        <v>1383</v>
      </c>
      <c r="KJ127" s="180">
        <v>920</v>
      </c>
      <c r="KK127" s="180">
        <v>706</v>
      </c>
      <c r="KL127" s="180">
        <v>1182</v>
      </c>
      <c r="KM127" s="180">
        <v>1139</v>
      </c>
      <c r="KN127" s="180">
        <v>1135</v>
      </c>
      <c r="KO127" s="180">
        <v>1206</v>
      </c>
      <c r="KP127" s="180">
        <v>1147</v>
      </c>
      <c r="KQ127" s="180">
        <v>860</v>
      </c>
      <c r="KR127" s="180">
        <v>611</v>
      </c>
      <c r="KS127" s="180">
        <v>1161</v>
      </c>
      <c r="KT127" s="180">
        <v>1324</v>
      </c>
      <c r="KU127" s="180">
        <v>1206</v>
      </c>
      <c r="KV127" s="180">
        <v>1233</v>
      </c>
      <c r="KW127" s="180">
        <v>1224</v>
      </c>
      <c r="KX127" s="180">
        <v>871</v>
      </c>
      <c r="KY127" s="180">
        <v>567</v>
      </c>
      <c r="KZ127" s="180">
        <v>1449</v>
      </c>
      <c r="LA127" s="180">
        <v>1355</v>
      </c>
      <c r="LB127" s="180">
        <v>1540</v>
      </c>
      <c r="LC127" s="180">
        <v>1439</v>
      </c>
      <c r="LD127" s="180">
        <v>1441</v>
      </c>
      <c r="LE127" s="180">
        <v>934</v>
      </c>
      <c r="LF127" s="180">
        <v>754</v>
      </c>
      <c r="LG127" s="180">
        <v>1297</v>
      </c>
      <c r="LH127" s="180">
        <v>1526</v>
      </c>
      <c r="LI127" s="180">
        <v>1417</v>
      </c>
      <c r="LJ127" s="180">
        <v>1396</v>
      </c>
      <c r="LK127" s="180">
        <v>1369</v>
      </c>
      <c r="LL127" s="180">
        <v>861</v>
      </c>
      <c r="LM127" s="180">
        <v>733</v>
      </c>
      <c r="LN127" s="180">
        <v>633</v>
      </c>
      <c r="LO127" s="180">
        <v>1434</v>
      </c>
      <c r="LP127" s="180">
        <v>1401</v>
      </c>
      <c r="LQ127" s="180">
        <v>1516</v>
      </c>
      <c r="LR127" s="180">
        <v>1361</v>
      </c>
      <c r="LS127" s="180">
        <v>941</v>
      </c>
      <c r="LT127" s="180">
        <v>729</v>
      </c>
      <c r="LU127" s="180">
        <v>1247</v>
      </c>
      <c r="LV127" s="180">
        <v>1402</v>
      </c>
      <c r="LW127" s="180">
        <v>1466</v>
      </c>
      <c r="LX127" s="180">
        <v>1477</v>
      </c>
      <c r="LY127" s="180">
        <v>1451</v>
      </c>
      <c r="LZ127" s="180">
        <v>945</v>
      </c>
      <c r="MA127" s="180">
        <v>791</v>
      </c>
      <c r="MB127" s="180">
        <v>1176</v>
      </c>
      <c r="MC127" s="180">
        <v>1396</v>
      </c>
      <c r="MD127" s="180">
        <v>1397</v>
      </c>
      <c r="ME127" s="180">
        <v>1351</v>
      </c>
      <c r="MF127" s="180">
        <v>949</v>
      </c>
      <c r="MG127" s="180">
        <v>1002</v>
      </c>
      <c r="MH127" s="180">
        <v>756</v>
      </c>
      <c r="MI127" s="180">
        <v>1220</v>
      </c>
      <c r="MJ127" s="180">
        <v>1345</v>
      </c>
      <c r="MK127" s="180">
        <v>1357</v>
      </c>
      <c r="ML127" s="180">
        <v>1361</v>
      </c>
      <c r="MM127" s="180">
        <v>1297</v>
      </c>
      <c r="MN127" s="180">
        <v>933</v>
      </c>
      <c r="MO127" s="180">
        <v>813</v>
      </c>
      <c r="MP127" s="180">
        <v>1349</v>
      </c>
      <c r="MQ127" s="180">
        <v>1355</v>
      </c>
      <c r="MR127" s="180">
        <v>1378</v>
      </c>
      <c r="MS127" s="180">
        <v>1367</v>
      </c>
      <c r="MT127" s="180">
        <v>1358</v>
      </c>
      <c r="MU127" s="237">
        <v>850</v>
      </c>
      <c r="MV127" s="237">
        <v>784</v>
      </c>
      <c r="MW127" s="237">
        <v>1248</v>
      </c>
      <c r="MX127" s="237">
        <v>1326</v>
      </c>
      <c r="MY127" s="237">
        <v>1410</v>
      </c>
      <c r="MZ127" s="237">
        <v>1435</v>
      </c>
      <c r="NA127" s="237">
        <v>1263</v>
      </c>
      <c r="NB127" s="237">
        <v>983</v>
      </c>
      <c r="NC127" s="237">
        <v>822</v>
      </c>
      <c r="ND127" s="237">
        <v>1143</v>
      </c>
      <c r="NE127" s="237">
        <v>1295</v>
      </c>
      <c r="NF127" s="237">
        <v>1318</v>
      </c>
      <c r="NG127" s="237">
        <v>1083</v>
      </c>
      <c r="NH127" s="237">
        <v>1154</v>
      </c>
      <c r="NI127" s="237">
        <v>950</v>
      </c>
      <c r="NJ127" s="237">
        <v>711</v>
      </c>
      <c r="NK127" s="237">
        <v>849</v>
      </c>
      <c r="NL127" s="237">
        <v>1211</v>
      </c>
      <c r="NM127" s="237">
        <v>1314</v>
      </c>
      <c r="NN127" s="237">
        <v>1231</v>
      </c>
      <c r="NO127" s="237">
        <v>1085</v>
      </c>
      <c r="NP127" s="237">
        <v>889</v>
      </c>
      <c r="NQ127" s="237">
        <v>777</v>
      </c>
      <c r="NR127" s="237">
        <v>831</v>
      </c>
      <c r="NS127" s="237">
        <v>706</v>
      </c>
      <c r="NT127" s="237">
        <v>246</v>
      </c>
      <c r="NU127" s="237">
        <v>659</v>
      </c>
      <c r="NV127" s="237">
        <v>796</v>
      </c>
      <c r="NW127" s="237">
        <v>747</v>
      </c>
      <c r="NX127" s="237">
        <v>634</v>
      </c>
      <c r="NY127" s="237">
        <v>785</v>
      </c>
      <c r="NZ127" s="237">
        <v>797</v>
      </c>
      <c r="OB127" s="236"/>
      <c r="OC127" s="236"/>
    </row>
    <row r="128" spans="2:393" ht="15.95" customHeight="1" x14ac:dyDescent="0.25">
      <c r="B128" s="89" t="s">
        <v>155</v>
      </c>
      <c r="C128" s="93" t="s">
        <v>163</v>
      </c>
      <c r="D128" s="14" t="s">
        <v>40</v>
      </c>
      <c r="E128" s="15" t="s">
        <v>164</v>
      </c>
      <c r="F128" s="15" t="s">
        <v>116</v>
      </c>
      <c r="G128" s="16">
        <v>55</v>
      </c>
      <c r="J128" s="16" t="s">
        <v>163</v>
      </c>
      <c r="K128" s="178">
        <v>24091</v>
      </c>
      <c r="L128" s="178">
        <v>35495</v>
      </c>
      <c r="M128" s="178">
        <v>38372</v>
      </c>
      <c r="N128" s="178">
        <v>31502</v>
      </c>
      <c r="O128" s="178">
        <v>37741</v>
      </c>
      <c r="P128" s="178">
        <v>32576</v>
      </c>
      <c r="Q128" s="178">
        <v>32025</v>
      </c>
      <c r="R128" s="178">
        <v>37260</v>
      </c>
      <c r="S128" s="178">
        <v>34507</v>
      </c>
      <c r="T128" s="178">
        <v>32062</v>
      </c>
      <c r="U128" s="178">
        <v>32111</v>
      </c>
      <c r="V128" s="178">
        <v>26190</v>
      </c>
      <c r="W128" s="179"/>
      <c r="X128" s="180" t="s">
        <v>163</v>
      </c>
      <c r="Y128" s="180">
        <v>445</v>
      </c>
      <c r="Z128" s="180">
        <v>643</v>
      </c>
      <c r="AA128" s="180">
        <v>919</v>
      </c>
      <c r="AB128" s="180">
        <v>845</v>
      </c>
      <c r="AC128" s="180">
        <v>818</v>
      </c>
      <c r="AD128" s="180">
        <v>689</v>
      </c>
      <c r="AE128" s="180">
        <v>664</v>
      </c>
      <c r="AF128" s="180">
        <v>763</v>
      </c>
      <c r="AG128" s="180">
        <v>705</v>
      </c>
      <c r="AH128" s="180">
        <v>722</v>
      </c>
      <c r="AI128" s="180">
        <v>703</v>
      </c>
      <c r="AJ128" s="180">
        <v>707</v>
      </c>
      <c r="AK128" s="180">
        <v>703</v>
      </c>
      <c r="AL128" s="180">
        <v>677</v>
      </c>
      <c r="AM128" s="180">
        <v>650</v>
      </c>
      <c r="AN128" s="180">
        <v>844</v>
      </c>
      <c r="AO128" s="180">
        <v>816</v>
      </c>
      <c r="AP128" s="180">
        <v>816</v>
      </c>
      <c r="AQ128" s="180">
        <v>831</v>
      </c>
      <c r="AR128" s="180">
        <v>879</v>
      </c>
      <c r="AS128" s="180">
        <v>661</v>
      </c>
      <c r="AT128" s="180">
        <v>846</v>
      </c>
      <c r="AU128" s="180">
        <v>714</v>
      </c>
      <c r="AV128" s="180">
        <v>980</v>
      </c>
      <c r="AW128" s="180">
        <v>952</v>
      </c>
      <c r="AX128" s="180">
        <v>968</v>
      </c>
      <c r="AY128" s="180">
        <v>831</v>
      </c>
      <c r="AZ128" s="180">
        <v>594</v>
      </c>
      <c r="BA128" s="180">
        <v>692</v>
      </c>
      <c r="BB128" s="180">
        <v>957</v>
      </c>
      <c r="BC128" s="180">
        <v>1057</v>
      </c>
      <c r="BD128" s="180">
        <v>1192</v>
      </c>
      <c r="BE128" s="180">
        <v>1131</v>
      </c>
      <c r="BF128" s="180">
        <v>838</v>
      </c>
      <c r="BG128" s="180">
        <v>845</v>
      </c>
      <c r="BH128" s="180">
        <v>1077</v>
      </c>
      <c r="BI128" s="180">
        <v>919</v>
      </c>
      <c r="BJ128" s="180">
        <v>1274</v>
      </c>
      <c r="BK128" s="180">
        <v>1363</v>
      </c>
      <c r="BL128" s="180">
        <v>1343</v>
      </c>
      <c r="BM128" s="180">
        <v>917</v>
      </c>
      <c r="BN128" s="180">
        <v>803</v>
      </c>
      <c r="BO128" s="180">
        <v>1322</v>
      </c>
      <c r="BP128" s="180">
        <v>1390</v>
      </c>
      <c r="BQ128" s="180">
        <v>1509</v>
      </c>
      <c r="BR128" s="180">
        <v>1280</v>
      </c>
      <c r="BS128" s="180">
        <v>1344</v>
      </c>
      <c r="BT128" s="180">
        <v>1157</v>
      </c>
      <c r="BU128" s="180">
        <v>837</v>
      </c>
      <c r="BV128" s="180">
        <v>1319</v>
      </c>
      <c r="BW128" s="180">
        <v>1338</v>
      </c>
      <c r="BX128" s="180">
        <v>1526</v>
      </c>
      <c r="BY128" s="180">
        <v>1337</v>
      </c>
      <c r="BZ128" s="180">
        <v>1579</v>
      </c>
      <c r="CA128" s="180">
        <v>1266</v>
      </c>
      <c r="CB128" s="180">
        <v>738</v>
      </c>
      <c r="CC128" s="180">
        <v>1237</v>
      </c>
      <c r="CD128" s="180">
        <v>1472</v>
      </c>
      <c r="CE128" s="180">
        <v>1649</v>
      </c>
      <c r="CF128" s="180">
        <v>1493</v>
      </c>
      <c r="CG128" s="180">
        <v>1494</v>
      </c>
      <c r="CH128" s="180">
        <v>1237</v>
      </c>
      <c r="CI128" s="180">
        <v>773</v>
      </c>
      <c r="CJ128" s="180">
        <v>1137</v>
      </c>
      <c r="CK128" s="180">
        <v>1339</v>
      </c>
      <c r="CL128" s="180">
        <v>1612</v>
      </c>
      <c r="CM128" s="180">
        <v>1301</v>
      </c>
      <c r="CN128" s="180">
        <v>1509</v>
      </c>
      <c r="CO128" s="180">
        <v>1214</v>
      </c>
      <c r="CP128" s="180">
        <v>885</v>
      </c>
      <c r="CQ128" s="180">
        <v>1294</v>
      </c>
      <c r="CR128" s="180">
        <v>1373</v>
      </c>
      <c r="CS128" s="180">
        <v>1484</v>
      </c>
      <c r="CT128" s="180">
        <v>1416</v>
      </c>
      <c r="CU128" s="180">
        <v>1352</v>
      </c>
      <c r="CV128" s="180">
        <v>1214</v>
      </c>
      <c r="CW128" s="180">
        <v>919</v>
      </c>
      <c r="CX128" s="180">
        <v>1196</v>
      </c>
      <c r="CY128" s="180">
        <v>1468</v>
      </c>
      <c r="CZ128" s="180">
        <v>1569</v>
      </c>
      <c r="DA128" s="180">
        <v>1429</v>
      </c>
      <c r="DB128" s="180">
        <v>1577</v>
      </c>
      <c r="DC128" s="180">
        <v>1024</v>
      </c>
      <c r="DD128" s="180">
        <v>878</v>
      </c>
      <c r="DE128" s="180">
        <v>1356</v>
      </c>
      <c r="DF128" s="180">
        <v>1386</v>
      </c>
      <c r="DG128" s="180">
        <v>1533</v>
      </c>
      <c r="DH128" s="180">
        <v>1387</v>
      </c>
      <c r="DI128" s="180">
        <v>511</v>
      </c>
      <c r="DJ128" s="180">
        <v>894</v>
      </c>
      <c r="DK128" s="180">
        <v>611</v>
      </c>
      <c r="DL128" s="180">
        <v>719</v>
      </c>
      <c r="DM128" s="180">
        <v>969</v>
      </c>
      <c r="DN128" s="180">
        <v>1407</v>
      </c>
      <c r="DO128" s="180">
        <v>1320</v>
      </c>
      <c r="DP128" s="180">
        <v>1379</v>
      </c>
      <c r="DQ128" s="180">
        <v>1020</v>
      </c>
      <c r="DR128" s="180">
        <v>794</v>
      </c>
      <c r="DS128" s="180">
        <v>1321</v>
      </c>
      <c r="DT128" s="180">
        <v>1382</v>
      </c>
      <c r="DU128" s="180">
        <v>1493</v>
      </c>
      <c r="DV128" s="180">
        <v>1177</v>
      </c>
      <c r="DW128" s="180">
        <v>1090</v>
      </c>
      <c r="DX128" s="180">
        <v>990</v>
      </c>
      <c r="DY128" s="180">
        <v>817</v>
      </c>
      <c r="DZ128" s="180">
        <v>1009</v>
      </c>
      <c r="EA128" s="180">
        <v>1143</v>
      </c>
      <c r="EB128" s="180">
        <v>985</v>
      </c>
      <c r="EC128" s="180">
        <v>1109</v>
      </c>
      <c r="ED128" s="180">
        <v>921</v>
      </c>
      <c r="EE128" s="187">
        <v>569</v>
      </c>
      <c r="EF128" s="187">
        <v>656</v>
      </c>
      <c r="EG128" s="180">
        <v>936</v>
      </c>
      <c r="EH128" s="180">
        <v>1066</v>
      </c>
      <c r="EI128" s="180">
        <v>1109</v>
      </c>
      <c r="EJ128" s="180">
        <v>725</v>
      </c>
      <c r="EK128" s="180">
        <v>922</v>
      </c>
      <c r="EL128" s="180">
        <v>998</v>
      </c>
      <c r="EM128" s="180">
        <v>669</v>
      </c>
      <c r="EN128" s="180">
        <v>1283</v>
      </c>
      <c r="EO128" s="180">
        <v>1524</v>
      </c>
      <c r="EP128" s="180">
        <v>1557</v>
      </c>
      <c r="EQ128" s="180">
        <v>1344</v>
      </c>
      <c r="ER128" s="180">
        <v>1345</v>
      </c>
      <c r="ES128" s="180">
        <v>966</v>
      </c>
      <c r="ET128" s="180">
        <v>773</v>
      </c>
      <c r="EU128" s="180">
        <v>1359</v>
      </c>
      <c r="EV128" s="180">
        <v>1558</v>
      </c>
      <c r="EW128" s="180">
        <v>1526</v>
      </c>
      <c r="EX128" s="180">
        <v>1448</v>
      </c>
      <c r="EY128" s="180">
        <v>1184</v>
      </c>
      <c r="EZ128" s="180">
        <v>1107</v>
      </c>
      <c r="FA128" s="180">
        <v>745</v>
      </c>
      <c r="FB128" s="180">
        <v>1482</v>
      </c>
      <c r="FC128" s="180">
        <v>1317</v>
      </c>
      <c r="FD128" s="180">
        <v>1413</v>
      </c>
      <c r="FE128" s="180">
        <v>1246</v>
      </c>
      <c r="FF128" s="180">
        <v>1322</v>
      </c>
      <c r="FG128" s="180">
        <v>990</v>
      </c>
      <c r="FH128" s="180">
        <v>740</v>
      </c>
      <c r="FI128" s="180">
        <v>1138</v>
      </c>
      <c r="FJ128" s="180">
        <v>1289</v>
      </c>
      <c r="FK128" s="180">
        <v>1423</v>
      </c>
      <c r="FL128" s="180">
        <v>1292</v>
      </c>
      <c r="FM128" s="180">
        <v>1336</v>
      </c>
      <c r="FN128" s="180">
        <v>1017</v>
      </c>
      <c r="FO128" s="180">
        <v>700</v>
      </c>
      <c r="FP128" s="180">
        <v>1233</v>
      </c>
      <c r="FQ128" s="180">
        <v>1317</v>
      </c>
      <c r="FR128" s="180">
        <v>1116</v>
      </c>
      <c r="FS128" s="180">
        <v>1296</v>
      </c>
      <c r="FT128" s="180">
        <v>1162</v>
      </c>
      <c r="FU128" s="180">
        <v>956</v>
      </c>
      <c r="FV128" s="180">
        <v>688</v>
      </c>
      <c r="FW128" s="180">
        <v>719</v>
      </c>
      <c r="FX128" s="180">
        <v>1332</v>
      </c>
      <c r="FY128" s="180">
        <v>1334</v>
      </c>
      <c r="FZ128" s="180">
        <v>1371</v>
      </c>
      <c r="GA128" s="180">
        <v>1274</v>
      </c>
      <c r="GB128" s="180">
        <v>1051</v>
      </c>
      <c r="GC128" s="180">
        <v>647</v>
      </c>
      <c r="GD128" s="180">
        <v>1120</v>
      </c>
      <c r="GE128" s="180">
        <v>1162</v>
      </c>
      <c r="GF128" s="180">
        <v>1331</v>
      </c>
      <c r="GG128" s="180">
        <v>1268</v>
      </c>
      <c r="GH128" s="180">
        <v>1083</v>
      </c>
      <c r="GI128" s="180">
        <v>995</v>
      </c>
      <c r="GJ128" s="180">
        <v>722</v>
      </c>
      <c r="GK128" s="180">
        <v>1082</v>
      </c>
      <c r="GL128" s="180">
        <v>1243</v>
      </c>
      <c r="GM128" s="180">
        <v>1310</v>
      </c>
      <c r="GN128" s="180">
        <v>1275</v>
      </c>
      <c r="GO128" s="180">
        <v>1228</v>
      </c>
      <c r="GP128" s="180">
        <v>1162</v>
      </c>
      <c r="GQ128" s="180">
        <v>683</v>
      </c>
      <c r="GR128" s="180">
        <v>1120</v>
      </c>
      <c r="GS128" s="180">
        <v>1253</v>
      </c>
      <c r="GT128" s="180">
        <v>1374</v>
      </c>
      <c r="GU128" s="180">
        <v>1240</v>
      </c>
      <c r="GV128" s="180">
        <v>901</v>
      </c>
      <c r="GW128" s="180">
        <v>967</v>
      </c>
      <c r="GX128" s="180">
        <v>685</v>
      </c>
      <c r="GY128" s="180">
        <v>1155</v>
      </c>
      <c r="GZ128" s="180">
        <v>1189</v>
      </c>
      <c r="HA128" s="180">
        <v>1314</v>
      </c>
      <c r="HB128" s="180">
        <v>1169</v>
      </c>
      <c r="HC128" s="180">
        <v>1171</v>
      </c>
      <c r="HD128" s="180">
        <v>850</v>
      </c>
      <c r="HE128" s="180">
        <v>670</v>
      </c>
      <c r="HF128" s="180">
        <v>852</v>
      </c>
      <c r="HG128" s="180">
        <v>852</v>
      </c>
      <c r="HH128" s="180">
        <v>940</v>
      </c>
      <c r="HI128" s="180">
        <v>955</v>
      </c>
      <c r="HJ128" s="180">
        <v>837</v>
      </c>
      <c r="HK128" s="180">
        <v>828</v>
      </c>
      <c r="HL128" s="180">
        <v>683</v>
      </c>
      <c r="HM128" s="180">
        <v>678</v>
      </c>
      <c r="HN128" s="180">
        <v>986</v>
      </c>
      <c r="HO128" s="180">
        <v>870</v>
      </c>
      <c r="HP128" s="180">
        <v>1003</v>
      </c>
      <c r="HQ128" s="180">
        <v>869</v>
      </c>
      <c r="HR128" s="180">
        <v>824</v>
      </c>
      <c r="HS128" s="180">
        <v>564</v>
      </c>
      <c r="HT128" s="180">
        <v>1249</v>
      </c>
      <c r="HU128" s="180">
        <v>1303</v>
      </c>
      <c r="HV128" s="180">
        <v>1513</v>
      </c>
      <c r="HW128" s="180">
        <v>1412</v>
      </c>
      <c r="HX128" s="180">
        <v>1368</v>
      </c>
      <c r="HY128" s="180">
        <v>1127</v>
      </c>
      <c r="HZ128" s="180">
        <v>820</v>
      </c>
      <c r="IA128" s="180">
        <v>1217</v>
      </c>
      <c r="IB128" s="180">
        <v>1306</v>
      </c>
      <c r="IC128" s="180">
        <v>1451</v>
      </c>
      <c r="ID128" s="180">
        <v>1359</v>
      </c>
      <c r="IE128" s="180">
        <v>1365</v>
      </c>
      <c r="IF128" s="180">
        <v>1080</v>
      </c>
      <c r="IG128" s="180">
        <v>712</v>
      </c>
      <c r="IH128" s="180">
        <v>1303</v>
      </c>
      <c r="II128" s="180">
        <v>1448</v>
      </c>
      <c r="IJ128" s="180">
        <v>1436</v>
      </c>
      <c r="IK128" s="180">
        <v>1415</v>
      </c>
      <c r="IL128" s="180">
        <v>1336</v>
      </c>
      <c r="IM128" s="180">
        <v>1114</v>
      </c>
      <c r="IN128" s="180">
        <v>783</v>
      </c>
      <c r="IO128" s="180">
        <v>1282</v>
      </c>
      <c r="IP128" s="180">
        <v>1462</v>
      </c>
      <c r="IQ128" s="180">
        <v>1470</v>
      </c>
      <c r="IR128" s="180">
        <v>1414</v>
      </c>
      <c r="IS128" s="180">
        <v>1389</v>
      </c>
      <c r="IT128" s="180">
        <v>852</v>
      </c>
      <c r="IU128" s="180">
        <v>610</v>
      </c>
      <c r="IV128" s="180">
        <v>1144</v>
      </c>
      <c r="IW128" s="180">
        <v>1325</v>
      </c>
      <c r="IX128" s="180">
        <v>1428</v>
      </c>
      <c r="IY128" s="180">
        <v>1436</v>
      </c>
      <c r="IZ128" s="180">
        <v>1313</v>
      </c>
      <c r="JA128" s="180">
        <v>984</v>
      </c>
      <c r="JB128" s="180">
        <v>791</v>
      </c>
      <c r="JC128" s="180">
        <v>1119</v>
      </c>
      <c r="JD128" s="180">
        <v>1203</v>
      </c>
      <c r="JE128" s="180">
        <v>1386</v>
      </c>
      <c r="JF128" s="180">
        <v>1255</v>
      </c>
      <c r="JG128" s="180">
        <v>1257</v>
      </c>
      <c r="JH128" s="180">
        <v>789</v>
      </c>
      <c r="JI128" s="180">
        <v>746</v>
      </c>
      <c r="JJ128" s="180">
        <v>1109</v>
      </c>
      <c r="JK128" s="180">
        <v>1226</v>
      </c>
      <c r="JL128" s="180">
        <v>1334</v>
      </c>
      <c r="JM128" s="180">
        <v>1227</v>
      </c>
      <c r="JN128" s="180">
        <v>1271</v>
      </c>
      <c r="JO128" s="180">
        <v>1001</v>
      </c>
      <c r="JP128" s="180">
        <v>748</v>
      </c>
      <c r="JQ128" s="180">
        <v>1350</v>
      </c>
      <c r="JR128" s="180">
        <v>1370</v>
      </c>
      <c r="JS128" s="180">
        <v>1452</v>
      </c>
      <c r="JT128" s="180">
        <v>1379</v>
      </c>
      <c r="JU128" s="180">
        <v>1281</v>
      </c>
      <c r="JV128" s="180">
        <v>991</v>
      </c>
      <c r="JW128" s="180">
        <v>711</v>
      </c>
      <c r="JX128" s="180">
        <v>1298</v>
      </c>
      <c r="JY128" s="180">
        <v>1262</v>
      </c>
      <c r="JZ128" s="180">
        <v>1322</v>
      </c>
      <c r="KA128" s="180">
        <v>1432</v>
      </c>
      <c r="KB128" s="180">
        <v>1126</v>
      </c>
      <c r="KC128" s="180">
        <v>1011</v>
      </c>
      <c r="KD128" s="180">
        <v>758</v>
      </c>
      <c r="KE128" s="180">
        <v>1243</v>
      </c>
      <c r="KF128" s="180">
        <v>1333</v>
      </c>
      <c r="KG128" s="180">
        <v>1455</v>
      </c>
      <c r="KH128" s="180">
        <v>1282</v>
      </c>
      <c r="KI128" s="180">
        <v>1253</v>
      </c>
      <c r="KJ128" s="180">
        <v>982</v>
      </c>
      <c r="KK128" s="180">
        <v>657</v>
      </c>
      <c r="KL128" s="180">
        <v>897</v>
      </c>
      <c r="KM128" s="180">
        <v>956</v>
      </c>
      <c r="KN128" s="180">
        <v>878</v>
      </c>
      <c r="KO128" s="180">
        <v>907</v>
      </c>
      <c r="KP128" s="180">
        <v>1013</v>
      </c>
      <c r="KQ128" s="180">
        <v>798</v>
      </c>
      <c r="KR128" s="180">
        <v>647</v>
      </c>
      <c r="KS128" s="180">
        <v>803</v>
      </c>
      <c r="KT128" s="180">
        <v>938</v>
      </c>
      <c r="KU128" s="180">
        <v>864</v>
      </c>
      <c r="KV128" s="180">
        <v>1010</v>
      </c>
      <c r="KW128" s="180">
        <v>894</v>
      </c>
      <c r="KX128" s="180">
        <v>1006</v>
      </c>
      <c r="KY128" s="180">
        <v>679</v>
      </c>
      <c r="KZ128" s="180">
        <v>1207</v>
      </c>
      <c r="LA128" s="180">
        <v>1276</v>
      </c>
      <c r="LB128" s="180">
        <v>1378</v>
      </c>
      <c r="LC128" s="180">
        <v>1301</v>
      </c>
      <c r="LD128" s="180">
        <v>1298</v>
      </c>
      <c r="LE128" s="180">
        <v>1077</v>
      </c>
      <c r="LF128" s="180">
        <v>748</v>
      </c>
      <c r="LG128" s="180">
        <v>1293</v>
      </c>
      <c r="LH128" s="180">
        <v>1295</v>
      </c>
      <c r="LI128" s="180">
        <v>1387</v>
      </c>
      <c r="LJ128" s="180">
        <v>1258</v>
      </c>
      <c r="LK128" s="180">
        <v>1199</v>
      </c>
      <c r="LL128" s="180">
        <v>817</v>
      </c>
      <c r="LM128" s="180">
        <v>790</v>
      </c>
      <c r="LN128" s="180">
        <v>650</v>
      </c>
      <c r="LO128" s="180">
        <v>1201</v>
      </c>
      <c r="LP128" s="180">
        <v>1196</v>
      </c>
      <c r="LQ128" s="180">
        <v>1298</v>
      </c>
      <c r="LR128" s="180">
        <v>1170</v>
      </c>
      <c r="LS128" s="180">
        <v>967</v>
      </c>
      <c r="LT128" s="180">
        <v>733</v>
      </c>
      <c r="LU128" s="180">
        <v>1094</v>
      </c>
      <c r="LV128" s="180">
        <v>1297</v>
      </c>
      <c r="LW128" s="180">
        <v>1196</v>
      </c>
      <c r="LX128" s="180">
        <v>1256</v>
      </c>
      <c r="LY128" s="180">
        <v>1158</v>
      </c>
      <c r="LZ128" s="180">
        <v>1037</v>
      </c>
      <c r="MA128" s="180">
        <v>704</v>
      </c>
      <c r="MB128" s="180">
        <v>1058</v>
      </c>
      <c r="MC128" s="180">
        <v>1327</v>
      </c>
      <c r="MD128" s="180">
        <v>1237</v>
      </c>
      <c r="ME128" s="180">
        <v>1189</v>
      </c>
      <c r="MF128" s="180">
        <v>744</v>
      </c>
      <c r="MG128" s="180">
        <v>1147</v>
      </c>
      <c r="MH128" s="180">
        <v>753</v>
      </c>
      <c r="MI128" s="180">
        <v>1119</v>
      </c>
      <c r="MJ128" s="180">
        <v>1226</v>
      </c>
      <c r="MK128" s="180">
        <v>1263</v>
      </c>
      <c r="ML128" s="180">
        <v>1169</v>
      </c>
      <c r="MM128" s="180">
        <v>1237</v>
      </c>
      <c r="MN128" s="180">
        <v>915</v>
      </c>
      <c r="MO128" s="180">
        <v>830</v>
      </c>
      <c r="MP128" s="180">
        <v>1065</v>
      </c>
      <c r="MQ128" s="180">
        <v>1139</v>
      </c>
      <c r="MR128" s="180">
        <v>1126</v>
      </c>
      <c r="MS128" s="180">
        <v>1105</v>
      </c>
      <c r="MT128" s="180">
        <v>1119</v>
      </c>
      <c r="MU128" s="237">
        <v>731</v>
      </c>
      <c r="MV128" s="237">
        <v>669</v>
      </c>
      <c r="MW128" s="237">
        <v>1038</v>
      </c>
      <c r="MX128" s="237">
        <v>1076</v>
      </c>
      <c r="MY128" s="237">
        <v>1128</v>
      </c>
      <c r="MZ128" s="237">
        <v>1143</v>
      </c>
      <c r="NA128" s="237">
        <v>1143</v>
      </c>
      <c r="NB128" s="237">
        <v>1006</v>
      </c>
      <c r="NC128" s="237">
        <v>809</v>
      </c>
      <c r="ND128" s="237">
        <v>996</v>
      </c>
      <c r="NE128" s="237">
        <v>1070</v>
      </c>
      <c r="NF128" s="237">
        <v>1091</v>
      </c>
      <c r="NG128" s="237">
        <v>868</v>
      </c>
      <c r="NH128" s="237">
        <v>1008</v>
      </c>
      <c r="NI128" s="237">
        <v>1028</v>
      </c>
      <c r="NJ128" s="237">
        <v>748</v>
      </c>
      <c r="NK128" s="237">
        <v>632</v>
      </c>
      <c r="NL128" s="237">
        <v>813</v>
      </c>
      <c r="NM128" s="237">
        <v>1043</v>
      </c>
      <c r="NN128" s="237">
        <v>797</v>
      </c>
      <c r="NO128" s="237">
        <v>977</v>
      </c>
      <c r="NP128" s="237">
        <v>854</v>
      </c>
      <c r="NQ128" s="237">
        <v>747</v>
      </c>
      <c r="NR128" s="237">
        <v>707</v>
      </c>
      <c r="NS128" s="237">
        <v>584</v>
      </c>
      <c r="NT128" s="237">
        <v>267</v>
      </c>
      <c r="NU128" s="237">
        <v>607</v>
      </c>
      <c r="NV128" s="237">
        <v>696</v>
      </c>
      <c r="NW128" s="237">
        <v>748</v>
      </c>
      <c r="NX128" s="237">
        <v>517</v>
      </c>
      <c r="NY128" s="237">
        <v>665</v>
      </c>
      <c r="NZ128" s="237">
        <v>715</v>
      </c>
      <c r="OB128" s="236"/>
      <c r="OC128" s="236"/>
    </row>
    <row r="129" spans="2:393" ht="15.95" customHeight="1" x14ac:dyDescent="0.25">
      <c r="B129" s="89" t="s">
        <v>155</v>
      </c>
      <c r="C129" s="93" t="s">
        <v>165</v>
      </c>
      <c r="D129" s="14" t="s">
        <v>26</v>
      </c>
      <c r="E129" s="15" t="s">
        <v>166</v>
      </c>
      <c r="F129" s="15" t="s">
        <v>116</v>
      </c>
      <c r="G129" s="16">
        <v>55</v>
      </c>
      <c r="J129" s="16" t="s">
        <v>165</v>
      </c>
      <c r="K129" s="178">
        <v>24333</v>
      </c>
      <c r="L129" s="178">
        <v>34177</v>
      </c>
      <c r="M129" s="178">
        <v>42276</v>
      </c>
      <c r="N129" s="178">
        <v>32517</v>
      </c>
      <c r="O129" s="178">
        <v>42387</v>
      </c>
      <c r="P129" s="178">
        <v>27535</v>
      </c>
      <c r="Q129" s="178">
        <v>35895</v>
      </c>
      <c r="R129" s="178">
        <v>38830</v>
      </c>
      <c r="S129" s="178">
        <v>35501</v>
      </c>
      <c r="T129" s="178">
        <v>34309</v>
      </c>
      <c r="U129" s="178">
        <v>27821</v>
      </c>
      <c r="V129" s="178">
        <v>17048</v>
      </c>
      <c r="W129" s="179"/>
      <c r="X129" s="180" t="s">
        <v>165</v>
      </c>
      <c r="Y129" s="180"/>
      <c r="Z129" s="180"/>
      <c r="AA129" s="180"/>
      <c r="AB129" s="180"/>
      <c r="AC129" s="180"/>
      <c r="AD129" s="180"/>
      <c r="AE129" s="180"/>
      <c r="AF129" s="180">
        <v>1286</v>
      </c>
      <c r="AG129" s="180">
        <v>1343</v>
      </c>
      <c r="AH129" s="180">
        <v>1445</v>
      </c>
      <c r="AI129" s="180">
        <v>1385</v>
      </c>
      <c r="AJ129" s="180">
        <v>1216</v>
      </c>
      <c r="AK129" s="180"/>
      <c r="AL129" s="180"/>
      <c r="AM129" s="180">
        <v>1620</v>
      </c>
      <c r="AN129" s="180">
        <v>1746</v>
      </c>
      <c r="AO129" s="180">
        <v>1634</v>
      </c>
      <c r="AP129" s="180">
        <v>1723</v>
      </c>
      <c r="AQ129" s="180">
        <v>1392</v>
      </c>
      <c r="AR129" s="180"/>
      <c r="AS129" s="180"/>
      <c r="AT129" s="180">
        <v>1345</v>
      </c>
      <c r="AU129" s="180">
        <v>1551</v>
      </c>
      <c r="AV129" s="180">
        <v>1431</v>
      </c>
      <c r="AW129" s="180">
        <v>1341</v>
      </c>
      <c r="AX129" s="180">
        <v>1150</v>
      </c>
      <c r="AY129" s="180"/>
      <c r="AZ129" s="180"/>
      <c r="BA129" s="180"/>
      <c r="BB129" s="180">
        <v>1226</v>
      </c>
      <c r="BC129" s="180">
        <v>1499</v>
      </c>
      <c r="BD129" s="180">
        <v>1417</v>
      </c>
      <c r="BE129" s="180">
        <v>1259</v>
      </c>
      <c r="BF129" s="180"/>
      <c r="BG129" s="180"/>
      <c r="BH129" s="180">
        <v>1071</v>
      </c>
      <c r="BI129" s="180"/>
      <c r="BJ129" s="180">
        <v>1652</v>
      </c>
      <c r="BK129" s="180">
        <v>1608</v>
      </c>
      <c r="BL129" s="180">
        <v>1349</v>
      </c>
      <c r="BM129" s="180"/>
      <c r="BN129" s="180"/>
      <c r="BO129" s="180">
        <v>1686</v>
      </c>
      <c r="BP129" s="180">
        <v>1714</v>
      </c>
      <c r="BQ129" s="180">
        <v>1727</v>
      </c>
      <c r="BR129" s="180">
        <v>1616</v>
      </c>
      <c r="BS129" s="180">
        <v>1390</v>
      </c>
      <c r="BT129" s="180"/>
      <c r="BU129" s="180"/>
      <c r="BV129" s="180">
        <v>1620</v>
      </c>
      <c r="BW129" s="180">
        <v>1764</v>
      </c>
      <c r="BX129" s="180">
        <v>1762</v>
      </c>
      <c r="BY129" s="180">
        <v>1731</v>
      </c>
      <c r="BZ129" s="180">
        <v>1373</v>
      </c>
      <c r="CA129" s="180"/>
      <c r="CB129" s="180"/>
      <c r="CC129" s="180">
        <v>2365</v>
      </c>
      <c r="CD129" s="180">
        <v>2369</v>
      </c>
      <c r="CE129" s="180">
        <v>2465</v>
      </c>
      <c r="CF129" s="180">
        <v>2239</v>
      </c>
      <c r="CG129" s="180">
        <v>1901</v>
      </c>
      <c r="CH129" s="180"/>
      <c r="CI129" s="180"/>
      <c r="CJ129" s="180">
        <v>2091</v>
      </c>
      <c r="CK129" s="180">
        <v>2281</v>
      </c>
      <c r="CL129" s="180">
        <v>2277</v>
      </c>
      <c r="CM129" s="180">
        <v>2199</v>
      </c>
      <c r="CN129" s="180">
        <v>1885</v>
      </c>
      <c r="CO129" s="180"/>
      <c r="CP129" s="180"/>
      <c r="CQ129" s="180">
        <v>2242</v>
      </c>
      <c r="CR129" s="180">
        <v>2335</v>
      </c>
      <c r="CS129" s="180">
        <v>2370</v>
      </c>
      <c r="CT129" s="180">
        <v>2167</v>
      </c>
      <c r="CU129" s="180">
        <v>1713</v>
      </c>
      <c r="CV129" s="180"/>
      <c r="CW129" s="180"/>
      <c r="CX129" s="180">
        <v>2124</v>
      </c>
      <c r="CY129" s="180">
        <v>2284</v>
      </c>
      <c r="CZ129" s="180">
        <v>2299</v>
      </c>
      <c r="DA129" s="180">
        <v>2141</v>
      </c>
      <c r="DB129" s="180">
        <v>1775</v>
      </c>
      <c r="DC129" s="180"/>
      <c r="DD129" s="180"/>
      <c r="DE129" s="180">
        <v>1955</v>
      </c>
      <c r="DF129" s="180">
        <v>2175</v>
      </c>
      <c r="DG129" s="180">
        <v>2150</v>
      </c>
      <c r="DH129" s="180">
        <v>1912</v>
      </c>
      <c r="DI129" s="180"/>
      <c r="DJ129" s="180"/>
      <c r="DK129" s="180"/>
      <c r="DL129" s="180"/>
      <c r="DM129" s="180">
        <v>1109</v>
      </c>
      <c r="DN129" s="180">
        <v>1743</v>
      </c>
      <c r="DO129" s="180">
        <v>1661</v>
      </c>
      <c r="DP129" s="180">
        <v>1425</v>
      </c>
      <c r="DQ129" s="180"/>
      <c r="DR129" s="180"/>
      <c r="DS129" s="180">
        <v>1601</v>
      </c>
      <c r="DT129" s="180">
        <v>1847</v>
      </c>
      <c r="DU129" s="180">
        <v>1807</v>
      </c>
      <c r="DV129" s="180">
        <v>1541</v>
      </c>
      <c r="DW129" s="180">
        <v>1277</v>
      </c>
      <c r="DX129" s="180"/>
      <c r="DY129" s="180"/>
      <c r="DZ129" s="180">
        <v>1634</v>
      </c>
      <c r="EA129" s="180">
        <v>1679</v>
      </c>
      <c r="EB129" s="180">
        <v>1683</v>
      </c>
      <c r="EC129" s="180">
        <v>1609</v>
      </c>
      <c r="ED129" s="180">
        <v>1453</v>
      </c>
      <c r="EE129" s="187"/>
      <c r="EF129" s="187"/>
      <c r="EG129" s="180">
        <v>1626</v>
      </c>
      <c r="EH129" s="180">
        <v>1658</v>
      </c>
      <c r="EI129" s="180">
        <v>1658</v>
      </c>
      <c r="EJ129" s="180"/>
      <c r="EK129" s="180">
        <v>1198</v>
      </c>
      <c r="EL129" s="180"/>
      <c r="EM129" s="180"/>
      <c r="EN129" s="180">
        <v>2075</v>
      </c>
      <c r="EO129" s="180">
        <v>2233</v>
      </c>
      <c r="EP129" s="180">
        <v>2149</v>
      </c>
      <c r="EQ129" s="180">
        <v>2012</v>
      </c>
      <c r="ER129" s="180">
        <v>1735</v>
      </c>
      <c r="ES129" s="180"/>
      <c r="ET129" s="180"/>
      <c r="EU129" s="180">
        <v>1955</v>
      </c>
      <c r="EV129" s="180">
        <v>2128</v>
      </c>
      <c r="EW129" s="180">
        <v>2102</v>
      </c>
      <c r="EX129" s="180">
        <v>2055</v>
      </c>
      <c r="EY129" s="180">
        <v>1688</v>
      </c>
      <c r="EZ129" s="180"/>
      <c r="FA129" s="180"/>
      <c r="FB129" s="180">
        <v>1875</v>
      </c>
      <c r="FC129" s="180">
        <v>2027</v>
      </c>
      <c r="FD129" s="180">
        <v>1871</v>
      </c>
      <c r="FE129" s="180">
        <v>1725</v>
      </c>
      <c r="FF129" s="180">
        <v>1373</v>
      </c>
      <c r="FG129" s="180"/>
      <c r="FH129" s="180"/>
      <c r="FI129" s="180">
        <v>1804</v>
      </c>
      <c r="FJ129" s="180">
        <v>1871</v>
      </c>
      <c r="FK129" s="180">
        <v>1967</v>
      </c>
      <c r="FL129" s="180">
        <v>1972</v>
      </c>
      <c r="FM129" s="180">
        <v>1621</v>
      </c>
      <c r="FN129" s="180"/>
      <c r="FO129" s="180"/>
      <c r="FP129" s="180">
        <v>1736</v>
      </c>
      <c r="FQ129" s="180">
        <v>1920</v>
      </c>
      <c r="FR129" s="180">
        <v>1676</v>
      </c>
      <c r="FS129" s="180">
        <v>1720</v>
      </c>
      <c r="FT129" s="180">
        <v>1405</v>
      </c>
      <c r="FU129" s="180"/>
      <c r="FV129" s="180"/>
      <c r="FW129" s="180"/>
      <c r="FX129" s="180">
        <v>1755</v>
      </c>
      <c r="FY129" s="180">
        <v>1580</v>
      </c>
      <c r="FZ129" s="180">
        <v>1683</v>
      </c>
      <c r="GA129" s="180">
        <v>1601</v>
      </c>
      <c r="GB129" s="180"/>
      <c r="GC129" s="180"/>
      <c r="GD129" s="180">
        <v>1621</v>
      </c>
      <c r="GE129" s="180">
        <v>1711</v>
      </c>
      <c r="GF129" s="180">
        <v>1664</v>
      </c>
      <c r="GG129" s="180">
        <v>1661</v>
      </c>
      <c r="GH129" s="180">
        <v>1312</v>
      </c>
      <c r="GI129" s="180"/>
      <c r="GJ129" s="180"/>
      <c r="GK129" s="180">
        <v>1481</v>
      </c>
      <c r="GL129" s="180">
        <v>1660</v>
      </c>
      <c r="GM129" s="180">
        <v>1659</v>
      </c>
      <c r="GN129" s="180">
        <v>1464</v>
      </c>
      <c r="GO129" s="180">
        <v>1257</v>
      </c>
      <c r="GP129" s="180"/>
      <c r="GQ129" s="180"/>
      <c r="GR129" s="180">
        <v>1281</v>
      </c>
      <c r="GS129" s="180">
        <v>1386</v>
      </c>
      <c r="GT129" s="180">
        <v>1464</v>
      </c>
      <c r="GU129" s="180">
        <v>1295</v>
      </c>
      <c r="GV129" s="180"/>
      <c r="GW129" s="180"/>
      <c r="GX129" s="180"/>
      <c r="GY129" s="180">
        <v>1170</v>
      </c>
      <c r="GZ129" s="180">
        <v>1342</v>
      </c>
      <c r="HA129" s="180">
        <v>1421</v>
      </c>
      <c r="HB129" s="180">
        <v>1701</v>
      </c>
      <c r="HC129" s="180">
        <v>1105</v>
      </c>
      <c r="HD129" s="180"/>
      <c r="HE129" s="180"/>
      <c r="HF129" s="180">
        <v>1120</v>
      </c>
      <c r="HG129" s="180">
        <v>1225</v>
      </c>
      <c r="HH129" s="180">
        <v>1115</v>
      </c>
      <c r="HI129" s="180">
        <v>1114</v>
      </c>
      <c r="HJ129" s="180">
        <v>904</v>
      </c>
      <c r="HK129" s="180"/>
      <c r="HL129" s="180"/>
      <c r="HM129" s="180">
        <v>1594</v>
      </c>
      <c r="HN129" s="180">
        <v>1837</v>
      </c>
      <c r="HO129" s="180">
        <v>1648</v>
      </c>
      <c r="HP129" s="180">
        <v>1660</v>
      </c>
      <c r="HQ129" s="180">
        <v>1337</v>
      </c>
      <c r="HR129" s="180"/>
      <c r="HS129" s="180"/>
      <c r="HT129" s="180">
        <v>1942</v>
      </c>
      <c r="HU129" s="180">
        <v>2102</v>
      </c>
      <c r="HV129" s="180">
        <v>1980</v>
      </c>
      <c r="HW129" s="180">
        <v>1965</v>
      </c>
      <c r="HX129" s="180">
        <v>1698</v>
      </c>
      <c r="HY129" s="180"/>
      <c r="HZ129" s="180"/>
      <c r="IA129" s="180">
        <v>1848</v>
      </c>
      <c r="IB129" s="180">
        <v>2038</v>
      </c>
      <c r="IC129" s="180">
        <v>2029</v>
      </c>
      <c r="ID129" s="180">
        <v>1949</v>
      </c>
      <c r="IE129" s="180">
        <v>1595</v>
      </c>
      <c r="IF129" s="180"/>
      <c r="IG129" s="180"/>
      <c r="IH129" s="180">
        <v>1914</v>
      </c>
      <c r="II129" s="180">
        <v>2037</v>
      </c>
      <c r="IJ129" s="180">
        <v>2027</v>
      </c>
      <c r="IK129" s="180">
        <v>1929</v>
      </c>
      <c r="IL129" s="180">
        <v>1617</v>
      </c>
      <c r="IM129" s="180"/>
      <c r="IN129" s="180"/>
      <c r="IO129" s="180">
        <v>1824</v>
      </c>
      <c r="IP129" s="180">
        <v>2005</v>
      </c>
      <c r="IQ129" s="180">
        <v>2026</v>
      </c>
      <c r="IR129" s="180">
        <v>1833</v>
      </c>
      <c r="IS129" s="180">
        <v>1521</v>
      </c>
      <c r="IT129" s="180"/>
      <c r="IU129" s="180"/>
      <c r="IV129" s="180">
        <v>1816</v>
      </c>
      <c r="IW129" s="180">
        <v>1996</v>
      </c>
      <c r="IX129" s="180">
        <v>1931</v>
      </c>
      <c r="IY129" s="180">
        <v>1918</v>
      </c>
      <c r="IZ129" s="180">
        <v>1566</v>
      </c>
      <c r="JA129" s="180"/>
      <c r="JB129" s="180"/>
      <c r="JC129" s="180">
        <v>1402</v>
      </c>
      <c r="JD129" s="180">
        <v>1545</v>
      </c>
      <c r="JE129" s="180">
        <v>1618</v>
      </c>
      <c r="JF129" s="180">
        <v>1531</v>
      </c>
      <c r="JG129" s="180">
        <v>1230</v>
      </c>
      <c r="JH129" s="180"/>
      <c r="JI129" s="180"/>
      <c r="JJ129" s="180">
        <v>1426</v>
      </c>
      <c r="JK129" s="180">
        <v>1560</v>
      </c>
      <c r="JL129" s="180">
        <v>1974</v>
      </c>
      <c r="JM129" s="180">
        <v>1522</v>
      </c>
      <c r="JN129" s="180">
        <v>1243</v>
      </c>
      <c r="JO129" s="180"/>
      <c r="JP129" s="180"/>
      <c r="JQ129" s="180">
        <v>1663</v>
      </c>
      <c r="JR129" s="180">
        <v>1776</v>
      </c>
      <c r="JS129" s="180">
        <v>1708</v>
      </c>
      <c r="JT129" s="180">
        <v>1742</v>
      </c>
      <c r="JU129" s="180">
        <v>1667</v>
      </c>
      <c r="JV129" s="180"/>
      <c r="JW129" s="180"/>
      <c r="JX129" s="180">
        <v>1759</v>
      </c>
      <c r="JY129" s="180">
        <v>1731</v>
      </c>
      <c r="JZ129" s="180">
        <v>1778</v>
      </c>
      <c r="KA129" s="180">
        <v>1783</v>
      </c>
      <c r="KB129" s="180">
        <v>1489</v>
      </c>
      <c r="KC129" s="180"/>
      <c r="KD129" s="180"/>
      <c r="KE129" s="180">
        <v>1958</v>
      </c>
      <c r="KF129" s="180">
        <v>1954</v>
      </c>
      <c r="KG129" s="180">
        <v>1873</v>
      </c>
      <c r="KH129" s="180">
        <v>1898</v>
      </c>
      <c r="KI129" s="180">
        <v>1471</v>
      </c>
      <c r="KJ129" s="180"/>
      <c r="KK129" s="180"/>
      <c r="KL129" s="180">
        <v>1526</v>
      </c>
      <c r="KM129" s="180">
        <v>1698</v>
      </c>
      <c r="KN129" s="180">
        <v>1469</v>
      </c>
      <c r="KO129" s="180">
        <v>1519</v>
      </c>
      <c r="KP129" s="180">
        <v>1283</v>
      </c>
      <c r="KQ129" s="180"/>
      <c r="KR129" s="180"/>
      <c r="KS129" s="180">
        <v>1536</v>
      </c>
      <c r="KT129" s="180">
        <v>1657</v>
      </c>
      <c r="KU129" s="180">
        <v>1625</v>
      </c>
      <c r="KV129" s="180">
        <v>1505</v>
      </c>
      <c r="KW129" s="180">
        <v>1247</v>
      </c>
      <c r="KX129" s="180"/>
      <c r="KY129" s="180"/>
      <c r="KZ129" s="180">
        <v>1691</v>
      </c>
      <c r="LA129" s="180">
        <v>1836</v>
      </c>
      <c r="LB129" s="180">
        <v>1737</v>
      </c>
      <c r="LC129" s="180">
        <v>1803</v>
      </c>
      <c r="LD129" s="180">
        <v>1485</v>
      </c>
      <c r="LE129" s="180"/>
      <c r="LF129" s="180"/>
      <c r="LG129" s="180">
        <v>1458</v>
      </c>
      <c r="LH129" s="180">
        <v>1515</v>
      </c>
      <c r="LI129" s="180">
        <v>1598</v>
      </c>
      <c r="LJ129" s="180">
        <v>1611</v>
      </c>
      <c r="LK129" s="180">
        <v>1374</v>
      </c>
      <c r="LL129" s="180"/>
      <c r="LM129" s="180"/>
      <c r="LN129" s="180"/>
      <c r="LO129" s="180">
        <v>1650</v>
      </c>
      <c r="LP129" s="180">
        <v>1532</v>
      </c>
      <c r="LQ129" s="180">
        <v>1480</v>
      </c>
      <c r="LR129" s="180">
        <v>1340</v>
      </c>
      <c r="LS129" s="180"/>
      <c r="LT129" s="180"/>
      <c r="LU129" s="180">
        <v>1457</v>
      </c>
      <c r="LV129" s="180">
        <v>1602</v>
      </c>
      <c r="LW129" s="180">
        <v>1397</v>
      </c>
      <c r="LX129" s="180">
        <v>1473</v>
      </c>
      <c r="LY129" s="180">
        <v>1286</v>
      </c>
      <c r="LZ129" s="180"/>
      <c r="MA129" s="180"/>
      <c r="MB129" s="180">
        <v>1314</v>
      </c>
      <c r="MC129" s="180">
        <v>1576</v>
      </c>
      <c r="MD129" s="180">
        <v>1347</v>
      </c>
      <c r="ME129" s="180">
        <v>1387</v>
      </c>
      <c r="MF129" s="180">
        <v>978</v>
      </c>
      <c r="MG129" s="180"/>
      <c r="MH129" s="180"/>
      <c r="MI129" s="180">
        <v>1305</v>
      </c>
      <c r="MJ129" s="180">
        <v>1428</v>
      </c>
      <c r="MK129" s="180">
        <v>1337</v>
      </c>
      <c r="ML129" s="180">
        <v>1283</v>
      </c>
      <c r="MM129" s="180">
        <v>1153</v>
      </c>
      <c r="MN129" s="180"/>
      <c r="MO129" s="180"/>
      <c r="MP129" s="180">
        <v>1260</v>
      </c>
      <c r="MQ129" s="180">
        <v>1337</v>
      </c>
      <c r="MR129" s="180">
        <v>1360</v>
      </c>
      <c r="MS129" s="180">
        <v>1179</v>
      </c>
      <c r="MT129" s="180">
        <v>1022</v>
      </c>
      <c r="MU129" s="237"/>
      <c r="MV129" s="237" t="s">
        <v>402</v>
      </c>
      <c r="MW129" s="237">
        <v>1242</v>
      </c>
      <c r="MX129" s="237">
        <v>1396</v>
      </c>
      <c r="MY129" s="237">
        <v>1342</v>
      </c>
      <c r="MZ129" s="237">
        <v>1203</v>
      </c>
      <c r="NA129" s="237">
        <v>979</v>
      </c>
      <c r="NB129" s="237" t="s">
        <v>402</v>
      </c>
      <c r="NC129" s="237" t="s">
        <v>402</v>
      </c>
      <c r="ND129" s="237">
        <v>1165</v>
      </c>
      <c r="NE129" s="237">
        <v>1217</v>
      </c>
      <c r="NF129" s="237">
        <v>1213</v>
      </c>
      <c r="NG129" s="237">
        <v>1038</v>
      </c>
      <c r="NH129" s="237">
        <v>888</v>
      </c>
      <c r="NI129" s="237" t="s">
        <v>402</v>
      </c>
      <c r="NJ129" s="237" t="s">
        <v>402</v>
      </c>
      <c r="NK129" s="237">
        <v>919</v>
      </c>
      <c r="NL129" s="237">
        <v>1107</v>
      </c>
      <c r="NM129" s="237">
        <v>971</v>
      </c>
      <c r="NN129" s="237">
        <v>946</v>
      </c>
      <c r="NO129" s="237">
        <v>711</v>
      </c>
      <c r="NP129" s="237" t="s">
        <v>402</v>
      </c>
      <c r="NQ129" s="237" t="s">
        <v>402</v>
      </c>
      <c r="NR129" s="237">
        <v>407</v>
      </c>
      <c r="NS129" s="237">
        <v>304</v>
      </c>
      <c r="NT129" s="237" t="s">
        <v>402</v>
      </c>
      <c r="NU129" s="237" t="s">
        <v>402</v>
      </c>
      <c r="NV129" s="237" t="s">
        <v>402</v>
      </c>
      <c r="NW129" s="237" t="s">
        <v>402</v>
      </c>
      <c r="NX129" s="237" t="s">
        <v>402</v>
      </c>
      <c r="NY129" s="237" t="s">
        <v>402</v>
      </c>
      <c r="NZ129" s="237" t="s">
        <v>402</v>
      </c>
      <c r="OB129" s="236"/>
      <c r="OC129" s="236"/>
    </row>
    <row r="130" spans="2:393" ht="15.95" customHeight="1" x14ac:dyDescent="0.25">
      <c r="B130" s="89" t="s">
        <v>155</v>
      </c>
      <c r="C130" s="94">
        <v>733</v>
      </c>
      <c r="D130" s="14" t="s">
        <v>33</v>
      </c>
      <c r="E130" s="15" t="s">
        <v>167</v>
      </c>
      <c r="F130" s="15" t="s">
        <v>97</v>
      </c>
      <c r="G130" s="16">
        <v>52</v>
      </c>
      <c r="J130" s="16">
        <v>733</v>
      </c>
      <c r="K130" s="178">
        <v>10130</v>
      </c>
      <c r="L130" s="178">
        <v>15999</v>
      </c>
      <c r="M130" s="178">
        <v>16645</v>
      </c>
      <c r="N130" s="178">
        <v>13574</v>
      </c>
      <c r="O130" s="178">
        <v>16199</v>
      </c>
      <c r="P130" s="178">
        <v>14514</v>
      </c>
      <c r="Q130" s="178">
        <v>13587</v>
      </c>
      <c r="R130" s="178">
        <v>15868</v>
      </c>
      <c r="S130" s="178">
        <v>13944</v>
      </c>
      <c r="T130" s="178">
        <v>12945</v>
      </c>
      <c r="U130" s="178">
        <v>12925</v>
      </c>
      <c r="V130" s="178">
        <v>9422</v>
      </c>
      <c r="W130" s="179"/>
      <c r="X130" s="180">
        <v>733</v>
      </c>
      <c r="Y130" s="180">
        <v>184</v>
      </c>
      <c r="Z130" s="180">
        <v>206</v>
      </c>
      <c r="AA130" s="180">
        <v>307</v>
      </c>
      <c r="AB130" s="180">
        <v>287</v>
      </c>
      <c r="AC130" s="180">
        <v>244</v>
      </c>
      <c r="AD130" s="180">
        <v>288</v>
      </c>
      <c r="AE130" s="180">
        <v>215</v>
      </c>
      <c r="AF130" s="180">
        <v>334</v>
      </c>
      <c r="AG130" s="180">
        <v>248</v>
      </c>
      <c r="AH130" s="180">
        <v>421</v>
      </c>
      <c r="AI130" s="180">
        <v>362</v>
      </c>
      <c r="AJ130" s="180">
        <v>381</v>
      </c>
      <c r="AK130" s="180">
        <v>266</v>
      </c>
      <c r="AL130" s="180">
        <v>199</v>
      </c>
      <c r="AM130" s="180">
        <v>282</v>
      </c>
      <c r="AN130" s="180">
        <v>398</v>
      </c>
      <c r="AO130" s="180">
        <v>344</v>
      </c>
      <c r="AP130" s="180">
        <v>417</v>
      </c>
      <c r="AQ130" s="180">
        <v>348</v>
      </c>
      <c r="AR130" s="180">
        <v>300</v>
      </c>
      <c r="AS130" s="180">
        <v>212</v>
      </c>
      <c r="AT130" s="180">
        <v>427</v>
      </c>
      <c r="AU130" s="180">
        <v>343</v>
      </c>
      <c r="AV130" s="180">
        <v>450</v>
      </c>
      <c r="AW130" s="180">
        <v>463</v>
      </c>
      <c r="AX130" s="180">
        <v>461</v>
      </c>
      <c r="AY130" s="180">
        <v>283</v>
      </c>
      <c r="AZ130" s="180">
        <v>195</v>
      </c>
      <c r="BA130" s="180">
        <v>220</v>
      </c>
      <c r="BB130" s="180">
        <v>425</v>
      </c>
      <c r="BC130" s="180">
        <v>620</v>
      </c>
      <c r="BD130" s="180">
        <v>597</v>
      </c>
      <c r="BE130" s="180">
        <v>564</v>
      </c>
      <c r="BF130" s="180">
        <v>311</v>
      </c>
      <c r="BG130" s="180">
        <v>298</v>
      </c>
      <c r="BH130" s="180">
        <v>613</v>
      </c>
      <c r="BI130" s="180">
        <v>410</v>
      </c>
      <c r="BJ130" s="180">
        <v>706</v>
      </c>
      <c r="BK130" s="180">
        <v>597</v>
      </c>
      <c r="BL130" s="180">
        <v>591</v>
      </c>
      <c r="BM130" s="180">
        <v>316</v>
      </c>
      <c r="BN130" s="180">
        <v>278</v>
      </c>
      <c r="BO130" s="180">
        <v>589</v>
      </c>
      <c r="BP130" s="180">
        <v>653</v>
      </c>
      <c r="BQ130" s="180">
        <v>726</v>
      </c>
      <c r="BR130" s="180">
        <v>650</v>
      </c>
      <c r="BS130" s="180">
        <v>691</v>
      </c>
      <c r="BT130" s="180">
        <v>451</v>
      </c>
      <c r="BU130" s="180">
        <v>305</v>
      </c>
      <c r="BV130" s="180">
        <v>628</v>
      </c>
      <c r="BW130" s="180">
        <v>640</v>
      </c>
      <c r="BX130" s="180">
        <v>646</v>
      </c>
      <c r="BY130" s="180">
        <v>711</v>
      </c>
      <c r="BZ130" s="180">
        <v>660</v>
      </c>
      <c r="CA130" s="180">
        <v>415</v>
      </c>
      <c r="CB130" s="180">
        <v>272</v>
      </c>
      <c r="CC130" s="180">
        <v>543</v>
      </c>
      <c r="CD130" s="180">
        <v>694</v>
      </c>
      <c r="CE130" s="180">
        <v>761</v>
      </c>
      <c r="CF130" s="180">
        <v>683</v>
      </c>
      <c r="CG130" s="180">
        <v>707</v>
      </c>
      <c r="CH130" s="180">
        <v>486</v>
      </c>
      <c r="CI130" s="180">
        <v>266</v>
      </c>
      <c r="CJ130" s="180">
        <v>496</v>
      </c>
      <c r="CK130" s="180">
        <v>652</v>
      </c>
      <c r="CL130" s="180">
        <v>671</v>
      </c>
      <c r="CM130" s="180">
        <v>656</v>
      </c>
      <c r="CN130" s="180">
        <v>745</v>
      </c>
      <c r="CO130" s="180">
        <v>443</v>
      </c>
      <c r="CP130" s="180">
        <v>345</v>
      </c>
      <c r="CQ130" s="180">
        <v>572</v>
      </c>
      <c r="CR130" s="180">
        <v>622</v>
      </c>
      <c r="CS130" s="180">
        <v>732</v>
      </c>
      <c r="CT130" s="180">
        <v>645</v>
      </c>
      <c r="CU130" s="180">
        <v>597</v>
      </c>
      <c r="CV130" s="180">
        <v>382</v>
      </c>
      <c r="CW130" s="180">
        <v>382</v>
      </c>
      <c r="CX130" s="180">
        <v>619</v>
      </c>
      <c r="CY130" s="180">
        <v>646</v>
      </c>
      <c r="CZ130" s="180">
        <v>698</v>
      </c>
      <c r="DA130" s="180">
        <v>636</v>
      </c>
      <c r="DB130" s="180">
        <v>687</v>
      </c>
      <c r="DC130" s="180">
        <v>308</v>
      </c>
      <c r="DD130" s="180">
        <v>337</v>
      </c>
      <c r="DE130" s="180">
        <v>622</v>
      </c>
      <c r="DF130" s="180">
        <v>655</v>
      </c>
      <c r="DG130" s="180">
        <v>633</v>
      </c>
      <c r="DH130" s="180">
        <v>662</v>
      </c>
      <c r="DI130" s="180">
        <v>181</v>
      </c>
      <c r="DJ130" s="180">
        <v>331</v>
      </c>
      <c r="DK130" s="180">
        <v>231</v>
      </c>
      <c r="DL130" s="180">
        <v>257</v>
      </c>
      <c r="DM130" s="180">
        <v>500</v>
      </c>
      <c r="DN130" s="180">
        <v>666</v>
      </c>
      <c r="DO130" s="180">
        <v>712</v>
      </c>
      <c r="DP130" s="180">
        <v>661</v>
      </c>
      <c r="DQ130" s="180">
        <v>367</v>
      </c>
      <c r="DR130" s="180">
        <v>280</v>
      </c>
      <c r="DS130" s="180">
        <v>634</v>
      </c>
      <c r="DT130" s="180">
        <v>673</v>
      </c>
      <c r="DU130" s="180">
        <v>661</v>
      </c>
      <c r="DV130" s="180">
        <v>598</v>
      </c>
      <c r="DW130" s="180">
        <v>471</v>
      </c>
      <c r="DX130" s="180">
        <v>298</v>
      </c>
      <c r="DY130" s="180">
        <v>276</v>
      </c>
      <c r="DZ130" s="180">
        <v>450</v>
      </c>
      <c r="EA130" s="180">
        <v>452</v>
      </c>
      <c r="EB130" s="180">
        <v>496</v>
      </c>
      <c r="EC130" s="180">
        <v>453</v>
      </c>
      <c r="ED130" s="180">
        <v>442</v>
      </c>
      <c r="EE130" s="187">
        <v>163</v>
      </c>
      <c r="EF130" s="187">
        <v>234</v>
      </c>
      <c r="EG130" s="180">
        <v>429</v>
      </c>
      <c r="EH130" s="180">
        <v>435</v>
      </c>
      <c r="EI130" s="180">
        <v>441</v>
      </c>
      <c r="EJ130" s="180">
        <v>233</v>
      </c>
      <c r="EK130" s="180">
        <v>424</v>
      </c>
      <c r="EL130" s="180">
        <v>296</v>
      </c>
      <c r="EM130" s="180">
        <v>296</v>
      </c>
      <c r="EN130" s="180">
        <v>610</v>
      </c>
      <c r="EO130" s="180">
        <v>666</v>
      </c>
      <c r="EP130" s="180">
        <v>664</v>
      </c>
      <c r="EQ130" s="180">
        <v>593</v>
      </c>
      <c r="ER130" s="180">
        <v>629</v>
      </c>
      <c r="ES130" s="180">
        <v>355</v>
      </c>
      <c r="ET130" s="180">
        <v>279</v>
      </c>
      <c r="EU130" s="180">
        <v>539</v>
      </c>
      <c r="EV130" s="180">
        <v>589</v>
      </c>
      <c r="EW130" s="180">
        <v>693</v>
      </c>
      <c r="EX130" s="180">
        <v>629</v>
      </c>
      <c r="EY130" s="180">
        <v>561</v>
      </c>
      <c r="EZ130" s="180">
        <v>370</v>
      </c>
      <c r="FA130" s="180">
        <v>193</v>
      </c>
      <c r="FB130" s="180">
        <v>671</v>
      </c>
      <c r="FC130" s="180">
        <v>608</v>
      </c>
      <c r="FD130" s="180">
        <v>569</v>
      </c>
      <c r="FE130" s="180">
        <v>561</v>
      </c>
      <c r="FF130" s="180">
        <v>592</v>
      </c>
      <c r="FG130" s="180">
        <v>333</v>
      </c>
      <c r="FH130" s="180">
        <v>289</v>
      </c>
      <c r="FI130" s="180">
        <v>581</v>
      </c>
      <c r="FJ130" s="180">
        <v>598</v>
      </c>
      <c r="FK130" s="180">
        <v>627</v>
      </c>
      <c r="FL130" s="180">
        <v>601</v>
      </c>
      <c r="FM130" s="180">
        <v>628</v>
      </c>
      <c r="FN130" s="180">
        <v>348</v>
      </c>
      <c r="FO130" s="180">
        <v>280</v>
      </c>
      <c r="FP130" s="180">
        <v>520</v>
      </c>
      <c r="FQ130" s="180">
        <v>571</v>
      </c>
      <c r="FR130" s="180">
        <v>526</v>
      </c>
      <c r="FS130" s="180">
        <v>618</v>
      </c>
      <c r="FT130" s="180">
        <v>584</v>
      </c>
      <c r="FU130" s="180">
        <v>351</v>
      </c>
      <c r="FV130" s="180">
        <v>273</v>
      </c>
      <c r="FW130" s="180">
        <v>267</v>
      </c>
      <c r="FX130" s="180">
        <v>563</v>
      </c>
      <c r="FY130" s="180">
        <v>610</v>
      </c>
      <c r="FZ130" s="180">
        <v>633</v>
      </c>
      <c r="GA130" s="180">
        <v>552</v>
      </c>
      <c r="GB130" s="180">
        <v>407</v>
      </c>
      <c r="GC130" s="180">
        <v>235</v>
      </c>
      <c r="GD130" s="180">
        <v>506</v>
      </c>
      <c r="GE130" s="180">
        <v>587</v>
      </c>
      <c r="GF130" s="180">
        <v>618</v>
      </c>
      <c r="GG130" s="180">
        <v>619</v>
      </c>
      <c r="GH130" s="180">
        <v>598</v>
      </c>
      <c r="GI130" s="180">
        <v>368</v>
      </c>
      <c r="GJ130" s="180">
        <v>311</v>
      </c>
      <c r="GK130" s="180">
        <v>579</v>
      </c>
      <c r="GL130" s="180">
        <v>623</v>
      </c>
      <c r="GM130" s="180">
        <v>589</v>
      </c>
      <c r="GN130" s="180">
        <v>614</v>
      </c>
      <c r="GO130" s="180">
        <v>604</v>
      </c>
      <c r="GP130" s="180">
        <v>371</v>
      </c>
      <c r="GQ130" s="180">
        <v>251</v>
      </c>
      <c r="GR130" s="180">
        <v>575</v>
      </c>
      <c r="GS130" s="180">
        <v>537</v>
      </c>
      <c r="GT130" s="180">
        <v>659</v>
      </c>
      <c r="GU130" s="180">
        <v>641</v>
      </c>
      <c r="GV130" s="180">
        <v>316</v>
      </c>
      <c r="GW130" s="180">
        <v>395</v>
      </c>
      <c r="GX130" s="180">
        <v>262</v>
      </c>
      <c r="GY130" s="180">
        <v>537</v>
      </c>
      <c r="GZ130" s="180">
        <v>581</v>
      </c>
      <c r="HA130" s="180">
        <v>623</v>
      </c>
      <c r="HB130" s="180">
        <v>598</v>
      </c>
      <c r="HC130" s="180">
        <v>582</v>
      </c>
      <c r="HD130" s="180">
        <v>248</v>
      </c>
      <c r="HE130" s="180">
        <v>267</v>
      </c>
      <c r="HF130" s="180">
        <v>379</v>
      </c>
      <c r="HG130" s="180">
        <v>450</v>
      </c>
      <c r="HH130" s="180">
        <v>456</v>
      </c>
      <c r="HI130" s="180">
        <v>392</v>
      </c>
      <c r="HJ130" s="180">
        <v>455</v>
      </c>
      <c r="HK130" s="180">
        <v>272</v>
      </c>
      <c r="HL130" s="180">
        <v>205</v>
      </c>
      <c r="HM130" s="180">
        <v>223</v>
      </c>
      <c r="HN130" s="180">
        <v>409</v>
      </c>
      <c r="HO130" s="180">
        <v>344</v>
      </c>
      <c r="HP130" s="180">
        <v>408</v>
      </c>
      <c r="HQ130" s="180">
        <v>365</v>
      </c>
      <c r="HR130" s="180">
        <v>241</v>
      </c>
      <c r="HS130" s="180">
        <v>230</v>
      </c>
      <c r="HT130" s="180">
        <v>538</v>
      </c>
      <c r="HU130" s="180">
        <v>583</v>
      </c>
      <c r="HV130" s="180">
        <v>603</v>
      </c>
      <c r="HW130" s="180">
        <v>600</v>
      </c>
      <c r="HX130" s="180">
        <v>634</v>
      </c>
      <c r="HY130" s="180">
        <v>392</v>
      </c>
      <c r="HZ130" s="180">
        <v>285</v>
      </c>
      <c r="IA130" s="180">
        <v>532</v>
      </c>
      <c r="IB130" s="180">
        <v>555</v>
      </c>
      <c r="IC130" s="180">
        <v>600</v>
      </c>
      <c r="ID130" s="180">
        <v>606</v>
      </c>
      <c r="IE130" s="180">
        <v>633</v>
      </c>
      <c r="IF130" s="180">
        <v>338</v>
      </c>
      <c r="IG130" s="180">
        <v>304</v>
      </c>
      <c r="IH130" s="180">
        <v>605</v>
      </c>
      <c r="II130" s="180">
        <v>632</v>
      </c>
      <c r="IJ130" s="180">
        <v>613</v>
      </c>
      <c r="IK130" s="180">
        <v>633</v>
      </c>
      <c r="IL130" s="180">
        <v>619</v>
      </c>
      <c r="IM130" s="180">
        <v>417</v>
      </c>
      <c r="IN130" s="180">
        <v>315</v>
      </c>
      <c r="IO130" s="180">
        <v>544</v>
      </c>
      <c r="IP130" s="180">
        <v>625</v>
      </c>
      <c r="IQ130" s="180">
        <v>647</v>
      </c>
      <c r="IR130" s="180">
        <v>545</v>
      </c>
      <c r="IS130" s="180">
        <v>646</v>
      </c>
      <c r="IT130" s="180">
        <v>244</v>
      </c>
      <c r="IU130" s="180">
        <v>256</v>
      </c>
      <c r="IV130" s="180">
        <v>478</v>
      </c>
      <c r="IW130" s="180">
        <v>624</v>
      </c>
      <c r="IX130" s="180">
        <v>568</v>
      </c>
      <c r="IY130" s="180">
        <v>591</v>
      </c>
      <c r="IZ130" s="180">
        <v>609</v>
      </c>
      <c r="JA130" s="180">
        <v>348</v>
      </c>
      <c r="JB130" s="180">
        <v>281</v>
      </c>
      <c r="JC130" s="180">
        <v>572</v>
      </c>
      <c r="JD130" s="180">
        <v>550</v>
      </c>
      <c r="JE130" s="180">
        <v>594</v>
      </c>
      <c r="JF130" s="180">
        <v>552</v>
      </c>
      <c r="JG130" s="180">
        <v>594</v>
      </c>
      <c r="JH130" s="180">
        <v>285</v>
      </c>
      <c r="JI130" s="180">
        <v>268</v>
      </c>
      <c r="JJ130" s="180">
        <v>533</v>
      </c>
      <c r="JK130" s="180">
        <v>571</v>
      </c>
      <c r="JL130" s="180">
        <v>607</v>
      </c>
      <c r="JM130" s="180">
        <v>558</v>
      </c>
      <c r="JN130" s="180">
        <v>594</v>
      </c>
      <c r="JO130" s="180">
        <v>402</v>
      </c>
      <c r="JP130" s="180">
        <v>327</v>
      </c>
      <c r="JQ130" s="180">
        <v>462</v>
      </c>
      <c r="JR130" s="180">
        <v>547</v>
      </c>
      <c r="JS130" s="180">
        <v>581</v>
      </c>
      <c r="JT130" s="180">
        <v>519</v>
      </c>
      <c r="JU130" s="180">
        <v>508</v>
      </c>
      <c r="JV130" s="180">
        <v>378</v>
      </c>
      <c r="JW130" s="180">
        <v>252</v>
      </c>
      <c r="JX130" s="180">
        <v>474</v>
      </c>
      <c r="JY130" s="180">
        <v>439</v>
      </c>
      <c r="JZ130" s="180">
        <v>546</v>
      </c>
      <c r="KA130" s="180">
        <v>517</v>
      </c>
      <c r="KB130" s="180">
        <v>408</v>
      </c>
      <c r="KC130" s="180">
        <v>332</v>
      </c>
      <c r="KD130" s="180">
        <v>251</v>
      </c>
      <c r="KE130" s="180">
        <v>535</v>
      </c>
      <c r="KF130" s="180">
        <v>563</v>
      </c>
      <c r="KG130" s="180">
        <v>588</v>
      </c>
      <c r="KH130" s="180">
        <v>627</v>
      </c>
      <c r="KI130" s="180">
        <v>515</v>
      </c>
      <c r="KJ130" s="180">
        <v>399</v>
      </c>
      <c r="KK130" s="180">
        <v>234</v>
      </c>
      <c r="KL130" s="180">
        <v>409</v>
      </c>
      <c r="KM130" s="180">
        <v>442</v>
      </c>
      <c r="KN130" s="180">
        <v>447</v>
      </c>
      <c r="KO130" s="180">
        <v>425</v>
      </c>
      <c r="KP130" s="180">
        <v>402</v>
      </c>
      <c r="KQ130" s="180">
        <v>288</v>
      </c>
      <c r="KR130" s="180">
        <v>262</v>
      </c>
      <c r="KS130" s="180">
        <v>315</v>
      </c>
      <c r="KT130" s="180">
        <v>387</v>
      </c>
      <c r="KU130" s="180">
        <v>385</v>
      </c>
      <c r="KV130" s="180">
        <v>470</v>
      </c>
      <c r="KW130" s="180">
        <v>365</v>
      </c>
      <c r="KX130" s="180">
        <v>356</v>
      </c>
      <c r="KY130" s="180">
        <v>230</v>
      </c>
      <c r="KZ130" s="180">
        <v>487</v>
      </c>
      <c r="LA130" s="180">
        <v>497</v>
      </c>
      <c r="LB130" s="180">
        <v>603</v>
      </c>
      <c r="LC130" s="180">
        <v>540</v>
      </c>
      <c r="LD130" s="180">
        <v>553</v>
      </c>
      <c r="LE130" s="180">
        <v>341</v>
      </c>
      <c r="LF130" s="180">
        <v>232</v>
      </c>
      <c r="LG130" s="180">
        <v>457</v>
      </c>
      <c r="LH130" s="180">
        <v>522</v>
      </c>
      <c r="LI130" s="180">
        <v>543</v>
      </c>
      <c r="LJ130" s="180">
        <v>527</v>
      </c>
      <c r="LK130" s="180">
        <v>542</v>
      </c>
      <c r="LL130" s="180">
        <v>310</v>
      </c>
      <c r="LM130" s="180">
        <v>262</v>
      </c>
      <c r="LN130" s="180">
        <v>258</v>
      </c>
      <c r="LO130" s="180">
        <v>460</v>
      </c>
      <c r="LP130" s="180">
        <v>495</v>
      </c>
      <c r="LQ130" s="180">
        <v>542</v>
      </c>
      <c r="LR130" s="180">
        <v>526</v>
      </c>
      <c r="LS130" s="180">
        <v>318</v>
      </c>
      <c r="LT130" s="180">
        <v>289</v>
      </c>
      <c r="LU130" s="180">
        <v>497</v>
      </c>
      <c r="LV130" s="180">
        <v>525</v>
      </c>
      <c r="LW130" s="180">
        <v>541</v>
      </c>
      <c r="LX130" s="180">
        <v>570</v>
      </c>
      <c r="LY130" s="180">
        <v>551</v>
      </c>
      <c r="LZ130" s="180">
        <v>338</v>
      </c>
      <c r="MA130" s="180">
        <v>270</v>
      </c>
      <c r="MB130" s="180">
        <v>471</v>
      </c>
      <c r="MC130" s="180">
        <v>534</v>
      </c>
      <c r="MD130" s="180">
        <v>542</v>
      </c>
      <c r="ME130" s="180">
        <v>490</v>
      </c>
      <c r="MF130" s="180">
        <v>358</v>
      </c>
      <c r="MG130" s="180">
        <v>283</v>
      </c>
      <c r="MH130" s="180">
        <v>222</v>
      </c>
      <c r="MI130" s="180">
        <v>459</v>
      </c>
      <c r="MJ130" s="180">
        <v>522</v>
      </c>
      <c r="MK130" s="180">
        <v>501</v>
      </c>
      <c r="ML130" s="180">
        <v>454</v>
      </c>
      <c r="MM130" s="180">
        <v>545</v>
      </c>
      <c r="MN130" s="180">
        <v>234</v>
      </c>
      <c r="MO130" s="180">
        <v>232</v>
      </c>
      <c r="MP130" s="180">
        <v>396</v>
      </c>
      <c r="MQ130" s="180">
        <v>525</v>
      </c>
      <c r="MR130" s="180">
        <v>551</v>
      </c>
      <c r="MS130" s="180">
        <v>474</v>
      </c>
      <c r="MT130" s="180">
        <v>492</v>
      </c>
      <c r="MU130" s="237">
        <v>215</v>
      </c>
      <c r="MV130" s="237">
        <v>254</v>
      </c>
      <c r="MW130" s="237">
        <v>382</v>
      </c>
      <c r="MX130" s="237">
        <v>411</v>
      </c>
      <c r="MY130" s="237">
        <v>444</v>
      </c>
      <c r="MZ130" s="237">
        <v>436</v>
      </c>
      <c r="NA130" s="237">
        <v>408</v>
      </c>
      <c r="NB130" s="237">
        <v>255</v>
      </c>
      <c r="NC130" s="237">
        <v>244</v>
      </c>
      <c r="ND130" s="237">
        <v>361</v>
      </c>
      <c r="NE130" s="237">
        <v>392</v>
      </c>
      <c r="NF130" s="237">
        <v>432</v>
      </c>
      <c r="NG130" s="237">
        <v>329</v>
      </c>
      <c r="NH130" s="237">
        <v>382</v>
      </c>
      <c r="NI130" s="237">
        <v>278</v>
      </c>
      <c r="NJ130" s="237">
        <v>256</v>
      </c>
      <c r="NK130" s="237">
        <v>239</v>
      </c>
      <c r="NL130" s="237">
        <v>375</v>
      </c>
      <c r="NM130" s="237">
        <v>440</v>
      </c>
      <c r="NN130" s="237">
        <v>347</v>
      </c>
      <c r="NO130" s="237">
        <v>364</v>
      </c>
      <c r="NP130" s="237">
        <v>252</v>
      </c>
      <c r="NQ130" s="237">
        <v>248</v>
      </c>
      <c r="NR130" s="237">
        <v>262</v>
      </c>
      <c r="NS130" s="237">
        <v>273</v>
      </c>
      <c r="NT130" s="237">
        <v>53</v>
      </c>
      <c r="NU130" s="237">
        <v>183</v>
      </c>
      <c r="NV130" s="237">
        <v>238</v>
      </c>
      <c r="NW130" s="237">
        <v>254</v>
      </c>
      <c r="NX130" s="237">
        <v>222</v>
      </c>
      <c r="NY130" s="237">
        <v>190</v>
      </c>
      <c r="NZ130" s="237">
        <v>218</v>
      </c>
      <c r="OB130" s="236"/>
      <c r="OC130" s="236"/>
    </row>
    <row r="131" spans="2:393" ht="15.95" customHeight="1" x14ac:dyDescent="0.25">
      <c r="B131" s="89" t="s">
        <v>155</v>
      </c>
      <c r="C131" s="95">
        <v>734</v>
      </c>
      <c r="D131" s="14" t="s">
        <v>33</v>
      </c>
      <c r="E131" s="15" t="s">
        <v>168</v>
      </c>
      <c r="F131" s="15" t="s">
        <v>97</v>
      </c>
      <c r="G131" s="16">
        <v>52</v>
      </c>
      <c r="J131" s="16">
        <v>734</v>
      </c>
      <c r="K131" s="178">
        <v>8023</v>
      </c>
      <c r="L131" s="178">
        <v>11579</v>
      </c>
      <c r="M131" s="178">
        <v>12064</v>
      </c>
      <c r="N131" s="178">
        <v>10155</v>
      </c>
      <c r="O131" s="178">
        <v>11499</v>
      </c>
      <c r="P131" s="178">
        <v>9905</v>
      </c>
      <c r="Q131" s="178">
        <v>10107</v>
      </c>
      <c r="R131" s="178">
        <v>11373</v>
      </c>
      <c r="S131" s="178">
        <v>10656</v>
      </c>
      <c r="T131" s="178">
        <v>10394</v>
      </c>
      <c r="U131" s="178">
        <v>10253</v>
      </c>
      <c r="V131" s="178">
        <v>8171</v>
      </c>
      <c r="W131" s="179"/>
      <c r="X131" s="180">
        <v>734</v>
      </c>
      <c r="Y131" s="180">
        <v>110</v>
      </c>
      <c r="Z131" s="180">
        <v>124</v>
      </c>
      <c r="AA131" s="180">
        <v>208</v>
      </c>
      <c r="AB131" s="180">
        <v>202</v>
      </c>
      <c r="AC131" s="180">
        <v>171</v>
      </c>
      <c r="AD131" s="180">
        <v>147</v>
      </c>
      <c r="AE131" s="180">
        <v>138</v>
      </c>
      <c r="AF131" s="180">
        <v>295</v>
      </c>
      <c r="AG131" s="180">
        <v>269</v>
      </c>
      <c r="AH131" s="180">
        <v>281</v>
      </c>
      <c r="AI131" s="180">
        <v>321</v>
      </c>
      <c r="AJ131" s="180">
        <v>298</v>
      </c>
      <c r="AK131" s="180">
        <v>187</v>
      </c>
      <c r="AL131" s="180">
        <v>144</v>
      </c>
      <c r="AM131" s="180">
        <v>269</v>
      </c>
      <c r="AN131" s="180">
        <v>357</v>
      </c>
      <c r="AO131" s="180">
        <v>373</v>
      </c>
      <c r="AP131" s="180">
        <v>363</v>
      </c>
      <c r="AQ131" s="180">
        <v>298</v>
      </c>
      <c r="AR131" s="180">
        <v>168</v>
      </c>
      <c r="AS131" s="180">
        <v>134</v>
      </c>
      <c r="AT131" s="180">
        <v>337</v>
      </c>
      <c r="AU131" s="180">
        <v>337</v>
      </c>
      <c r="AV131" s="180">
        <v>376</v>
      </c>
      <c r="AW131" s="180">
        <v>362</v>
      </c>
      <c r="AX131" s="180">
        <v>410</v>
      </c>
      <c r="AY131" s="180">
        <v>160</v>
      </c>
      <c r="AZ131" s="180">
        <v>165</v>
      </c>
      <c r="BA131" s="180">
        <v>166</v>
      </c>
      <c r="BB131" s="180">
        <v>395</v>
      </c>
      <c r="BC131" s="180">
        <v>458</v>
      </c>
      <c r="BD131" s="180">
        <v>474</v>
      </c>
      <c r="BE131" s="180">
        <v>456</v>
      </c>
      <c r="BF131" s="180">
        <v>150</v>
      </c>
      <c r="BG131" s="180">
        <v>177</v>
      </c>
      <c r="BH131" s="180">
        <v>434</v>
      </c>
      <c r="BI131" s="180">
        <v>178</v>
      </c>
      <c r="BJ131" s="180">
        <v>487</v>
      </c>
      <c r="BK131" s="180">
        <v>519</v>
      </c>
      <c r="BL131" s="180">
        <v>551</v>
      </c>
      <c r="BM131" s="180">
        <v>161</v>
      </c>
      <c r="BN131" s="180">
        <v>156</v>
      </c>
      <c r="BO131" s="180">
        <v>472</v>
      </c>
      <c r="BP131" s="180">
        <v>472</v>
      </c>
      <c r="BQ131" s="180">
        <v>491</v>
      </c>
      <c r="BR131" s="180">
        <v>494</v>
      </c>
      <c r="BS131" s="180">
        <v>475</v>
      </c>
      <c r="BT131" s="180">
        <v>239</v>
      </c>
      <c r="BU131" s="180">
        <v>211</v>
      </c>
      <c r="BV131" s="180">
        <v>449</v>
      </c>
      <c r="BW131" s="180">
        <v>511</v>
      </c>
      <c r="BX131" s="180">
        <v>539</v>
      </c>
      <c r="BY131" s="180">
        <v>486</v>
      </c>
      <c r="BZ131" s="180">
        <v>536</v>
      </c>
      <c r="CA131" s="180">
        <v>243</v>
      </c>
      <c r="CB131" s="180">
        <v>130</v>
      </c>
      <c r="CC131" s="180">
        <v>456</v>
      </c>
      <c r="CD131" s="180">
        <v>529</v>
      </c>
      <c r="CE131" s="180">
        <v>553</v>
      </c>
      <c r="CF131" s="180">
        <v>550</v>
      </c>
      <c r="CG131" s="180">
        <v>580</v>
      </c>
      <c r="CH131" s="180">
        <v>213</v>
      </c>
      <c r="CI131" s="180">
        <v>141</v>
      </c>
      <c r="CJ131" s="180">
        <v>448</v>
      </c>
      <c r="CK131" s="180">
        <v>469</v>
      </c>
      <c r="CL131" s="180">
        <v>516</v>
      </c>
      <c r="CM131" s="180">
        <v>581</v>
      </c>
      <c r="CN131" s="180">
        <v>543</v>
      </c>
      <c r="CO131" s="180">
        <v>205</v>
      </c>
      <c r="CP131" s="180">
        <v>155</v>
      </c>
      <c r="CQ131" s="180">
        <v>491</v>
      </c>
      <c r="CR131" s="180">
        <v>483</v>
      </c>
      <c r="CS131" s="180">
        <v>584</v>
      </c>
      <c r="CT131" s="180">
        <v>536</v>
      </c>
      <c r="CU131" s="180">
        <v>457</v>
      </c>
      <c r="CV131" s="180">
        <v>229</v>
      </c>
      <c r="CW131" s="180">
        <v>163</v>
      </c>
      <c r="CX131" s="180">
        <v>439</v>
      </c>
      <c r="CY131" s="180">
        <v>515</v>
      </c>
      <c r="CZ131" s="180">
        <v>532</v>
      </c>
      <c r="DA131" s="180">
        <v>515</v>
      </c>
      <c r="DB131" s="180">
        <v>563</v>
      </c>
      <c r="DC131" s="180">
        <v>169</v>
      </c>
      <c r="DD131" s="180">
        <v>146</v>
      </c>
      <c r="DE131" s="180">
        <v>476</v>
      </c>
      <c r="DF131" s="180">
        <v>491</v>
      </c>
      <c r="DG131" s="180">
        <v>477</v>
      </c>
      <c r="DH131" s="180">
        <v>509</v>
      </c>
      <c r="DI131" s="180">
        <v>111</v>
      </c>
      <c r="DJ131" s="180">
        <v>179</v>
      </c>
      <c r="DK131" s="180">
        <v>148</v>
      </c>
      <c r="DL131" s="180">
        <v>188</v>
      </c>
      <c r="DM131" s="180">
        <v>407</v>
      </c>
      <c r="DN131" s="180">
        <v>385</v>
      </c>
      <c r="DO131" s="180">
        <v>572</v>
      </c>
      <c r="DP131" s="180">
        <v>465</v>
      </c>
      <c r="DQ131" s="180">
        <v>203</v>
      </c>
      <c r="DR131" s="180">
        <v>136</v>
      </c>
      <c r="DS131" s="180">
        <v>417</v>
      </c>
      <c r="DT131" s="180">
        <v>485</v>
      </c>
      <c r="DU131" s="180">
        <v>473</v>
      </c>
      <c r="DV131" s="180">
        <v>469</v>
      </c>
      <c r="DW131" s="180">
        <v>394</v>
      </c>
      <c r="DX131" s="180">
        <v>201</v>
      </c>
      <c r="DY131" s="180">
        <v>157</v>
      </c>
      <c r="DZ131" s="180">
        <v>424</v>
      </c>
      <c r="EA131" s="180">
        <v>404</v>
      </c>
      <c r="EB131" s="180">
        <v>428</v>
      </c>
      <c r="EC131" s="180">
        <v>418</v>
      </c>
      <c r="ED131" s="180">
        <v>391</v>
      </c>
      <c r="EE131" s="187">
        <v>93</v>
      </c>
      <c r="EF131" s="187">
        <v>140</v>
      </c>
      <c r="EG131" s="180">
        <v>386</v>
      </c>
      <c r="EH131" s="180">
        <v>399</v>
      </c>
      <c r="EI131" s="180">
        <v>373</v>
      </c>
      <c r="EJ131" s="180">
        <v>136</v>
      </c>
      <c r="EK131" s="180">
        <v>329</v>
      </c>
      <c r="EL131" s="180">
        <v>201</v>
      </c>
      <c r="EM131" s="180">
        <v>154</v>
      </c>
      <c r="EN131" s="180">
        <v>435</v>
      </c>
      <c r="EO131" s="180">
        <v>492</v>
      </c>
      <c r="EP131" s="180">
        <v>478</v>
      </c>
      <c r="EQ131" s="180">
        <v>445</v>
      </c>
      <c r="ER131" s="180">
        <v>502</v>
      </c>
      <c r="ES131" s="180">
        <v>230</v>
      </c>
      <c r="ET131" s="180">
        <v>159</v>
      </c>
      <c r="EU131" s="180">
        <v>383</v>
      </c>
      <c r="EV131" s="180">
        <v>488</v>
      </c>
      <c r="EW131" s="180">
        <v>460</v>
      </c>
      <c r="EX131" s="180">
        <v>503</v>
      </c>
      <c r="EY131" s="180">
        <v>419</v>
      </c>
      <c r="EZ131" s="180">
        <v>188</v>
      </c>
      <c r="FA131" s="180">
        <v>147</v>
      </c>
      <c r="FB131" s="180">
        <v>521</v>
      </c>
      <c r="FC131" s="180">
        <v>406</v>
      </c>
      <c r="FD131" s="180">
        <v>407</v>
      </c>
      <c r="FE131" s="180">
        <v>448</v>
      </c>
      <c r="FF131" s="180">
        <v>346</v>
      </c>
      <c r="FG131" s="180">
        <v>197</v>
      </c>
      <c r="FH131" s="180">
        <v>190</v>
      </c>
      <c r="FI131" s="180">
        <v>431</v>
      </c>
      <c r="FJ131" s="180">
        <v>374</v>
      </c>
      <c r="FK131" s="180">
        <v>475</v>
      </c>
      <c r="FL131" s="180">
        <v>482</v>
      </c>
      <c r="FM131" s="180">
        <v>440</v>
      </c>
      <c r="FN131" s="180">
        <v>214</v>
      </c>
      <c r="FO131" s="180">
        <v>163</v>
      </c>
      <c r="FP131" s="180">
        <v>425</v>
      </c>
      <c r="FQ131" s="180">
        <v>407</v>
      </c>
      <c r="FR131" s="180">
        <v>320</v>
      </c>
      <c r="FS131" s="180">
        <v>397</v>
      </c>
      <c r="FT131" s="180">
        <v>454</v>
      </c>
      <c r="FU131" s="180">
        <v>202</v>
      </c>
      <c r="FV131" s="180">
        <v>148</v>
      </c>
      <c r="FW131" s="180">
        <v>179</v>
      </c>
      <c r="FX131" s="180">
        <v>464</v>
      </c>
      <c r="FY131" s="180">
        <v>363</v>
      </c>
      <c r="FZ131" s="180">
        <v>420</v>
      </c>
      <c r="GA131" s="180">
        <v>433</v>
      </c>
      <c r="GB131" s="180">
        <v>171</v>
      </c>
      <c r="GC131" s="180">
        <v>135</v>
      </c>
      <c r="GD131" s="180">
        <v>379</v>
      </c>
      <c r="GE131" s="180">
        <v>412</v>
      </c>
      <c r="GF131" s="180">
        <v>435</v>
      </c>
      <c r="GG131" s="180">
        <v>444</v>
      </c>
      <c r="GH131" s="180">
        <v>359</v>
      </c>
      <c r="GI131" s="180">
        <v>173</v>
      </c>
      <c r="GJ131" s="180">
        <v>146</v>
      </c>
      <c r="GK131" s="180">
        <v>364</v>
      </c>
      <c r="GL131" s="180">
        <v>459</v>
      </c>
      <c r="GM131" s="180">
        <v>481</v>
      </c>
      <c r="GN131" s="180">
        <v>474</v>
      </c>
      <c r="GO131" s="180">
        <v>433</v>
      </c>
      <c r="GP131" s="180">
        <v>217</v>
      </c>
      <c r="GQ131" s="180">
        <v>172</v>
      </c>
      <c r="GR131" s="180">
        <v>426</v>
      </c>
      <c r="GS131" s="180">
        <v>424</v>
      </c>
      <c r="GT131" s="180">
        <v>507</v>
      </c>
      <c r="GU131" s="180">
        <v>532</v>
      </c>
      <c r="GV131" s="180">
        <v>231</v>
      </c>
      <c r="GW131" s="180">
        <v>164</v>
      </c>
      <c r="GX131" s="180">
        <v>158</v>
      </c>
      <c r="GY131" s="180">
        <v>347</v>
      </c>
      <c r="GZ131" s="180">
        <v>385</v>
      </c>
      <c r="HA131" s="180">
        <v>389</v>
      </c>
      <c r="HB131" s="180">
        <v>417</v>
      </c>
      <c r="HC131" s="180">
        <v>464</v>
      </c>
      <c r="HD131" s="180">
        <v>183</v>
      </c>
      <c r="HE131" s="180">
        <v>136</v>
      </c>
      <c r="HF131" s="180">
        <v>315</v>
      </c>
      <c r="HG131" s="180">
        <v>359</v>
      </c>
      <c r="HH131" s="180">
        <v>375</v>
      </c>
      <c r="HI131" s="180">
        <v>371</v>
      </c>
      <c r="HJ131" s="180">
        <v>335</v>
      </c>
      <c r="HK131" s="180">
        <v>164</v>
      </c>
      <c r="HL131" s="180">
        <v>132</v>
      </c>
      <c r="HM131" s="180">
        <v>217</v>
      </c>
      <c r="HN131" s="180">
        <v>365</v>
      </c>
      <c r="HO131" s="180">
        <v>308</v>
      </c>
      <c r="HP131" s="180">
        <v>369</v>
      </c>
      <c r="HQ131" s="180">
        <v>304</v>
      </c>
      <c r="HR131" s="180">
        <v>134</v>
      </c>
      <c r="HS131" s="180">
        <v>131</v>
      </c>
      <c r="HT131" s="180">
        <v>416</v>
      </c>
      <c r="HU131" s="180">
        <v>429</v>
      </c>
      <c r="HV131" s="180">
        <v>455</v>
      </c>
      <c r="HW131" s="180">
        <v>476</v>
      </c>
      <c r="HX131" s="180">
        <v>469</v>
      </c>
      <c r="HY131" s="180">
        <v>187</v>
      </c>
      <c r="HZ131" s="180">
        <v>169</v>
      </c>
      <c r="IA131" s="180">
        <v>403</v>
      </c>
      <c r="IB131" s="180">
        <v>448</v>
      </c>
      <c r="IC131" s="180">
        <v>455</v>
      </c>
      <c r="ID131" s="180">
        <v>508</v>
      </c>
      <c r="IE131" s="180">
        <v>467</v>
      </c>
      <c r="IF131" s="180">
        <v>218</v>
      </c>
      <c r="IG131" s="180">
        <v>158</v>
      </c>
      <c r="IH131" s="180">
        <v>468</v>
      </c>
      <c r="II131" s="180">
        <v>452</v>
      </c>
      <c r="IJ131" s="180">
        <v>505</v>
      </c>
      <c r="IK131" s="180">
        <v>448</v>
      </c>
      <c r="IL131" s="180">
        <v>488</v>
      </c>
      <c r="IM131" s="180">
        <v>205</v>
      </c>
      <c r="IN131" s="180">
        <v>165</v>
      </c>
      <c r="IO131" s="180">
        <v>382</v>
      </c>
      <c r="IP131" s="180">
        <v>497</v>
      </c>
      <c r="IQ131" s="180">
        <v>469</v>
      </c>
      <c r="IR131" s="180">
        <v>467</v>
      </c>
      <c r="IS131" s="180">
        <v>439</v>
      </c>
      <c r="IT131" s="180">
        <v>133</v>
      </c>
      <c r="IU131" s="180">
        <v>98</v>
      </c>
      <c r="IV131" s="180">
        <v>360</v>
      </c>
      <c r="IW131" s="180">
        <v>384</v>
      </c>
      <c r="IX131" s="180">
        <v>472</v>
      </c>
      <c r="IY131" s="180">
        <v>564</v>
      </c>
      <c r="IZ131" s="180">
        <v>384</v>
      </c>
      <c r="JA131" s="180">
        <v>209</v>
      </c>
      <c r="JB131" s="180">
        <v>193</v>
      </c>
      <c r="JC131" s="180">
        <v>392</v>
      </c>
      <c r="JD131" s="180">
        <v>409</v>
      </c>
      <c r="JE131" s="180">
        <v>456</v>
      </c>
      <c r="JF131" s="180">
        <v>432</v>
      </c>
      <c r="JG131" s="180">
        <v>424</v>
      </c>
      <c r="JH131" s="180">
        <v>127</v>
      </c>
      <c r="JI131" s="180">
        <v>148</v>
      </c>
      <c r="JJ131" s="180">
        <v>382</v>
      </c>
      <c r="JK131" s="180">
        <v>382</v>
      </c>
      <c r="JL131" s="180">
        <v>495</v>
      </c>
      <c r="JM131" s="180">
        <v>445</v>
      </c>
      <c r="JN131" s="180">
        <v>436</v>
      </c>
      <c r="JO131" s="180">
        <v>179</v>
      </c>
      <c r="JP131" s="180">
        <v>137</v>
      </c>
      <c r="JQ131" s="180">
        <v>465</v>
      </c>
      <c r="JR131" s="180">
        <v>478</v>
      </c>
      <c r="JS131" s="180">
        <v>472</v>
      </c>
      <c r="JT131" s="180">
        <v>526</v>
      </c>
      <c r="JU131" s="180">
        <v>487</v>
      </c>
      <c r="JV131" s="180">
        <v>184</v>
      </c>
      <c r="JW131" s="180">
        <v>152</v>
      </c>
      <c r="JX131" s="180">
        <v>454</v>
      </c>
      <c r="JY131" s="180">
        <v>379</v>
      </c>
      <c r="JZ131" s="180">
        <v>407</v>
      </c>
      <c r="KA131" s="180">
        <v>489</v>
      </c>
      <c r="KB131" s="180">
        <v>369</v>
      </c>
      <c r="KC131" s="180">
        <v>199</v>
      </c>
      <c r="KD131" s="180">
        <v>142</v>
      </c>
      <c r="KE131" s="180">
        <v>439</v>
      </c>
      <c r="KF131" s="180">
        <v>417</v>
      </c>
      <c r="KG131" s="180">
        <v>431</v>
      </c>
      <c r="KH131" s="180">
        <v>469</v>
      </c>
      <c r="KI131" s="180">
        <v>433</v>
      </c>
      <c r="KJ131" s="180">
        <v>224</v>
      </c>
      <c r="KK131" s="180">
        <v>130</v>
      </c>
      <c r="KL131" s="180">
        <v>306</v>
      </c>
      <c r="KM131" s="180">
        <v>359</v>
      </c>
      <c r="KN131" s="180">
        <v>350</v>
      </c>
      <c r="KO131" s="180">
        <v>361</v>
      </c>
      <c r="KP131" s="180">
        <v>352</v>
      </c>
      <c r="KQ131" s="180">
        <v>149</v>
      </c>
      <c r="KR131" s="180">
        <v>139</v>
      </c>
      <c r="KS131" s="180">
        <v>255</v>
      </c>
      <c r="KT131" s="180">
        <v>361</v>
      </c>
      <c r="KU131" s="180">
        <v>369</v>
      </c>
      <c r="KV131" s="180">
        <v>360</v>
      </c>
      <c r="KW131" s="180">
        <v>367</v>
      </c>
      <c r="KX131" s="180">
        <v>188</v>
      </c>
      <c r="KY131" s="180">
        <v>168</v>
      </c>
      <c r="KZ131" s="180">
        <v>390</v>
      </c>
      <c r="LA131" s="180">
        <v>479</v>
      </c>
      <c r="LB131" s="180">
        <v>451</v>
      </c>
      <c r="LC131" s="180">
        <v>461</v>
      </c>
      <c r="LD131" s="180">
        <v>464</v>
      </c>
      <c r="LE131" s="180">
        <v>197</v>
      </c>
      <c r="LF131" s="180">
        <v>155</v>
      </c>
      <c r="LG131" s="180">
        <v>417</v>
      </c>
      <c r="LH131" s="180">
        <v>468</v>
      </c>
      <c r="LI131" s="180">
        <v>465</v>
      </c>
      <c r="LJ131" s="180">
        <v>459</v>
      </c>
      <c r="LK131" s="180">
        <v>408</v>
      </c>
      <c r="LL131" s="180">
        <v>172</v>
      </c>
      <c r="LM131" s="180">
        <v>178</v>
      </c>
      <c r="LN131" s="180">
        <v>150</v>
      </c>
      <c r="LO131" s="180">
        <v>468</v>
      </c>
      <c r="LP131" s="180">
        <v>424</v>
      </c>
      <c r="LQ131" s="180">
        <v>410</v>
      </c>
      <c r="LR131" s="180">
        <v>457</v>
      </c>
      <c r="LS131" s="180">
        <v>189</v>
      </c>
      <c r="LT131" s="180">
        <v>151</v>
      </c>
      <c r="LU131" s="180">
        <v>420</v>
      </c>
      <c r="LV131" s="180">
        <v>391</v>
      </c>
      <c r="LW131" s="180">
        <v>402</v>
      </c>
      <c r="LX131" s="180">
        <v>435</v>
      </c>
      <c r="LY131" s="180">
        <v>475</v>
      </c>
      <c r="LZ131" s="180">
        <v>213</v>
      </c>
      <c r="MA131" s="180">
        <v>162</v>
      </c>
      <c r="MB131" s="180">
        <v>399</v>
      </c>
      <c r="MC131" s="180">
        <v>426</v>
      </c>
      <c r="MD131" s="180">
        <v>422</v>
      </c>
      <c r="ME131" s="180">
        <v>363</v>
      </c>
      <c r="MF131" s="180">
        <v>220</v>
      </c>
      <c r="MG131" s="180">
        <v>217</v>
      </c>
      <c r="MH131" s="180">
        <v>157</v>
      </c>
      <c r="MI131" s="180">
        <v>402</v>
      </c>
      <c r="MJ131" s="180">
        <v>430</v>
      </c>
      <c r="MK131" s="180">
        <v>442</v>
      </c>
      <c r="ML131" s="180">
        <v>436</v>
      </c>
      <c r="MM131" s="180">
        <v>472</v>
      </c>
      <c r="MN131" s="180">
        <v>198</v>
      </c>
      <c r="MO131" s="180">
        <v>183</v>
      </c>
      <c r="MP131" s="180">
        <v>388</v>
      </c>
      <c r="MQ131" s="180">
        <v>410</v>
      </c>
      <c r="MR131" s="180">
        <v>406</v>
      </c>
      <c r="MS131" s="180">
        <v>389</v>
      </c>
      <c r="MT131" s="180">
        <v>461</v>
      </c>
      <c r="MU131" s="237">
        <v>137</v>
      </c>
      <c r="MV131" s="237">
        <v>197</v>
      </c>
      <c r="MW131" s="237">
        <v>409</v>
      </c>
      <c r="MX131" s="237">
        <v>427</v>
      </c>
      <c r="MY131" s="237">
        <v>399</v>
      </c>
      <c r="MZ131" s="237">
        <v>407</v>
      </c>
      <c r="NA131" s="237">
        <v>460</v>
      </c>
      <c r="NB131" s="237">
        <v>222</v>
      </c>
      <c r="NC131" s="237">
        <v>148</v>
      </c>
      <c r="ND131" s="237">
        <v>370</v>
      </c>
      <c r="NE131" s="237">
        <v>359</v>
      </c>
      <c r="NF131" s="237">
        <v>437</v>
      </c>
      <c r="NG131" s="237">
        <v>359</v>
      </c>
      <c r="NH131" s="237">
        <v>400</v>
      </c>
      <c r="NI131" s="237">
        <v>193</v>
      </c>
      <c r="NJ131" s="237">
        <v>145</v>
      </c>
      <c r="NK131" s="237">
        <v>223</v>
      </c>
      <c r="NL131" s="237">
        <v>331</v>
      </c>
      <c r="NM131" s="237">
        <v>349</v>
      </c>
      <c r="NN131" s="237">
        <v>334</v>
      </c>
      <c r="NO131" s="237">
        <v>323</v>
      </c>
      <c r="NP131" s="237">
        <v>147</v>
      </c>
      <c r="NQ131" s="237">
        <v>149</v>
      </c>
      <c r="NR131" s="237">
        <v>249</v>
      </c>
      <c r="NS131" s="237">
        <v>189</v>
      </c>
      <c r="NT131" s="237">
        <v>46</v>
      </c>
      <c r="NU131" s="237">
        <v>130</v>
      </c>
      <c r="NV131" s="237">
        <v>153</v>
      </c>
      <c r="NW131" s="237">
        <v>169</v>
      </c>
      <c r="NX131" s="237">
        <v>158</v>
      </c>
      <c r="NY131" s="237">
        <v>155</v>
      </c>
      <c r="NZ131" s="237">
        <v>134</v>
      </c>
      <c r="OB131" s="236"/>
      <c r="OC131" s="236"/>
    </row>
    <row r="132" spans="2:393" ht="15.95" customHeight="1" x14ac:dyDescent="0.25">
      <c r="B132" s="89" t="s">
        <v>155</v>
      </c>
      <c r="C132" s="96">
        <v>735</v>
      </c>
      <c r="D132" s="14" t="s">
        <v>33</v>
      </c>
      <c r="E132" s="15" t="s">
        <v>169</v>
      </c>
      <c r="F132" s="15" t="s">
        <v>97</v>
      </c>
      <c r="G132" s="16">
        <v>52</v>
      </c>
      <c r="J132" s="16">
        <v>735</v>
      </c>
      <c r="K132" s="178">
        <v>9741</v>
      </c>
      <c r="L132" s="178">
        <v>14634</v>
      </c>
      <c r="M132" s="178">
        <v>15039</v>
      </c>
      <c r="N132" s="178">
        <v>13259</v>
      </c>
      <c r="O132" s="178">
        <v>15053</v>
      </c>
      <c r="P132" s="178">
        <v>13054</v>
      </c>
      <c r="Q132" s="178">
        <v>12880</v>
      </c>
      <c r="R132" s="178">
        <v>14566</v>
      </c>
      <c r="S132" s="178">
        <v>13542</v>
      </c>
      <c r="T132" s="178">
        <v>13233</v>
      </c>
      <c r="U132" s="178">
        <v>14512</v>
      </c>
      <c r="V132" s="178">
        <v>10247</v>
      </c>
      <c r="W132" s="179"/>
      <c r="X132" s="180">
        <v>735</v>
      </c>
      <c r="Y132" s="180">
        <v>104</v>
      </c>
      <c r="Z132" s="180">
        <v>154</v>
      </c>
      <c r="AA132" s="180">
        <v>183</v>
      </c>
      <c r="AB132" s="180">
        <v>196</v>
      </c>
      <c r="AC132" s="180">
        <v>178</v>
      </c>
      <c r="AD132" s="180">
        <v>170</v>
      </c>
      <c r="AE132" s="180">
        <v>133</v>
      </c>
      <c r="AF132" s="180">
        <v>377</v>
      </c>
      <c r="AG132" s="180">
        <v>328</v>
      </c>
      <c r="AH132" s="180">
        <v>333</v>
      </c>
      <c r="AI132" s="180">
        <v>385</v>
      </c>
      <c r="AJ132" s="180">
        <v>371</v>
      </c>
      <c r="AK132" s="180">
        <v>148</v>
      </c>
      <c r="AL132" s="180">
        <v>164</v>
      </c>
      <c r="AM132" s="180">
        <v>338</v>
      </c>
      <c r="AN132" s="180">
        <v>388</v>
      </c>
      <c r="AO132" s="180">
        <v>455</v>
      </c>
      <c r="AP132" s="180">
        <v>460</v>
      </c>
      <c r="AQ132" s="180">
        <v>414</v>
      </c>
      <c r="AR132" s="180">
        <v>188</v>
      </c>
      <c r="AS132" s="180">
        <v>139</v>
      </c>
      <c r="AT132" s="180">
        <v>431</v>
      </c>
      <c r="AU132" s="180">
        <v>438</v>
      </c>
      <c r="AV132" s="180">
        <v>541</v>
      </c>
      <c r="AW132" s="180">
        <v>481</v>
      </c>
      <c r="AX132" s="180">
        <v>486</v>
      </c>
      <c r="AY132" s="180">
        <v>175</v>
      </c>
      <c r="AZ132" s="180">
        <v>127</v>
      </c>
      <c r="BA132" s="180">
        <v>179</v>
      </c>
      <c r="BB132" s="180">
        <v>570</v>
      </c>
      <c r="BC132" s="180">
        <v>707</v>
      </c>
      <c r="BD132" s="180">
        <v>571</v>
      </c>
      <c r="BE132" s="180">
        <v>555</v>
      </c>
      <c r="BF132" s="180">
        <v>217</v>
      </c>
      <c r="BG132" s="180">
        <v>231</v>
      </c>
      <c r="BH132" s="180">
        <v>594</v>
      </c>
      <c r="BI132" s="180">
        <v>222</v>
      </c>
      <c r="BJ132" s="180">
        <v>729</v>
      </c>
      <c r="BK132" s="180">
        <v>624</v>
      </c>
      <c r="BL132" s="180">
        <v>597</v>
      </c>
      <c r="BM132" s="180">
        <v>231</v>
      </c>
      <c r="BN132" s="180">
        <v>182</v>
      </c>
      <c r="BO132" s="180">
        <v>586</v>
      </c>
      <c r="BP132" s="180">
        <v>622</v>
      </c>
      <c r="BQ132" s="180">
        <v>768</v>
      </c>
      <c r="BR132" s="180">
        <v>653</v>
      </c>
      <c r="BS132" s="180">
        <v>604</v>
      </c>
      <c r="BT132" s="180">
        <v>249</v>
      </c>
      <c r="BU132" s="180">
        <v>188</v>
      </c>
      <c r="BV132" s="180">
        <v>578</v>
      </c>
      <c r="BW132" s="180">
        <v>628</v>
      </c>
      <c r="BX132" s="180">
        <v>700</v>
      </c>
      <c r="BY132" s="180">
        <v>637</v>
      </c>
      <c r="BZ132" s="180">
        <v>679</v>
      </c>
      <c r="CA132" s="180">
        <v>279</v>
      </c>
      <c r="CB132" s="180">
        <v>156</v>
      </c>
      <c r="CC132" s="180">
        <v>553</v>
      </c>
      <c r="CD132" s="180">
        <v>648</v>
      </c>
      <c r="CE132" s="180">
        <v>728</v>
      </c>
      <c r="CF132" s="180">
        <v>625</v>
      </c>
      <c r="CG132" s="180">
        <v>732</v>
      </c>
      <c r="CH132" s="180">
        <v>272</v>
      </c>
      <c r="CI132" s="180">
        <v>141</v>
      </c>
      <c r="CJ132" s="180">
        <v>502</v>
      </c>
      <c r="CK132" s="180">
        <v>540</v>
      </c>
      <c r="CL132" s="180">
        <v>698</v>
      </c>
      <c r="CM132" s="180">
        <v>597</v>
      </c>
      <c r="CN132" s="180">
        <v>691</v>
      </c>
      <c r="CO132" s="180">
        <v>265</v>
      </c>
      <c r="CP132" s="180">
        <v>232</v>
      </c>
      <c r="CQ132" s="180">
        <v>556</v>
      </c>
      <c r="CR132" s="180">
        <v>543</v>
      </c>
      <c r="CS132" s="180">
        <v>689</v>
      </c>
      <c r="CT132" s="180">
        <v>654</v>
      </c>
      <c r="CU132" s="180">
        <v>562</v>
      </c>
      <c r="CV132" s="180">
        <v>299</v>
      </c>
      <c r="CW132" s="180">
        <v>227</v>
      </c>
      <c r="CX132" s="180">
        <v>614</v>
      </c>
      <c r="CY132" s="180">
        <v>642</v>
      </c>
      <c r="CZ132" s="180">
        <v>698</v>
      </c>
      <c r="DA132" s="180">
        <v>675</v>
      </c>
      <c r="DB132" s="180">
        <v>679</v>
      </c>
      <c r="DC132" s="180">
        <v>206</v>
      </c>
      <c r="DD132" s="180">
        <v>204</v>
      </c>
      <c r="DE132" s="180">
        <v>620</v>
      </c>
      <c r="DF132" s="180">
        <v>647</v>
      </c>
      <c r="DG132" s="180">
        <v>696</v>
      </c>
      <c r="DH132" s="180">
        <v>590</v>
      </c>
      <c r="DI132" s="180">
        <v>120</v>
      </c>
      <c r="DJ132" s="180">
        <v>300</v>
      </c>
      <c r="DK132" s="180">
        <v>148</v>
      </c>
      <c r="DL132" s="180">
        <v>223</v>
      </c>
      <c r="DM132" s="180">
        <v>519</v>
      </c>
      <c r="DN132" s="180">
        <v>667</v>
      </c>
      <c r="DO132" s="180">
        <v>675</v>
      </c>
      <c r="DP132" s="180">
        <v>638</v>
      </c>
      <c r="DQ132" s="180">
        <v>240</v>
      </c>
      <c r="DR132" s="180">
        <v>221</v>
      </c>
      <c r="DS132" s="180">
        <v>599</v>
      </c>
      <c r="DT132" s="180">
        <v>658</v>
      </c>
      <c r="DU132" s="180">
        <v>750</v>
      </c>
      <c r="DV132" s="180">
        <v>597</v>
      </c>
      <c r="DW132" s="180">
        <v>539</v>
      </c>
      <c r="DX132" s="180">
        <v>230</v>
      </c>
      <c r="DY132" s="180">
        <v>214</v>
      </c>
      <c r="DZ132" s="180">
        <v>441</v>
      </c>
      <c r="EA132" s="180">
        <v>517</v>
      </c>
      <c r="EB132" s="180">
        <v>545</v>
      </c>
      <c r="EC132" s="180">
        <v>508</v>
      </c>
      <c r="ED132" s="180">
        <v>409</v>
      </c>
      <c r="EE132" s="187">
        <v>114</v>
      </c>
      <c r="EF132" s="187">
        <v>181</v>
      </c>
      <c r="EG132" s="180">
        <v>460</v>
      </c>
      <c r="EH132" s="180">
        <v>537</v>
      </c>
      <c r="EI132" s="180">
        <v>527</v>
      </c>
      <c r="EJ132" s="180">
        <v>173</v>
      </c>
      <c r="EK132" s="180">
        <v>373</v>
      </c>
      <c r="EL132" s="180">
        <v>217</v>
      </c>
      <c r="EM132" s="180">
        <v>246</v>
      </c>
      <c r="EN132" s="180">
        <v>621</v>
      </c>
      <c r="EO132" s="180">
        <v>620</v>
      </c>
      <c r="EP132" s="180">
        <v>686</v>
      </c>
      <c r="EQ132" s="180">
        <v>628</v>
      </c>
      <c r="ER132" s="180">
        <v>606</v>
      </c>
      <c r="ES132" s="180">
        <v>307</v>
      </c>
      <c r="ET132" s="180">
        <v>198</v>
      </c>
      <c r="EU132" s="180">
        <v>552</v>
      </c>
      <c r="EV132" s="180">
        <v>670</v>
      </c>
      <c r="EW132" s="180">
        <v>632</v>
      </c>
      <c r="EX132" s="180">
        <v>614</v>
      </c>
      <c r="EY132" s="180">
        <v>528</v>
      </c>
      <c r="EZ132" s="180">
        <v>259</v>
      </c>
      <c r="FA132" s="180">
        <v>151</v>
      </c>
      <c r="FB132" s="180">
        <v>765</v>
      </c>
      <c r="FC132" s="180">
        <v>565</v>
      </c>
      <c r="FD132" s="180">
        <v>616</v>
      </c>
      <c r="FE132" s="180">
        <v>494</v>
      </c>
      <c r="FF132" s="180">
        <v>534</v>
      </c>
      <c r="FG132" s="180">
        <v>265</v>
      </c>
      <c r="FH132" s="180">
        <v>206</v>
      </c>
      <c r="FI132" s="180">
        <v>486</v>
      </c>
      <c r="FJ132" s="180">
        <v>525</v>
      </c>
      <c r="FK132" s="180">
        <v>610</v>
      </c>
      <c r="FL132" s="180">
        <v>557</v>
      </c>
      <c r="FM132" s="180">
        <v>485</v>
      </c>
      <c r="FN132" s="180">
        <v>262</v>
      </c>
      <c r="FO132" s="180">
        <v>175</v>
      </c>
      <c r="FP132" s="180">
        <v>541</v>
      </c>
      <c r="FQ132" s="180">
        <v>582</v>
      </c>
      <c r="FR132" s="180">
        <v>521</v>
      </c>
      <c r="FS132" s="180">
        <v>552</v>
      </c>
      <c r="FT132" s="180">
        <v>481</v>
      </c>
      <c r="FU132" s="180">
        <v>289</v>
      </c>
      <c r="FV132" s="180">
        <v>199</v>
      </c>
      <c r="FW132" s="180">
        <v>186</v>
      </c>
      <c r="FX132" s="180">
        <v>553</v>
      </c>
      <c r="FY132" s="180">
        <v>588</v>
      </c>
      <c r="FZ132" s="180">
        <v>572</v>
      </c>
      <c r="GA132" s="180">
        <v>535</v>
      </c>
      <c r="GB132" s="180">
        <v>293</v>
      </c>
      <c r="GC132" s="180">
        <v>162</v>
      </c>
      <c r="GD132" s="180">
        <v>471</v>
      </c>
      <c r="GE132" s="180">
        <v>530</v>
      </c>
      <c r="GF132" s="180">
        <v>634</v>
      </c>
      <c r="GG132" s="180">
        <v>559</v>
      </c>
      <c r="GH132" s="180">
        <v>474</v>
      </c>
      <c r="GI132" s="180">
        <v>272</v>
      </c>
      <c r="GJ132" s="180">
        <v>203</v>
      </c>
      <c r="GK132" s="180">
        <v>607</v>
      </c>
      <c r="GL132" s="180">
        <v>588</v>
      </c>
      <c r="GM132" s="180">
        <v>631</v>
      </c>
      <c r="GN132" s="180">
        <v>592</v>
      </c>
      <c r="GO132" s="180">
        <v>659</v>
      </c>
      <c r="GP132" s="180">
        <v>295</v>
      </c>
      <c r="GQ132" s="180">
        <v>174</v>
      </c>
      <c r="GR132" s="180">
        <v>540</v>
      </c>
      <c r="GS132" s="180">
        <v>576</v>
      </c>
      <c r="GT132" s="180">
        <v>627</v>
      </c>
      <c r="GU132" s="180">
        <v>577</v>
      </c>
      <c r="GV132" s="180">
        <v>246</v>
      </c>
      <c r="GW132" s="180">
        <v>248</v>
      </c>
      <c r="GX132" s="180">
        <v>174</v>
      </c>
      <c r="GY132" s="180">
        <v>519</v>
      </c>
      <c r="GZ132" s="180">
        <v>511</v>
      </c>
      <c r="HA132" s="180">
        <v>630</v>
      </c>
      <c r="HB132" s="180">
        <v>562</v>
      </c>
      <c r="HC132" s="180">
        <v>574</v>
      </c>
      <c r="HD132" s="180">
        <v>195</v>
      </c>
      <c r="HE132" s="180">
        <v>155</v>
      </c>
      <c r="HF132" s="180">
        <v>391</v>
      </c>
      <c r="HG132" s="180">
        <v>428</v>
      </c>
      <c r="HH132" s="180">
        <v>493</v>
      </c>
      <c r="HI132" s="180">
        <v>447</v>
      </c>
      <c r="HJ132" s="180">
        <v>402</v>
      </c>
      <c r="HK132" s="180">
        <v>178</v>
      </c>
      <c r="HL132" s="180">
        <v>165</v>
      </c>
      <c r="HM132" s="180">
        <v>258</v>
      </c>
      <c r="HN132" s="180">
        <v>465</v>
      </c>
      <c r="HO132" s="180">
        <v>369</v>
      </c>
      <c r="HP132" s="180">
        <v>475</v>
      </c>
      <c r="HQ132" s="180">
        <v>300</v>
      </c>
      <c r="HR132" s="180">
        <v>193</v>
      </c>
      <c r="HS132" s="180">
        <v>164</v>
      </c>
      <c r="HT132" s="180">
        <v>559</v>
      </c>
      <c r="HU132" s="180">
        <v>496</v>
      </c>
      <c r="HV132" s="180">
        <v>653</v>
      </c>
      <c r="HW132" s="180">
        <v>585</v>
      </c>
      <c r="HX132" s="180">
        <v>607</v>
      </c>
      <c r="HY132" s="180">
        <v>253</v>
      </c>
      <c r="HZ132" s="180">
        <v>188</v>
      </c>
      <c r="IA132" s="180">
        <v>494</v>
      </c>
      <c r="IB132" s="180">
        <v>550</v>
      </c>
      <c r="IC132" s="180">
        <v>621</v>
      </c>
      <c r="ID132" s="180">
        <v>571</v>
      </c>
      <c r="IE132" s="180">
        <v>622</v>
      </c>
      <c r="IF132" s="180">
        <v>240</v>
      </c>
      <c r="IG132" s="180">
        <v>231</v>
      </c>
      <c r="IH132" s="180">
        <v>546</v>
      </c>
      <c r="II132" s="180">
        <v>632</v>
      </c>
      <c r="IJ132" s="180">
        <v>628</v>
      </c>
      <c r="IK132" s="180">
        <v>599</v>
      </c>
      <c r="IL132" s="180">
        <v>583</v>
      </c>
      <c r="IM132" s="180">
        <v>303</v>
      </c>
      <c r="IN132" s="180">
        <v>211</v>
      </c>
      <c r="IO132" s="180">
        <v>521</v>
      </c>
      <c r="IP132" s="180">
        <v>579</v>
      </c>
      <c r="IQ132" s="180">
        <v>592</v>
      </c>
      <c r="IR132" s="180">
        <v>595</v>
      </c>
      <c r="IS132" s="180">
        <v>571</v>
      </c>
      <c r="IT132" s="180">
        <v>172</v>
      </c>
      <c r="IU132" s="180">
        <v>140</v>
      </c>
      <c r="IV132" s="180">
        <v>472</v>
      </c>
      <c r="IW132" s="180">
        <v>541</v>
      </c>
      <c r="IX132" s="180">
        <v>643</v>
      </c>
      <c r="IY132" s="180">
        <v>574</v>
      </c>
      <c r="IZ132" s="180">
        <v>544</v>
      </c>
      <c r="JA132" s="180">
        <v>217</v>
      </c>
      <c r="JB132" s="180">
        <v>222</v>
      </c>
      <c r="JC132" s="180">
        <v>531</v>
      </c>
      <c r="JD132" s="180">
        <v>495</v>
      </c>
      <c r="JE132" s="180">
        <v>613</v>
      </c>
      <c r="JF132" s="180">
        <v>595</v>
      </c>
      <c r="JG132" s="180">
        <v>618</v>
      </c>
      <c r="JH132" s="180">
        <v>165</v>
      </c>
      <c r="JI132" s="180">
        <v>228</v>
      </c>
      <c r="JJ132" s="180">
        <v>549</v>
      </c>
      <c r="JK132" s="180">
        <v>500</v>
      </c>
      <c r="JL132" s="180">
        <v>601</v>
      </c>
      <c r="JM132" s="180">
        <v>579</v>
      </c>
      <c r="JN132" s="180">
        <v>536</v>
      </c>
      <c r="JO132" s="180">
        <v>231</v>
      </c>
      <c r="JP132" s="180">
        <v>163</v>
      </c>
      <c r="JQ132" s="180">
        <v>581</v>
      </c>
      <c r="JR132" s="180">
        <v>538</v>
      </c>
      <c r="JS132" s="180">
        <v>579</v>
      </c>
      <c r="JT132" s="180">
        <v>531</v>
      </c>
      <c r="JU132" s="180">
        <v>538</v>
      </c>
      <c r="JV132" s="180">
        <v>226</v>
      </c>
      <c r="JW132" s="180">
        <v>198</v>
      </c>
      <c r="JX132" s="180">
        <v>587</v>
      </c>
      <c r="JY132" s="180">
        <v>416</v>
      </c>
      <c r="JZ132" s="180">
        <v>533</v>
      </c>
      <c r="KA132" s="180">
        <v>594</v>
      </c>
      <c r="KB132" s="180">
        <v>461</v>
      </c>
      <c r="KC132" s="180">
        <v>286</v>
      </c>
      <c r="KD132" s="180">
        <v>177</v>
      </c>
      <c r="KE132" s="180">
        <v>592</v>
      </c>
      <c r="KF132" s="180">
        <v>566</v>
      </c>
      <c r="KG132" s="180">
        <v>656</v>
      </c>
      <c r="KH132" s="180">
        <v>598</v>
      </c>
      <c r="KI132" s="180">
        <v>542</v>
      </c>
      <c r="KJ132" s="180">
        <v>300</v>
      </c>
      <c r="KK132" s="180">
        <v>189</v>
      </c>
      <c r="KL132" s="180">
        <v>467</v>
      </c>
      <c r="KM132" s="180">
        <v>470</v>
      </c>
      <c r="KN132" s="180">
        <v>436</v>
      </c>
      <c r="KO132" s="180">
        <v>483</v>
      </c>
      <c r="KP132" s="180">
        <v>458</v>
      </c>
      <c r="KQ132" s="180">
        <v>123</v>
      </c>
      <c r="KR132" s="180">
        <v>131</v>
      </c>
      <c r="KS132" s="180">
        <v>341</v>
      </c>
      <c r="KT132" s="180">
        <v>507</v>
      </c>
      <c r="KU132" s="180">
        <v>457</v>
      </c>
      <c r="KV132" s="180">
        <v>469</v>
      </c>
      <c r="KW132" s="180">
        <v>413</v>
      </c>
      <c r="KX132" s="180">
        <v>218</v>
      </c>
      <c r="KY132" s="180">
        <v>146</v>
      </c>
      <c r="KZ132" s="180">
        <v>543</v>
      </c>
      <c r="LA132" s="180">
        <v>545</v>
      </c>
      <c r="LB132" s="180">
        <v>706</v>
      </c>
      <c r="LC132" s="180">
        <v>581</v>
      </c>
      <c r="LD132" s="180">
        <v>583</v>
      </c>
      <c r="LE132" s="180">
        <v>270</v>
      </c>
      <c r="LF132" s="180">
        <v>180</v>
      </c>
      <c r="LG132" s="180">
        <v>532</v>
      </c>
      <c r="LH132" s="180">
        <v>585</v>
      </c>
      <c r="LI132" s="180">
        <v>613</v>
      </c>
      <c r="LJ132" s="180">
        <v>562</v>
      </c>
      <c r="LK132" s="180">
        <v>543</v>
      </c>
      <c r="LL132" s="180">
        <v>221</v>
      </c>
      <c r="LM132" s="180">
        <v>235</v>
      </c>
      <c r="LN132" s="180">
        <v>144</v>
      </c>
      <c r="LO132" s="180">
        <v>516</v>
      </c>
      <c r="LP132" s="180">
        <v>574</v>
      </c>
      <c r="LQ132" s="180">
        <v>648</v>
      </c>
      <c r="LR132" s="180">
        <v>601</v>
      </c>
      <c r="LS132" s="180">
        <v>234</v>
      </c>
      <c r="LT132" s="180">
        <v>192</v>
      </c>
      <c r="LU132" s="180">
        <v>600</v>
      </c>
      <c r="LV132" s="180">
        <v>691</v>
      </c>
      <c r="LW132" s="180">
        <v>588</v>
      </c>
      <c r="LX132" s="180">
        <v>598</v>
      </c>
      <c r="LY132" s="180">
        <v>629</v>
      </c>
      <c r="LZ132" s="180">
        <v>266</v>
      </c>
      <c r="MA132" s="180">
        <v>203</v>
      </c>
      <c r="MB132" s="180">
        <v>574</v>
      </c>
      <c r="MC132" s="180">
        <v>634</v>
      </c>
      <c r="MD132" s="180">
        <v>610</v>
      </c>
      <c r="ME132" s="180">
        <v>544</v>
      </c>
      <c r="MF132" s="180">
        <v>355</v>
      </c>
      <c r="MG132" s="180">
        <v>290</v>
      </c>
      <c r="MH132" s="180">
        <v>215</v>
      </c>
      <c r="MI132" s="180">
        <v>559</v>
      </c>
      <c r="MJ132" s="180">
        <v>652</v>
      </c>
      <c r="MK132" s="180">
        <v>575</v>
      </c>
      <c r="ML132" s="180">
        <v>654</v>
      </c>
      <c r="MM132" s="180">
        <v>640</v>
      </c>
      <c r="MN132" s="180">
        <v>226</v>
      </c>
      <c r="MO132" s="180">
        <v>200</v>
      </c>
      <c r="MP132" s="180">
        <v>532</v>
      </c>
      <c r="MQ132" s="180">
        <v>618</v>
      </c>
      <c r="MR132" s="180">
        <v>637</v>
      </c>
      <c r="MS132" s="180">
        <v>604</v>
      </c>
      <c r="MT132" s="180">
        <v>590</v>
      </c>
      <c r="MU132" s="237">
        <v>201</v>
      </c>
      <c r="MV132" s="237">
        <v>171</v>
      </c>
      <c r="MW132" s="237">
        <v>568</v>
      </c>
      <c r="MX132" s="237">
        <v>580</v>
      </c>
      <c r="MY132" s="237">
        <v>632</v>
      </c>
      <c r="MZ132" s="237">
        <v>583</v>
      </c>
      <c r="NA132" s="237">
        <v>540</v>
      </c>
      <c r="NB132" s="237">
        <v>242</v>
      </c>
      <c r="NC132" s="237">
        <v>173</v>
      </c>
      <c r="ND132" s="237">
        <v>398</v>
      </c>
      <c r="NE132" s="237">
        <v>506</v>
      </c>
      <c r="NF132" s="237">
        <v>495</v>
      </c>
      <c r="NG132" s="237">
        <v>372</v>
      </c>
      <c r="NH132" s="237">
        <v>453</v>
      </c>
      <c r="NI132" s="237">
        <v>191</v>
      </c>
      <c r="NJ132" s="237">
        <v>170</v>
      </c>
      <c r="NK132" s="237">
        <v>322</v>
      </c>
      <c r="NL132" s="237">
        <v>469</v>
      </c>
      <c r="NM132" s="237">
        <v>480</v>
      </c>
      <c r="NN132" s="237">
        <v>430</v>
      </c>
      <c r="NO132" s="237">
        <v>441</v>
      </c>
      <c r="NP132" s="237">
        <v>212</v>
      </c>
      <c r="NQ132" s="237">
        <v>168</v>
      </c>
      <c r="NR132" s="237">
        <v>300</v>
      </c>
      <c r="NS132" s="237">
        <v>304</v>
      </c>
      <c r="NT132" s="237">
        <v>58</v>
      </c>
      <c r="NU132" s="237">
        <v>127</v>
      </c>
      <c r="NV132" s="237">
        <v>191</v>
      </c>
      <c r="NW132" s="237">
        <v>186</v>
      </c>
      <c r="NX132" s="237">
        <v>144</v>
      </c>
      <c r="NY132" s="237">
        <v>210</v>
      </c>
      <c r="NZ132" s="237">
        <v>131</v>
      </c>
      <c r="OB132" s="236"/>
      <c r="OC132" s="236"/>
    </row>
    <row r="133" spans="2:393" ht="15.95" customHeight="1" x14ac:dyDescent="0.25">
      <c r="B133" s="89" t="s">
        <v>155</v>
      </c>
      <c r="C133" s="97">
        <v>739</v>
      </c>
      <c r="D133" s="14" t="s">
        <v>33</v>
      </c>
      <c r="E133" s="15" t="s">
        <v>170</v>
      </c>
      <c r="F133" s="15" t="s">
        <v>97</v>
      </c>
      <c r="G133" s="16">
        <v>52</v>
      </c>
      <c r="J133" s="16">
        <v>739</v>
      </c>
      <c r="K133" s="178">
        <v>9508</v>
      </c>
      <c r="L133" s="178">
        <v>8789</v>
      </c>
      <c r="M133" s="178">
        <v>9212</v>
      </c>
      <c r="N133" s="178">
        <v>9305</v>
      </c>
      <c r="O133" s="178">
        <v>8055</v>
      </c>
      <c r="P133" s="178">
        <v>7856</v>
      </c>
      <c r="Q133" s="178">
        <v>7835</v>
      </c>
      <c r="R133" s="178">
        <v>7978</v>
      </c>
      <c r="S133" s="178">
        <v>8242</v>
      </c>
      <c r="T133" s="178">
        <v>8938</v>
      </c>
      <c r="U133" s="178">
        <v>8660</v>
      </c>
      <c r="V133" s="178">
        <v>8201</v>
      </c>
      <c r="W133" s="179"/>
      <c r="X133" s="180">
        <v>739</v>
      </c>
      <c r="Y133" s="180">
        <v>212</v>
      </c>
      <c r="Z133" s="180">
        <v>206</v>
      </c>
      <c r="AA133" s="180">
        <v>236</v>
      </c>
      <c r="AB133" s="180">
        <v>288</v>
      </c>
      <c r="AC133" s="180">
        <v>247</v>
      </c>
      <c r="AD133" s="180">
        <v>218</v>
      </c>
      <c r="AE133" s="180">
        <v>233</v>
      </c>
      <c r="AF133" s="180">
        <v>286</v>
      </c>
      <c r="AG133" s="180">
        <v>321</v>
      </c>
      <c r="AH133" s="180">
        <v>354</v>
      </c>
      <c r="AI133" s="180">
        <v>321</v>
      </c>
      <c r="AJ133" s="180">
        <v>273</v>
      </c>
      <c r="AK133" s="180">
        <v>304</v>
      </c>
      <c r="AL133" s="180">
        <v>254</v>
      </c>
      <c r="AM133" s="180">
        <v>369</v>
      </c>
      <c r="AN133" s="180">
        <v>380</v>
      </c>
      <c r="AO133" s="180">
        <v>424</v>
      </c>
      <c r="AP133" s="180">
        <v>349</v>
      </c>
      <c r="AQ133" s="180">
        <v>316</v>
      </c>
      <c r="AR133" s="180">
        <v>248</v>
      </c>
      <c r="AS133" s="180">
        <v>215</v>
      </c>
      <c r="AT133" s="180">
        <v>417</v>
      </c>
      <c r="AU133" s="180">
        <v>368</v>
      </c>
      <c r="AV133" s="180">
        <v>405</v>
      </c>
      <c r="AW133" s="180">
        <v>392</v>
      </c>
      <c r="AX133" s="180">
        <v>335</v>
      </c>
      <c r="AY133" s="180">
        <v>226</v>
      </c>
      <c r="AZ133" s="180">
        <v>231</v>
      </c>
      <c r="BA133" s="180">
        <v>244</v>
      </c>
      <c r="BB133" s="180">
        <v>447</v>
      </c>
      <c r="BC133" s="180">
        <v>389</v>
      </c>
      <c r="BD133" s="180">
        <v>358</v>
      </c>
      <c r="BE133" s="180">
        <v>352</v>
      </c>
      <c r="BF133" s="180">
        <v>236</v>
      </c>
      <c r="BG133" s="180">
        <v>305</v>
      </c>
      <c r="BH133" s="180">
        <v>350</v>
      </c>
      <c r="BI133" s="180">
        <v>300</v>
      </c>
      <c r="BJ133" s="180">
        <v>405</v>
      </c>
      <c r="BK133" s="180">
        <v>301</v>
      </c>
      <c r="BL133" s="180">
        <v>253</v>
      </c>
      <c r="BM133" s="180">
        <v>255</v>
      </c>
      <c r="BN133" s="180">
        <v>274</v>
      </c>
      <c r="BO133" s="180">
        <v>315</v>
      </c>
      <c r="BP133" s="180">
        <v>347</v>
      </c>
      <c r="BQ133" s="180">
        <v>331</v>
      </c>
      <c r="BR133" s="180">
        <v>305</v>
      </c>
      <c r="BS133" s="180">
        <v>311</v>
      </c>
      <c r="BT133" s="180">
        <v>345</v>
      </c>
      <c r="BU133" s="180">
        <v>277</v>
      </c>
      <c r="BV133" s="180">
        <v>287</v>
      </c>
      <c r="BW133" s="180">
        <v>303</v>
      </c>
      <c r="BX133" s="180">
        <v>308</v>
      </c>
      <c r="BY133" s="180">
        <v>300</v>
      </c>
      <c r="BZ133" s="180">
        <v>299</v>
      </c>
      <c r="CA133" s="180">
        <v>301</v>
      </c>
      <c r="CB133" s="180">
        <v>219</v>
      </c>
      <c r="CC133" s="180">
        <v>239</v>
      </c>
      <c r="CD133" s="180">
        <v>266</v>
      </c>
      <c r="CE133" s="180">
        <v>314</v>
      </c>
      <c r="CF133" s="180">
        <v>333</v>
      </c>
      <c r="CG133" s="180">
        <v>332</v>
      </c>
      <c r="CH133" s="180">
        <v>351</v>
      </c>
      <c r="CI133" s="180">
        <v>250</v>
      </c>
      <c r="CJ133" s="180">
        <v>260</v>
      </c>
      <c r="CK133" s="180">
        <v>282</v>
      </c>
      <c r="CL133" s="180">
        <v>339</v>
      </c>
      <c r="CM133" s="180">
        <v>337</v>
      </c>
      <c r="CN133" s="180">
        <v>314</v>
      </c>
      <c r="CO133" s="180">
        <v>346</v>
      </c>
      <c r="CP133" s="180">
        <v>322</v>
      </c>
      <c r="CQ133" s="180">
        <v>313</v>
      </c>
      <c r="CR133" s="180">
        <v>286</v>
      </c>
      <c r="CS133" s="180">
        <v>327</v>
      </c>
      <c r="CT133" s="180">
        <v>302</v>
      </c>
      <c r="CU133" s="180">
        <v>285</v>
      </c>
      <c r="CV133" s="180">
        <v>366</v>
      </c>
      <c r="CW133" s="180">
        <v>310</v>
      </c>
      <c r="CX133" s="180">
        <v>270</v>
      </c>
      <c r="CY133" s="180">
        <v>285</v>
      </c>
      <c r="CZ133" s="180">
        <v>347</v>
      </c>
      <c r="DA133" s="180">
        <v>324</v>
      </c>
      <c r="DB133" s="180">
        <v>338</v>
      </c>
      <c r="DC133" s="180">
        <v>221</v>
      </c>
      <c r="DD133" s="180">
        <v>244</v>
      </c>
      <c r="DE133" s="180">
        <v>276</v>
      </c>
      <c r="DF133" s="180">
        <v>277</v>
      </c>
      <c r="DG133" s="180">
        <v>326</v>
      </c>
      <c r="DH133" s="180">
        <v>326</v>
      </c>
      <c r="DI133" s="180">
        <v>151</v>
      </c>
      <c r="DJ133" s="180">
        <v>342</v>
      </c>
      <c r="DK133" s="180">
        <v>163</v>
      </c>
      <c r="DL133" s="180">
        <v>315</v>
      </c>
      <c r="DM133" s="180">
        <v>447</v>
      </c>
      <c r="DN133" s="180">
        <v>358</v>
      </c>
      <c r="DO133" s="180">
        <v>317</v>
      </c>
      <c r="DP133" s="180">
        <v>272</v>
      </c>
      <c r="DQ133" s="180">
        <v>315</v>
      </c>
      <c r="DR133" s="180">
        <v>285</v>
      </c>
      <c r="DS133" s="180">
        <v>260</v>
      </c>
      <c r="DT133" s="180">
        <v>290</v>
      </c>
      <c r="DU133" s="180">
        <v>276</v>
      </c>
      <c r="DV133" s="180">
        <v>278</v>
      </c>
      <c r="DW133" s="180">
        <v>266</v>
      </c>
      <c r="DX133" s="180">
        <v>253</v>
      </c>
      <c r="DY133" s="180">
        <v>238</v>
      </c>
      <c r="DZ133" s="180">
        <v>356</v>
      </c>
      <c r="EA133" s="180">
        <v>348</v>
      </c>
      <c r="EB133" s="180">
        <v>453</v>
      </c>
      <c r="EC133" s="180">
        <v>367</v>
      </c>
      <c r="ED133" s="180">
        <v>376</v>
      </c>
      <c r="EE133" s="187">
        <v>205</v>
      </c>
      <c r="EF133" s="187">
        <v>268</v>
      </c>
      <c r="EG133" s="180">
        <v>337</v>
      </c>
      <c r="EH133" s="180">
        <v>361</v>
      </c>
      <c r="EI133" s="180">
        <v>360</v>
      </c>
      <c r="EJ133" s="180">
        <v>200</v>
      </c>
      <c r="EK133" s="180">
        <v>360</v>
      </c>
      <c r="EL133" s="180">
        <v>286</v>
      </c>
      <c r="EM133" s="180">
        <v>277</v>
      </c>
      <c r="EN133" s="180">
        <v>272</v>
      </c>
      <c r="EO133" s="180">
        <v>309</v>
      </c>
      <c r="EP133" s="180">
        <v>322</v>
      </c>
      <c r="EQ133" s="180">
        <v>278</v>
      </c>
      <c r="ER133" s="180">
        <v>298</v>
      </c>
      <c r="ES133" s="180">
        <v>241</v>
      </c>
      <c r="ET133" s="180">
        <v>284</v>
      </c>
      <c r="EU133" s="180">
        <v>250</v>
      </c>
      <c r="EV133" s="180">
        <v>288</v>
      </c>
      <c r="EW133" s="180">
        <v>293</v>
      </c>
      <c r="EX133" s="180">
        <v>291</v>
      </c>
      <c r="EY133" s="180">
        <v>260</v>
      </c>
      <c r="EZ133" s="180">
        <v>266</v>
      </c>
      <c r="FA133" s="180">
        <v>157</v>
      </c>
      <c r="FB133" s="180">
        <v>317</v>
      </c>
      <c r="FC133" s="180">
        <v>254</v>
      </c>
      <c r="FD133" s="180">
        <v>252</v>
      </c>
      <c r="FE133" s="180">
        <v>205</v>
      </c>
      <c r="FF133" s="180">
        <v>246</v>
      </c>
      <c r="FG133" s="180">
        <v>233</v>
      </c>
      <c r="FH133" s="180">
        <v>287</v>
      </c>
      <c r="FI133" s="180">
        <v>298</v>
      </c>
      <c r="FJ133" s="180">
        <v>233</v>
      </c>
      <c r="FK133" s="180">
        <v>287</v>
      </c>
      <c r="FL133" s="180">
        <v>239</v>
      </c>
      <c r="FM133" s="180">
        <v>255</v>
      </c>
      <c r="FN133" s="180">
        <v>263</v>
      </c>
      <c r="FO133" s="180">
        <v>249</v>
      </c>
      <c r="FP133" s="180">
        <v>214</v>
      </c>
      <c r="FQ133" s="180">
        <v>218</v>
      </c>
      <c r="FR133" s="180">
        <v>222</v>
      </c>
      <c r="FS133" s="180">
        <v>254</v>
      </c>
      <c r="FT133" s="180">
        <v>301</v>
      </c>
      <c r="FU133" s="180">
        <v>278</v>
      </c>
      <c r="FV133" s="180">
        <v>206</v>
      </c>
      <c r="FW133" s="180">
        <v>265</v>
      </c>
      <c r="FX133" s="180">
        <v>265</v>
      </c>
      <c r="FY133" s="180">
        <v>259</v>
      </c>
      <c r="FZ133" s="180">
        <v>296</v>
      </c>
      <c r="GA133" s="180">
        <v>274</v>
      </c>
      <c r="GB133" s="180">
        <v>248</v>
      </c>
      <c r="GC133" s="180">
        <v>241</v>
      </c>
      <c r="GD133" s="180">
        <v>172</v>
      </c>
      <c r="GE133" s="180">
        <v>268</v>
      </c>
      <c r="GF133" s="180">
        <v>322</v>
      </c>
      <c r="GG133" s="180">
        <v>229</v>
      </c>
      <c r="GH133" s="180">
        <v>198</v>
      </c>
      <c r="GI133" s="180">
        <v>249</v>
      </c>
      <c r="GJ133" s="180">
        <v>257</v>
      </c>
      <c r="GK133" s="180">
        <v>222</v>
      </c>
      <c r="GL133" s="180">
        <v>262</v>
      </c>
      <c r="GM133" s="180">
        <v>278</v>
      </c>
      <c r="GN133" s="180">
        <v>266</v>
      </c>
      <c r="GO133" s="180">
        <v>283</v>
      </c>
      <c r="GP133" s="180">
        <v>296</v>
      </c>
      <c r="GQ133" s="180">
        <v>243</v>
      </c>
      <c r="GR133" s="180">
        <v>272</v>
      </c>
      <c r="GS133" s="180">
        <v>255</v>
      </c>
      <c r="GT133" s="180">
        <v>287</v>
      </c>
      <c r="GU133" s="180">
        <v>304</v>
      </c>
      <c r="GV133" s="180">
        <v>356</v>
      </c>
      <c r="GW133" s="180">
        <v>254</v>
      </c>
      <c r="GX133" s="180">
        <v>251</v>
      </c>
      <c r="GY133" s="180">
        <v>171</v>
      </c>
      <c r="GZ133" s="180">
        <v>215</v>
      </c>
      <c r="HA133" s="180">
        <v>280</v>
      </c>
      <c r="HB133" s="180">
        <v>278</v>
      </c>
      <c r="HC133" s="180">
        <v>267</v>
      </c>
      <c r="HD133" s="180">
        <v>225</v>
      </c>
      <c r="HE133" s="180">
        <v>218</v>
      </c>
      <c r="HF133" s="180">
        <v>278</v>
      </c>
      <c r="HG133" s="180">
        <v>332</v>
      </c>
      <c r="HH133" s="180">
        <v>321</v>
      </c>
      <c r="HI133" s="180">
        <v>262</v>
      </c>
      <c r="HJ133" s="180">
        <v>281</v>
      </c>
      <c r="HK133" s="180">
        <v>174</v>
      </c>
      <c r="HL133" s="180">
        <v>198</v>
      </c>
      <c r="HM133" s="180">
        <v>248</v>
      </c>
      <c r="HN133" s="180">
        <v>354</v>
      </c>
      <c r="HO133" s="180">
        <v>301</v>
      </c>
      <c r="HP133" s="180">
        <v>301</v>
      </c>
      <c r="HQ133" s="180">
        <v>291</v>
      </c>
      <c r="HR133" s="180">
        <v>168</v>
      </c>
      <c r="HS133" s="180">
        <v>176</v>
      </c>
      <c r="HT133" s="180">
        <v>210</v>
      </c>
      <c r="HU133" s="180">
        <v>272</v>
      </c>
      <c r="HV133" s="180">
        <v>264</v>
      </c>
      <c r="HW133" s="180">
        <v>269</v>
      </c>
      <c r="HX133" s="180">
        <v>260</v>
      </c>
      <c r="HY133" s="180">
        <v>232</v>
      </c>
      <c r="HZ133" s="180">
        <v>275</v>
      </c>
      <c r="IA133" s="180">
        <v>213</v>
      </c>
      <c r="IB133" s="180">
        <v>238</v>
      </c>
      <c r="IC133" s="180">
        <v>263</v>
      </c>
      <c r="ID133" s="180">
        <v>255</v>
      </c>
      <c r="IE133" s="180">
        <v>282</v>
      </c>
      <c r="IF133" s="180">
        <v>229</v>
      </c>
      <c r="IG133" s="180">
        <v>271</v>
      </c>
      <c r="IH133" s="180">
        <v>248</v>
      </c>
      <c r="II133" s="180">
        <v>255</v>
      </c>
      <c r="IJ133" s="180">
        <v>285</v>
      </c>
      <c r="IK133" s="180">
        <v>259</v>
      </c>
      <c r="IL133" s="180">
        <v>251</v>
      </c>
      <c r="IM133" s="180">
        <v>273</v>
      </c>
      <c r="IN133" s="180">
        <v>253</v>
      </c>
      <c r="IO133" s="180">
        <v>213</v>
      </c>
      <c r="IP133" s="180">
        <v>255</v>
      </c>
      <c r="IQ133" s="180">
        <v>313</v>
      </c>
      <c r="IR133" s="180">
        <v>241</v>
      </c>
      <c r="IS133" s="180">
        <v>270</v>
      </c>
      <c r="IT133" s="180">
        <v>189</v>
      </c>
      <c r="IU133" s="180">
        <v>210</v>
      </c>
      <c r="IV133" s="180">
        <v>206</v>
      </c>
      <c r="IW133" s="180">
        <v>244</v>
      </c>
      <c r="IX133" s="180">
        <v>280</v>
      </c>
      <c r="IY133" s="180">
        <v>274</v>
      </c>
      <c r="IZ133" s="180">
        <v>277</v>
      </c>
      <c r="JA133" s="180">
        <v>250</v>
      </c>
      <c r="JB133" s="180">
        <v>270</v>
      </c>
      <c r="JC133" s="180">
        <v>357</v>
      </c>
      <c r="JD133" s="180">
        <v>250</v>
      </c>
      <c r="JE133" s="180">
        <v>278</v>
      </c>
      <c r="JF133" s="180">
        <v>298</v>
      </c>
      <c r="JG133" s="180">
        <v>255</v>
      </c>
      <c r="JH133" s="180">
        <v>187</v>
      </c>
      <c r="JI133" s="180">
        <v>204</v>
      </c>
      <c r="JJ133" s="180">
        <v>270</v>
      </c>
      <c r="JK133" s="180">
        <v>233</v>
      </c>
      <c r="JL133" s="180">
        <v>316</v>
      </c>
      <c r="JM133" s="180">
        <v>269</v>
      </c>
      <c r="JN133" s="180">
        <v>269</v>
      </c>
      <c r="JO133" s="180">
        <v>225</v>
      </c>
      <c r="JP133" s="180">
        <v>234</v>
      </c>
      <c r="JQ133" s="180">
        <v>255</v>
      </c>
      <c r="JR133" s="180">
        <v>285</v>
      </c>
      <c r="JS133" s="180">
        <v>338</v>
      </c>
      <c r="JT133" s="180">
        <v>319</v>
      </c>
      <c r="JU133" s="180">
        <v>296</v>
      </c>
      <c r="JV133" s="180">
        <v>269</v>
      </c>
      <c r="JW133" s="180">
        <v>211</v>
      </c>
      <c r="JX133" s="180">
        <v>295</v>
      </c>
      <c r="JY133" s="180">
        <v>260</v>
      </c>
      <c r="JZ133" s="180">
        <v>320</v>
      </c>
      <c r="KA133" s="180">
        <v>332</v>
      </c>
      <c r="KB133" s="180">
        <v>273</v>
      </c>
      <c r="KC133" s="180">
        <v>294</v>
      </c>
      <c r="KD133" s="180">
        <v>283</v>
      </c>
      <c r="KE133" s="180">
        <v>259</v>
      </c>
      <c r="KF133" s="180">
        <v>281</v>
      </c>
      <c r="KG133" s="180">
        <v>275</v>
      </c>
      <c r="KH133" s="180">
        <v>293</v>
      </c>
      <c r="KI133" s="180">
        <v>240</v>
      </c>
      <c r="KJ133" s="180">
        <v>260</v>
      </c>
      <c r="KK133" s="180">
        <v>204</v>
      </c>
      <c r="KL133" s="180">
        <v>380</v>
      </c>
      <c r="KM133" s="180">
        <v>381</v>
      </c>
      <c r="KN133" s="180">
        <v>335</v>
      </c>
      <c r="KO133" s="180">
        <v>305</v>
      </c>
      <c r="KP133" s="180">
        <v>364</v>
      </c>
      <c r="KQ133" s="180">
        <v>131</v>
      </c>
      <c r="KR133" s="180">
        <v>204</v>
      </c>
      <c r="KS133" s="180">
        <v>263</v>
      </c>
      <c r="KT133" s="180">
        <v>380</v>
      </c>
      <c r="KU133" s="180">
        <v>283</v>
      </c>
      <c r="KV133" s="180">
        <v>362</v>
      </c>
      <c r="KW133" s="180">
        <v>342</v>
      </c>
      <c r="KX133" s="180">
        <v>285</v>
      </c>
      <c r="KY133" s="180">
        <v>190</v>
      </c>
      <c r="KZ133" s="180">
        <v>215</v>
      </c>
      <c r="LA133" s="180">
        <v>292</v>
      </c>
      <c r="LB133" s="180">
        <v>285</v>
      </c>
      <c r="LC133" s="180">
        <v>295</v>
      </c>
      <c r="LD133" s="180">
        <v>270</v>
      </c>
      <c r="LE133" s="180">
        <v>314</v>
      </c>
      <c r="LF133" s="180">
        <v>277</v>
      </c>
      <c r="LG133" s="180">
        <v>229</v>
      </c>
      <c r="LH133" s="180">
        <v>348</v>
      </c>
      <c r="LI133" s="180">
        <v>277</v>
      </c>
      <c r="LJ133" s="180">
        <v>336</v>
      </c>
      <c r="LK133" s="180">
        <v>290</v>
      </c>
      <c r="LL133" s="180">
        <v>247</v>
      </c>
      <c r="LM133" s="180">
        <v>279</v>
      </c>
      <c r="LN133" s="180">
        <v>221</v>
      </c>
      <c r="LO133" s="180">
        <v>281</v>
      </c>
      <c r="LP133" s="180">
        <v>326</v>
      </c>
      <c r="LQ133" s="180">
        <v>331</v>
      </c>
      <c r="LR133" s="180">
        <v>298</v>
      </c>
      <c r="LS133" s="180">
        <v>280</v>
      </c>
      <c r="LT133" s="180">
        <v>215</v>
      </c>
      <c r="LU133" s="180">
        <v>283</v>
      </c>
      <c r="LV133" s="180">
        <v>318</v>
      </c>
      <c r="LW133" s="180">
        <v>305</v>
      </c>
      <c r="LX133" s="180">
        <v>343</v>
      </c>
      <c r="LY133" s="180">
        <v>349</v>
      </c>
      <c r="LZ133" s="180">
        <v>293</v>
      </c>
      <c r="MA133" s="180">
        <v>257</v>
      </c>
      <c r="MB133" s="180">
        <v>256</v>
      </c>
      <c r="MC133" s="180">
        <v>369</v>
      </c>
      <c r="MD133" s="180">
        <v>297</v>
      </c>
      <c r="ME133" s="180">
        <v>241</v>
      </c>
      <c r="MF133" s="180">
        <v>202</v>
      </c>
      <c r="MG133" s="180">
        <v>296</v>
      </c>
      <c r="MH133" s="180">
        <v>212</v>
      </c>
      <c r="MI133" s="180">
        <v>261</v>
      </c>
      <c r="MJ133" s="180">
        <v>289</v>
      </c>
      <c r="MK133" s="180">
        <v>282</v>
      </c>
      <c r="ML133" s="180">
        <v>298</v>
      </c>
      <c r="MM133" s="180">
        <v>330</v>
      </c>
      <c r="MN133" s="180">
        <v>282</v>
      </c>
      <c r="MO133" s="180">
        <v>275</v>
      </c>
      <c r="MP133" s="180">
        <v>311</v>
      </c>
      <c r="MQ133" s="180">
        <v>301</v>
      </c>
      <c r="MR133" s="180">
        <v>313</v>
      </c>
      <c r="MS133" s="180">
        <v>358</v>
      </c>
      <c r="MT133" s="180">
        <v>313</v>
      </c>
      <c r="MU133" s="237">
        <v>233</v>
      </c>
      <c r="MV133" s="237">
        <v>238</v>
      </c>
      <c r="MW133" s="237">
        <v>291</v>
      </c>
      <c r="MX133" s="237">
        <v>331</v>
      </c>
      <c r="MY133" s="237">
        <v>378</v>
      </c>
      <c r="MZ133" s="237">
        <v>376</v>
      </c>
      <c r="NA133" s="237">
        <v>338</v>
      </c>
      <c r="NB133" s="237">
        <v>339</v>
      </c>
      <c r="NC133" s="237">
        <v>229</v>
      </c>
      <c r="ND133" s="237">
        <v>325</v>
      </c>
      <c r="NE133" s="237">
        <v>317</v>
      </c>
      <c r="NF133" s="237">
        <v>342</v>
      </c>
      <c r="NG133" s="237">
        <v>286</v>
      </c>
      <c r="NH133" s="237">
        <v>282</v>
      </c>
      <c r="NI133" s="237">
        <v>280</v>
      </c>
      <c r="NJ133" s="237">
        <v>243</v>
      </c>
      <c r="NK133" s="237">
        <v>252</v>
      </c>
      <c r="NL133" s="237">
        <v>266</v>
      </c>
      <c r="NM133" s="237">
        <v>396</v>
      </c>
      <c r="NN133" s="237">
        <v>379</v>
      </c>
      <c r="NO133" s="237">
        <v>344</v>
      </c>
      <c r="NP133" s="237">
        <v>218</v>
      </c>
      <c r="NQ133" s="237">
        <v>229</v>
      </c>
      <c r="NR133" s="237">
        <v>238</v>
      </c>
      <c r="NS133" s="237">
        <v>171</v>
      </c>
      <c r="NT133" s="237">
        <v>64</v>
      </c>
      <c r="NU133" s="237">
        <v>178</v>
      </c>
      <c r="NV133" s="237">
        <v>176</v>
      </c>
      <c r="NW133" s="237">
        <v>139</v>
      </c>
      <c r="NX133" s="237">
        <v>218</v>
      </c>
      <c r="NY133" s="237">
        <v>172</v>
      </c>
      <c r="NZ133" s="237">
        <v>166</v>
      </c>
      <c r="OB133" s="236"/>
      <c r="OC133" s="236"/>
    </row>
    <row r="134" spans="2:393" ht="15.95" customHeight="1" x14ac:dyDescent="0.25">
      <c r="B134" s="12" t="s">
        <v>25</v>
      </c>
      <c r="C134" s="98">
        <v>74</v>
      </c>
      <c r="D134" s="14" t="s">
        <v>51</v>
      </c>
      <c r="E134" s="15" t="s">
        <v>171</v>
      </c>
      <c r="F134" s="15" t="s">
        <v>97</v>
      </c>
      <c r="G134" s="16">
        <v>14</v>
      </c>
      <c r="J134" s="16">
        <v>74</v>
      </c>
      <c r="K134" s="178">
        <v>48223</v>
      </c>
      <c r="L134" s="178">
        <v>51160</v>
      </c>
      <c r="M134" s="178">
        <v>53211</v>
      </c>
      <c r="N134" s="178">
        <v>50251</v>
      </c>
      <c r="O134" s="178">
        <v>52950</v>
      </c>
      <c r="P134" s="178">
        <v>50399</v>
      </c>
      <c r="Q134" s="178">
        <v>49613</v>
      </c>
      <c r="R134" s="178">
        <v>51304</v>
      </c>
      <c r="S134" s="178">
        <v>49467</v>
      </c>
      <c r="T134" s="178">
        <v>49123</v>
      </c>
      <c r="U134" s="178">
        <v>50051</v>
      </c>
      <c r="V134" s="178">
        <v>46367</v>
      </c>
      <c r="W134" s="179"/>
      <c r="X134" s="180">
        <v>74</v>
      </c>
      <c r="Y134" s="180">
        <v>811</v>
      </c>
      <c r="Z134" s="180">
        <v>1101</v>
      </c>
      <c r="AA134" s="180">
        <v>1465</v>
      </c>
      <c r="AB134" s="180">
        <v>1635</v>
      </c>
      <c r="AC134" s="180">
        <v>1761</v>
      </c>
      <c r="AD134" s="180">
        <v>1374</v>
      </c>
      <c r="AE134" s="180">
        <v>1162</v>
      </c>
      <c r="AF134" s="180">
        <v>1684</v>
      </c>
      <c r="AG134" s="180">
        <v>1886</v>
      </c>
      <c r="AH134" s="180">
        <v>1888</v>
      </c>
      <c r="AI134" s="180">
        <v>1862</v>
      </c>
      <c r="AJ134" s="180">
        <v>1888</v>
      </c>
      <c r="AK134" s="180">
        <v>1467</v>
      </c>
      <c r="AL134" s="180">
        <v>1158</v>
      </c>
      <c r="AM134" s="180">
        <v>1555</v>
      </c>
      <c r="AN134" s="180">
        <v>1869</v>
      </c>
      <c r="AO134" s="180">
        <v>1758</v>
      </c>
      <c r="AP134" s="180">
        <v>1722</v>
      </c>
      <c r="AQ134" s="180">
        <v>1654</v>
      </c>
      <c r="AR134" s="180">
        <v>1429</v>
      </c>
      <c r="AS134" s="180">
        <v>1119</v>
      </c>
      <c r="AT134" s="180">
        <v>1665</v>
      </c>
      <c r="AU134" s="180">
        <v>1810</v>
      </c>
      <c r="AV134" s="180">
        <v>1798</v>
      </c>
      <c r="AW134" s="180">
        <v>1804</v>
      </c>
      <c r="AX134" s="180">
        <v>1754</v>
      </c>
      <c r="AY134" s="180">
        <v>1279</v>
      </c>
      <c r="AZ134" s="180">
        <v>988</v>
      </c>
      <c r="BA134" s="180">
        <v>1141</v>
      </c>
      <c r="BB134" s="180">
        <v>1765</v>
      </c>
      <c r="BC134" s="180">
        <v>1971</v>
      </c>
      <c r="BD134" s="180">
        <v>1978</v>
      </c>
      <c r="BE134" s="180">
        <v>1942</v>
      </c>
      <c r="BF134" s="180">
        <v>1292</v>
      </c>
      <c r="BG134" s="180">
        <v>1156</v>
      </c>
      <c r="BH134" s="180">
        <v>1838</v>
      </c>
      <c r="BI134" s="180">
        <v>1336</v>
      </c>
      <c r="BJ134" s="180">
        <v>1948</v>
      </c>
      <c r="BK134" s="180">
        <v>2056</v>
      </c>
      <c r="BL134" s="180">
        <v>1767</v>
      </c>
      <c r="BM134" s="180">
        <v>1286</v>
      </c>
      <c r="BN134" s="180">
        <v>1033</v>
      </c>
      <c r="BO134" s="180">
        <v>1963</v>
      </c>
      <c r="BP134" s="180">
        <v>2022</v>
      </c>
      <c r="BQ134" s="180">
        <v>2160</v>
      </c>
      <c r="BR134" s="180">
        <v>2107</v>
      </c>
      <c r="BS134" s="180">
        <v>1983</v>
      </c>
      <c r="BT134" s="180">
        <v>1460</v>
      </c>
      <c r="BU134" s="180">
        <v>1134</v>
      </c>
      <c r="BV134" s="180">
        <v>1925</v>
      </c>
      <c r="BW134" s="180">
        <v>2005</v>
      </c>
      <c r="BX134" s="180">
        <v>2100</v>
      </c>
      <c r="BY134" s="180">
        <v>2267</v>
      </c>
      <c r="BZ134" s="180">
        <v>1882</v>
      </c>
      <c r="CA134" s="180">
        <v>1402</v>
      </c>
      <c r="CB134" s="180">
        <v>888</v>
      </c>
      <c r="CC134" s="180">
        <v>1794</v>
      </c>
      <c r="CD134" s="180">
        <v>2094</v>
      </c>
      <c r="CE134" s="180">
        <v>2161</v>
      </c>
      <c r="CF134" s="180">
        <v>2181</v>
      </c>
      <c r="CG134" s="180">
        <v>2046</v>
      </c>
      <c r="CH134" s="180">
        <v>1506</v>
      </c>
      <c r="CI134" s="180">
        <v>898</v>
      </c>
      <c r="CJ134" s="180">
        <v>1790</v>
      </c>
      <c r="CK134" s="180">
        <v>1940</v>
      </c>
      <c r="CL134" s="180">
        <v>2014</v>
      </c>
      <c r="CM134" s="180">
        <v>1991</v>
      </c>
      <c r="CN134" s="180">
        <v>2201</v>
      </c>
      <c r="CO134" s="180">
        <v>1489</v>
      </c>
      <c r="CP134" s="180">
        <v>1113</v>
      </c>
      <c r="CQ134" s="180">
        <v>1818</v>
      </c>
      <c r="CR134" s="180">
        <v>1978</v>
      </c>
      <c r="CS134" s="180">
        <v>2151</v>
      </c>
      <c r="CT134" s="180">
        <v>1993</v>
      </c>
      <c r="CU134" s="180">
        <v>1752</v>
      </c>
      <c r="CV134" s="180">
        <v>1553</v>
      </c>
      <c r="CW134" s="180">
        <v>1127</v>
      </c>
      <c r="CX134" s="180">
        <v>1874</v>
      </c>
      <c r="CY134" s="180">
        <v>1954</v>
      </c>
      <c r="CZ134" s="180">
        <v>2021</v>
      </c>
      <c r="DA134" s="180">
        <v>1940</v>
      </c>
      <c r="DB134" s="180">
        <v>1938</v>
      </c>
      <c r="DC134" s="180">
        <v>1281</v>
      </c>
      <c r="DD134" s="180">
        <v>1113</v>
      </c>
      <c r="DE134" s="180">
        <v>1826</v>
      </c>
      <c r="DF134" s="180">
        <v>2061</v>
      </c>
      <c r="DG134" s="180">
        <v>2034</v>
      </c>
      <c r="DH134" s="180">
        <v>2109</v>
      </c>
      <c r="DI134" s="180">
        <v>754</v>
      </c>
      <c r="DJ134" s="180">
        <v>2025</v>
      </c>
      <c r="DK134" s="180">
        <v>921</v>
      </c>
      <c r="DL134" s="180">
        <v>1582</v>
      </c>
      <c r="DM134" s="180">
        <v>1807</v>
      </c>
      <c r="DN134" s="180">
        <v>2016</v>
      </c>
      <c r="DO134" s="180">
        <v>1894</v>
      </c>
      <c r="DP134" s="180">
        <v>1994</v>
      </c>
      <c r="DQ134" s="180">
        <v>1492</v>
      </c>
      <c r="DR134" s="180">
        <v>1008</v>
      </c>
      <c r="DS134" s="180">
        <v>2000</v>
      </c>
      <c r="DT134" s="180">
        <v>2127</v>
      </c>
      <c r="DU134" s="180">
        <v>2067</v>
      </c>
      <c r="DV134" s="180">
        <v>1889</v>
      </c>
      <c r="DW134" s="180">
        <v>1708</v>
      </c>
      <c r="DX134" s="180">
        <v>1457</v>
      </c>
      <c r="DY134" s="180">
        <v>1118</v>
      </c>
      <c r="DZ134" s="180">
        <v>1770</v>
      </c>
      <c r="EA134" s="180">
        <v>1899</v>
      </c>
      <c r="EB134" s="180">
        <v>1811</v>
      </c>
      <c r="EC134" s="180">
        <v>1805</v>
      </c>
      <c r="ED134" s="180">
        <v>1887</v>
      </c>
      <c r="EE134" s="187">
        <v>910</v>
      </c>
      <c r="EF134" s="187">
        <v>994</v>
      </c>
      <c r="EG134" s="180">
        <v>1749</v>
      </c>
      <c r="EH134" s="180">
        <v>1911</v>
      </c>
      <c r="EI134" s="180">
        <v>1846</v>
      </c>
      <c r="EJ134" s="180">
        <v>1222</v>
      </c>
      <c r="EK134" s="180">
        <v>1650</v>
      </c>
      <c r="EL134" s="180">
        <v>1530</v>
      </c>
      <c r="EM134" s="180">
        <v>1250</v>
      </c>
      <c r="EN134" s="180">
        <v>1890</v>
      </c>
      <c r="EO134" s="180">
        <v>1968</v>
      </c>
      <c r="EP134" s="180">
        <v>1918</v>
      </c>
      <c r="EQ134" s="180">
        <v>1837</v>
      </c>
      <c r="ER134" s="180">
        <v>1772</v>
      </c>
      <c r="ES134" s="180">
        <v>1669</v>
      </c>
      <c r="ET134" s="180">
        <v>1415</v>
      </c>
      <c r="EU134" s="180">
        <v>1748</v>
      </c>
      <c r="EV134" s="180">
        <v>2072</v>
      </c>
      <c r="EW134" s="180">
        <v>2002</v>
      </c>
      <c r="EX134" s="180">
        <v>2063</v>
      </c>
      <c r="EY134" s="180">
        <v>1720</v>
      </c>
      <c r="EZ134" s="180">
        <v>1429</v>
      </c>
      <c r="FA134" s="180">
        <v>1051</v>
      </c>
      <c r="FB134" s="180">
        <v>1813</v>
      </c>
      <c r="FC134" s="180">
        <v>1821</v>
      </c>
      <c r="FD134" s="180">
        <v>1738</v>
      </c>
      <c r="FE134" s="180">
        <v>1717</v>
      </c>
      <c r="FF134" s="180">
        <v>1692</v>
      </c>
      <c r="FG134" s="180">
        <v>1743</v>
      </c>
      <c r="FH134" s="180">
        <v>1324</v>
      </c>
      <c r="FI134" s="180">
        <v>1688</v>
      </c>
      <c r="FJ134" s="180">
        <v>1813</v>
      </c>
      <c r="FK134" s="180">
        <v>1997</v>
      </c>
      <c r="FL134" s="180">
        <v>1864</v>
      </c>
      <c r="FM134" s="180">
        <v>1839</v>
      </c>
      <c r="FN134" s="180">
        <v>1340</v>
      </c>
      <c r="FO134" s="180">
        <v>1077</v>
      </c>
      <c r="FP134" s="180">
        <v>1683</v>
      </c>
      <c r="FQ134" s="180">
        <v>1769</v>
      </c>
      <c r="FR134" s="180">
        <v>1521</v>
      </c>
      <c r="FS134" s="180">
        <v>2000</v>
      </c>
      <c r="FT134" s="180">
        <v>1815</v>
      </c>
      <c r="FU134" s="180">
        <v>1797</v>
      </c>
      <c r="FV134" s="180">
        <v>1335</v>
      </c>
      <c r="FW134" s="180">
        <v>1380</v>
      </c>
      <c r="FX134" s="180">
        <v>2170</v>
      </c>
      <c r="FY134" s="180">
        <v>1964</v>
      </c>
      <c r="FZ134" s="180">
        <v>1904</v>
      </c>
      <c r="GA134" s="180">
        <v>1850</v>
      </c>
      <c r="GB134" s="180">
        <v>1389</v>
      </c>
      <c r="GC134" s="180">
        <v>923</v>
      </c>
      <c r="GD134" s="180">
        <v>1690</v>
      </c>
      <c r="GE134" s="180">
        <v>1765</v>
      </c>
      <c r="GF134" s="180">
        <v>1858</v>
      </c>
      <c r="GG134" s="180">
        <v>1920</v>
      </c>
      <c r="GH134" s="180">
        <v>1625</v>
      </c>
      <c r="GI134" s="180">
        <v>1557</v>
      </c>
      <c r="GJ134" s="180">
        <v>1437</v>
      </c>
      <c r="GK134" s="180">
        <v>1653</v>
      </c>
      <c r="GL134" s="180">
        <v>1914</v>
      </c>
      <c r="GM134" s="180">
        <v>2215</v>
      </c>
      <c r="GN134" s="180">
        <v>1923</v>
      </c>
      <c r="GO134" s="180">
        <v>1865</v>
      </c>
      <c r="GP134" s="180">
        <v>1400</v>
      </c>
      <c r="GQ134" s="180">
        <v>1041</v>
      </c>
      <c r="GR134" s="180">
        <v>1591</v>
      </c>
      <c r="GS134" s="180">
        <v>1808</v>
      </c>
      <c r="GT134" s="180">
        <v>1953</v>
      </c>
      <c r="GU134" s="180">
        <v>1891</v>
      </c>
      <c r="GV134" s="180">
        <v>1733</v>
      </c>
      <c r="GW134" s="180">
        <v>1562</v>
      </c>
      <c r="GX134" s="180">
        <v>1286</v>
      </c>
      <c r="GY134" s="180">
        <v>1566</v>
      </c>
      <c r="GZ134" s="180">
        <v>1765</v>
      </c>
      <c r="HA134" s="180">
        <v>2020</v>
      </c>
      <c r="HB134" s="180">
        <v>2120</v>
      </c>
      <c r="HC134" s="180">
        <v>1885</v>
      </c>
      <c r="HD134" s="180">
        <v>1265</v>
      </c>
      <c r="HE134" s="180">
        <v>1079</v>
      </c>
      <c r="HF134" s="180">
        <v>1521</v>
      </c>
      <c r="HG134" s="180">
        <v>1625</v>
      </c>
      <c r="HH134" s="180">
        <v>1677</v>
      </c>
      <c r="HI134" s="180">
        <v>1697</v>
      </c>
      <c r="HJ134" s="180">
        <v>1640</v>
      </c>
      <c r="HK134" s="180">
        <v>1296</v>
      </c>
      <c r="HL134" s="180">
        <v>854</v>
      </c>
      <c r="HM134" s="180">
        <v>1162</v>
      </c>
      <c r="HN134" s="180">
        <v>1810</v>
      </c>
      <c r="HO134" s="180">
        <v>1391</v>
      </c>
      <c r="HP134" s="180">
        <v>1769</v>
      </c>
      <c r="HQ134" s="180">
        <v>1555</v>
      </c>
      <c r="HR134" s="180">
        <v>1566</v>
      </c>
      <c r="HS134" s="180">
        <v>1136</v>
      </c>
      <c r="HT134" s="180">
        <v>1649</v>
      </c>
      <c r="HU134" s="180">
        <v>1811</v>
      </c>
      <c r="HV134" s="180">
        <v>1843</v>
      </c>
      <c r="HW134" s="180">
        <v>1918</v>
      </c>
      <c r="HX134" s="180">
        <v>2013</v>
      </c>
      <c r="HY134" s="180">
        <v>1405</v>
      </c>
      <c r="HZ134" s="180">
        <v>1171</v>
      </c>
      <c r="IA134" s="180">
        <v>1596</v>
      </c>
      <c r="IB134" s="180">
        <v>1880</v>
      </c>
      <c r="IC134" s="180">
        <v>1928</v>
      </c>
      <c r="ID134" s="180">
        <v>1820</v>
      </c>
      <c r="IE134" s="180">
        <v>2091</v>
      </c>
      <c r="IF134" s="180">
        <v>1907</v>
      </c>
      <c r="IG134" s="180">
        <v>1286</v>
      </c>
      <c r="IH134" s="180">
        <v>1660</v>
      </c>
      <c r="II134" s="180">
        <v>1862</v>
      </c>
      <c r="IJ134" s="180">
        <v>1974</v>
      </c>
      <c r="IK134" s="180">
        <v>1756</v>
      </c>
      <c r="IL134" s="180">
        <v>1751</v>
      </c>
      <c r="IM134" s="180">
        <v>1732</v>
      </c>
      <c r="IN134" s="180">
        <v>1351</v>
      </c>
      <c r="IO134" s="180">
        <v>1541</v>
      </c>
      <c r="IP134" s="180">
        <v>1899</v>
      </c>
      <c r="IQ134" s="180">
        <v>1909</v>
      </c>
      <c r="IR134" s="180">
        <v>1967</v>
      </c>
      <c r="IS134" s="180">
        <v>1946</v>
      </c>
      <c r="IT134" s="180">
        <v>1098</v>
      </c>
      <c r="IU134" s="180">
        <v>944</v>
      </c>
      <c r="IV134" s="180">
        <v>1482</v>
      </c>
      <c r="IW134" s="180">
        <v>1748</v>
      </c>
      <c r="IX134" s="180">
        <v>1899</v>
      </c>
      <c r="IY134" s="180">
        <v>1758</v>
      </c>
      <c r="IZ134" s="180">
        <v>1832</v>
      </c>
      <c r="JA134" s="180">
        <v>1194</v>
      </c>
      <c r="JB134" s="180">
        <v>1039</v>
      </c>
      <c r="JC134" s="180">
        <v>1620</v>
      </c>
      <c r="JD134" s="180">
        <v>1619</v>
      </c>
      <c r="JE134" s="180">
        <v>1804</v>
      </c>
      <c r="JF134" s="180">
        <v>1888</v>
      </c>
      <c r="JG134" s="180">
        <v>1797</v>
      </c>
      <c r="JH134" s="180">
        <v>1130</v>
      </c>
      <c r="JI134" s="180">
        <v>991</v>
      </c>
      <c r="JJ134" s="180">
        <v>1772</v>
      </c>
      <c r="JK134" s="180">
        <v>1770</v>
      </c>
      <c r="JL134" s="180">
        <v>2217</v>
      </c>
      <c r="JM134" s="180">
        <v>1940</v>
      </c>
      <c r="JN134" s="180">
        <v>1821</v>
      </c>
      <c r="JO134" s="180">
        <v>1673</v>
      </c>
      <c r="JP134" s="180">
        <v>1217</v>
      </c>
      <c r="JQ134" s="180">
        <v>1764</v>
      </c>
      <c r="JR134" s="180">
        <v>1888</v>
      </c>
      <c r="JS134" s="180">
        <v>1860</v>
      </c>
      <c r="JT134" s="180">
        <v>1838</v>
      </c>
      <c r="JU134" s="180">
        <v>1898</v>
      </c>
      <c r="JV134" s="180">
        <v>1408</v>
      </c>
      <c r="JW134" s="180">
        <v>1440</v>
      </c>
      <c r="JX134" s="180">
        <v>1689</v>
      </c>
      <c r="JY134" s="180">
        <v>1496</v>
      </c>
      <c r="JZ134" s="180">
        <v>1831</v>
      </c>
      <c r="KA134" s="180">
        <v>1885</v>
      </c>
      <c r="KB134" s="180">
        <v>1468</v>
      </c>
      <c r="KC134" s="180">
        <v>1339</v>
      </c>
      <c r="KD134" s="180">
        <v>968</v>
      </c>
      <c r="KE134" s="180">
        <v>1695</v>
      </c>
      <c r="KF134" s="180">
        <v>1866</v>
      </c>
      <c r="KG134" s="180">
        <v>1921</v>
      </c>
      <c r="KH134" s="180">
        <v>1823</v>
      </c>
      <c r="KI134" s="180">
        <v>1657</v>
      </c>
      <c r="KJ134" s="180">
        <v>1608</v>
      </c>
      <c r="KK134" s="180">
        <v>1204</v>
      </c>
      <c r="KL134" s="180">
        <v>1520</v>
      </c>
      <c r="KM134" s="180">
        <v>1589</v>
      </c>
      <c r="KN134" s="180">
        <v>1509</v>
      </c>
      <c r="KO134" s="180">
        <v>1575</v>
      </c>
      <c r="KP134" s="180">
        <v>1758</v>
      </c>
      <c r="KQ134" s="180">
        <v>1164</v>
      </c>
      <c r="KR134" s="180">
        <v>1136</v>
      </c>
      <c r="KS134" s="180">
        <v>1376</v>
      </c>
      <c r="KT134" s="180">
        <v>1692</v>
      </c>
      <c r="KU134" s="180">
        <v>1552</v>
      </c>
      <c r="KV134" s="180">
        <v>1796</v>
      </c>
      <c r="KW134" s="180">
        <v>1623</v>
      </c>
      <c r="KX134" s="180">
        <v>1289</v>
      </c>
      <c r="KY134" s="180">
        <v>997</v>
      </c>
      <c r="KZ134" s="180">
        <v>1696</v>
      </c>
      <c r="LA134" s="180">
        <v>1763</v>
      </c>
      <c r="LB134" s="180">
        <v>1816</v>
      </c>
      <c r="LC134" s="180">
        <v>1806</v>
      </c>
      <c r="LD134" s="180">
        <v>1747</v>
      </c>
      <c r="LE134" s="180">
        <v>1555</v>
      </c>
      <c r="LF134" s="180">
        <v>1035</v>
      </c>
      <c r="LG134" s="180">
        <v>1550</v>
      </c>
      <c r="LH134" s="180">
        <v>1860</v>
      </c>
      <c r="LI134" s="180">
        <v>1979</v>
      </c>
      <c r="LJ134" s="180">
        <v>1840</v>
      </c>
      <c r="LK134" s="180">
        <v>1663</v>
      </c>
      <c r="LL134" s="180">
        <v>1489</v>
      </c>
      <c r="LM134" s="180">
        <v>1461</v>
      </c>
      <c r="LN134" s="180">
        <v>1238</v>
      </c>
      <c r="LO134" s="180">
        <v>1826</v>
      </c>
      <c r="LP134" s="180">
        <v>1793</v>
      </c>
      <c r="LQ134" s="180">
        <v>1950</v>
      </c>
      <c r="LR134" s="180">
        <v>2081</v>
      </c>
      <c r="LS134" s="180">
        <v>1373</v>
      </c>
      <c r="LT134" s="180">
        <v>933</v>
      </c>
      <c r="LU134" s="180">
        <v>1721</v>
      </c>
      <c r="LV134" s="180">
        <v>1808</v>
      </c>
      <c r="LW134" s="180">
        <v>1901</v>
      </c>
      <c r="LX134" s="180">
        <v>1971</v>
      </c>
      <c r="LY134" s="180">
        <v>1982</v>
      </c>
      <c r="LZ134" s="180">
        <v>1321</v>
      </c>
      <c r="MA134" s="180">
        <v>1295</v>
      </c>
      <c r="MB134" s="180">
        <v>1609</v>
      </c>
      <c r="MC134" s="180">
        <v>1897</v>
      </c>
      <c r="MD134" s="180">
        <v>1861</v>
      </c>
      <c r="ME134" s="180">
        <v>1714</v>
      </c>
      <c r="MF134" s="180">
        <v>1330</v>
      </c>
      <c r="MG134" s="180">
        <v>1406</v>
      </c>
      <c r="MH134" s="180">
        <v>1094</v>
      </c>
      <c r="MI134" s="180">
        <v>1776</v>
      </c>
      <c r="MJ134" s="180">
        <v>1874</v>
      </c>
      <c r="MK134" s="180">
        <v>1824</v>
      </c>
      <c r="ML134" s="180">
        <v>1815</v>
      </c>
      <c r="MM134" s="180">
        <v>1903</v>
      </c>
      <c r="MN134" s="180">
        <v>1260</v>
      </c>
      <c r="MO134" s="180">
        <v>1097</v>
      </c>
      <c r="MP134" s="180">
        <v>1737</v>
      </c>
      <c r="MQ134" s="180">
        <v>1914</v>
      </c>
      <c r="MR134" s="180">
        <v>1969</v>
      </c>
      <c r="MS134" s="180">
        <v>1796</v>
      </c>
      <c r="MT134" s="180">
        <v>2013</v>
      </c>
      <c r="MU134" s="237">
        <v>1776</v>
      </c>
      <c r="MV134" s="237">
        <v>1439</v>
      </c>
      <c r="MW134" s="237">
        <v>1718</v>
      </c>
      <c r="MX134" s="237">
        <v>1943</v>
      </c>
      <c r="MY134" s="237">
        <v>1932</v>
      </c>
      <c r="MZ134" s="237">
        <v>1858</v>
      </c>
      <c r="NA134" s="237">
        <v>1841</v>
      </c>
      <c r="NB134" s="237">
        <v>1684</v>
      </c>
      <c r="NC134" s="237">
        <v>1034</v>
      </c>
      <c r="ND134" s="237">
        <v>1662</v>
      </c>
      <c r="NE134" s="237">
        <v>1789</v>
      </c>
      <c r="NF134" s="237">
        <v>1752</v>
      </c>
      <c r="NG134" s="237">
        <v>1552</v>
      </c>
      <c r="NH134" s="237">
        <v>1718</v>
      </c>
      <c r="NI134" s="237">
        <v>1312</v>
      </c>
      <c r="NJ134" s="237">
        <v>1018</v>
      </c>
      <c r="NK134" s="237">
        <v>1283</v>
      </c>
      <c r="NL134" s="237">
        <v>1739</v>
      </c>
      <c r="NM134" s="237">
        <v>1733</v>
      </c>
      <c r="NN134" s="237">
        <v>1791</v>
      </c>
      <c r="NO134" s="237">
        <v>1645</v>
      </c>
      <c r="NP134" s="237">
        <v>1377</v>
      </c>
      <c r="NQ134" s="237">
        <v>1030</v>
      </c>
      <c r="NR134" s="237">
        <v>1318</v>
      </c>
      <c r="NS134" s="237">
        <v>1312</v>
      </c>
      <c r="NT134" s="237">
        <v>329</v>
      </c>
      <c r="NU134" s="237">
        <v>1415</v>
      </c>
      <c r="NV134" s="237">
        <v>1609</v>
      </c>
      <c r="NW134" s="237">
        <v>1389</v>
      </c>
      <c r="NX134" s="237">
        <v>1086</v>
      </c>
      <c r="NY134" s="237">
        <v>1475</v>
      </c>
      <c r="NZ134" s="237">
        <v>1584</v>
      </c>
      <c r="OB134" s="236"/>
      <c r="OC134" s="236"/>
    </row>
    <row r="135" spans="2:393" ht="15.95" customHeight="1" x14ac:dyDescent="0.25">
      <c r="B135" s="12" t="s">
        <v>25</v>
      </c>
      <c r="C135" s="99">
        <v>744</v>
      </c>
      <c r="D135" s="14" t="s">
        <v>29</v>
      </c>
      <c r="E135" s="15" t="s">
        <v>172</v>
      </c>
      <c r="F135" s="15" t="s">
        <v>97</v>
      </c>
      <c r="G135" s="16">
        <v>14</v>
      </c>
      <c r="J135" s="16">
        <v>744</v>
      </c>
      <c r="K135" s="178">
        <v>12061</v>
      </c>
      <c r="L135" s="178">
        <v>15512</v>
      </c>
      <c r="M135" s="178">
        <v>15534</v>
      </c>
      <c r="N135" s="178">
        <v>13408</v>
      </c>
      <c r="O135" s="178">
        <v>14852</v>
      </c>
      <c r="P135" s="178">
        <v>12276</v>
      </c>
      <c r="Q135" s="178">
        <v>12298</v>
      </c>
      <c r="R135" s="178">
        <v>13254</v>
      </c>
      <c r="S135" s="178">
        <v>12887</v>
      </c>
      <c r="T135" s="178">
        <v>12455</v>
      </c>
      <c r="U135" s="178">
        <v>13195</v>
      </c>
      <c r="V135" s="178">
        <v>11313</v>
      </c>
      <c r="W135" s="179"/>
      <c r="X135" s="180">
        <v>744</v>
      </c>
      <c r="Y135" s="180">
        <v>229</v>
      </c>
      <c r="Z135" s="180">
        <v>275</v>
      </c>
      <c r="AA135" s="180">
        <v>321</v>
      </c>
      <c r="AB135" s="180">
        <v>337</v>
      </c>
      <c r="AC135" s="180">
        <v>318</v>
      </c>
      <c r="AD135" s="180">
        <v>274</v>
      </c>
      <c r="AE135" s="180">
        <v>241</v>
      </c>
      <c r="AF135" s="180">
        <v>410</v>
      </c>
      <c r="AG135" s="180">
        <v>399</v>
      </c>
      <c r="AH135" s="180">
        <v>429</v>
      </c>
      <c r="AI135" s="180">
        <v>448</v>
      </c>
      <c r="AJ135" s="180">
        <v>412</v>
      </c>
      <c r="AK135" s="180">
        <v>385</v>
      </c>
      <c r="AL135" s="180">
        <v>298</v>
      </c>
      <c r="AM135" s="180">
        <v>450</v>
      </c>
      <c r="AN135" s="180">
        <v>465</v>
      </c>
      <c r="AO135" s="180">
        <v>459</v>
      </c>
      <c r="AP135" s="180">
        <v>448</v>
      </c>
      <c r="AQ135" s="180">
        <v>426</v>
      </c>
      <c r="AR135" s="180">
        <v>270</v>
      </c>
      <c r="AS135" s="180">
        <v>280</v>
      </c>
      <c r="AT135" s="180">
        <v>444</v>
      </c>
      <c r="AU135" s="180">
        <v>485</v>
      </c>
      <c r="AV135" s="180">
        <v>496</v>
      </c>
      <c r="AW135" s="180">
        <v>528</v>
      </c>
      <c r="AX135" s="180">
        <v>453</v>
      </c>
      <c r="AY135" s="180">
        <v>298</v>
      </c>
      <c r="AZ135" s="180">
        <v>199</v>
      </c>
      <c r="BA135" s="180">
        <v>360</v>
      </c>
      <c r="BB135" s="180">
        <v>554</v>
      </c>
      <c r="BC135" s="180">
        <v>670</v>
      </c>
      <c r="BD135" s="180">
        <v>595</v>
      </c>
      <c r="BE135" s="180">
        <v>560</v>
      </c>
      <c r="BF135" s="180">
        <v>285</v>
      </c>
      <c r="BG135" s="180">
        <v>350</v>
      </c>
      <c r="BH135" s="180">
        <v>606</v>
      </c>
      <c r="BI135" s="180">
        <v>347</v>
      </c>
      <c r="BJ135" s="180">
        <v>658</v>
      </c>
      <c r="BK135" s="180">
        <v>676</v>
      </c>
      <c r="BL135" s="180">
        <v>559</v>
      </c>
      <c r="BM135" s="180">
        <v>330</v>
      </c>
      <c r="BN135" s="180">
        <v>279</v>
      </c>
      <c r="BO135" s="180">
        <v>655</v>
      </c>
      <c r="BP135" s="180">
        <v>686</v>
      </c>
      <c r="BQ135" s="180">
        <v>648</v>
      </c>
      <c r="BR135" s="180">
        <v>636</v>
      </c>
      <c r="BS135" s="180">
        <v>582</v>
      </c>
      <c r="BT135" s="180">
        <v>367</v>
      </c>
      <c r="BU135" s="180">
        <v>308</v>
      </c>
      <c r="BV135" s="180">
        <v>709</v>
      </c>
      <c r="BW135" s="180">
        <v>652</v>
      </c>
      <c r="BX135" s="180">
        <v>679</v>
      </c>
      <c r="BY135" s="180">
        <v>597</v>
      </c>
      <c r="BZ135" s="180">
        <v>618</v>
      </c>
      <c r="CA135" s="180">
        <v>366</v>
      </c>
      <c r="CB135" s="180">
        <v>265</v>
      </c>
      <c r="CC135" s="180">
        <v>574</v>
      </c>
      <c r="CD135" s="180">
        <v>614</v>
      </c>
      <c r="CE135" s="180">
        <v>670</v>
      </c>
      <c r="CF135" s="180">
        <v>641</v>
      </c>
      <c r="CG135" s="180">
        <v>563</v>
      </c>
      <c r="CH135" s="180">
        <v>408</v>
      </c>
      <c r="CI135" s="180">
        <v>216</v>
      </c>
      <c r="CJ135" s="180">
        <v>636</v>
      </c>
      <c r="CK135" s="180">
        <v>592</v>
      </c>
      <c r="CL135" s="180">
        <v>637</v>
      </c>
      <c r="CM135" s="180">
        <v>604</v>
      </c>
      <c r="CN135" s="180">
        <v>626</v>
      </c>
      <c r="CO135" s="180">
        <v>361</v>
      </c>
      <c r="CP135" s="180">
        <v>296</v>
      </c>
      <c r="CQ135" s="180">
        <v>622</v>
      </c>
      <c r="CR135" s="180">
        <v>607</v>
      </c>
      <c r="CS135" s="180">
        <v>651</v>
      </c>
      <c r="CT135" s="180">
        <v>625</v>
      </c>
      <c r="CU135" s="180">
        <v>560</v>
      </c>
      <c r="CV135" s="180">
        <v>397</v>
      </c>
      <c r="CW135" s="180">
        <v>248</v>
      </c>
      <c r="CX135" s="180">
        <v>599</v>
      </c>
      <c r="CY135" s="180">
        <v>632</v>
      </c>
      <c r="CZ135" s="180">
        <v>674</v>
      </c>
      <c r="DA135" s="180">
        <v>610</v>
      </c>
      <c r="DB135" s="180">
        <v>564</v>
      </c>
      <c r="DC135" s="180">
        <v>282</v>
      </c>
      <c r="DD135" s="180">
        <v>277</v>
      </c>
      <c r="DE135" s="180">
        <v>558</v>
      </c>
      <c r="DF135" s="180">
        <v>619</v>
      </c>
      <c r="DG135" s="180">
        <v>615</v>
      </c>
      <c r="DH135" s="180">
        <v>628</v>
      </c>
      <c r="DI135" s="180">
        <v>251</v>
      </c>
      <c r="DJ135" s="180">
        <v>370</v>
      </c>
      <c r="DK135" s="180">
        <v>206</v>
      </c>
      <c r="DL135" s="180">
        <v>294</v>
      </c>
      <c r="DM135" s="180">
        <v>524</v>
      </c>
      <c r="DN135" s="180">
        <v>566</v>
      </c>
      <c r="DO135" s="180">
        <v>624</v>
      </c>
      <c r="DP135" s="180">
        <v>609</v>
      </c>
      <c r="DQ135" s="180">
        <v>339</v>
      </c>
      <c r="DR135" s="180">
        <v>248</v>
      </c>
      <c r="DS135" s="180">
        <v>626</v>
      </c>
      <c r="DT135" s="180">
        <v>618</v>
      </c>
      <c r="DU135" s="180">
        <v>638</v>
      </c>
      <c r="DV135" s="180">
        <v>534</v>
      </c>
      <c r="DW135" s="180">
        <v>490</v>
      </c>
      <c r="DX135" s="180">
        <v>327</v>
      </c>
      <c r="DY135" s="180">
        <v>241</v>
      </c>
      <c r="DZ135" s="180">
        <v>518</v>
      </c>
      <c r="EA135" s="180">
        <v>459</v>
      </c>
      <c r="EB135" s="180">
        <v>477</v>
      </c>
      <c r="EC135" s="180">
        <v>439</v>
      </c>
      <c r="ED135" s="180">
        <v>511</v>
      </c>
      <c r="EE135" s="187">
        <v>205</v>
      </c>
      <c r="EF135" s="187">
        <v>235</v>
      </c>
      <c r="EG135" s="180">
        <v>448</v>
      </c>
      <c r="EH135" s="180">
        <v>502</v>
      </c>
      <c r="EI135" s="180">
        <v>509</v>
      </c>
      <c r="EJ135" s="180">
        <v>223</v>
      </c>
      <c r="EK135" s="180">
        <v>414</v>
      </c>
      <c r="EL135" s="180">
        <v>296</v>
      </c>
      <c r="EM135" s="180">
        <v>300</v>
      </c>
      <c r="EN135" s="180">
        <v>602</v>
      </c>
      <c r="EO135" s="180">
        <v>592</v>
      </c>
      <c r="EP135" s="180">
        <v>573</v>
      </c>
      <c r="EQ135" s="180">
        <v>627</v>
      </c>
      <c r="ER135" s="180">
        <v>563</v>
      </c>
      <c r="ES135" s="180">
        <v>398</v>
      </c>
      <c r="ET135" s="180">
        <v>329</v>
      </c>
      <c r="EU135" s="180">
        <v>570</v>
      </c>
      <c r="EV135" s="180">
        <v>650</v>
      </c>
      <c r="EW135" s="180">
        <v>567</v>
      </c>
      <c r="EX135" s="180">
        <v>566</v>
      </c>
      <c r="EY135" s="180">
        <v>503</v>
      </c>
      <c r="EZ135" s="180">
        <v>339</v>
      </c>
      <c r="FA135" s="180">
        <v>215</v>
      </c>
      <c r="FB135" s="180">
        <v>623</v>
      </c>
      <c r="FC135" s="180">
        <v>541</v>
      </c>
      <c r="FD135" s="180">
        <v>530</v>
      </c>
      <c r="FE135" s="180">
        <v>430</v>
      </c>
      <c r="FF135" s="180">
        <v>477</v>
      </c>
      <c r="FG135" s="180">
        <v>353</v>
      </c>
      <c r="FH135" s="180">
        <v>261</v>
      </c>
      <c r="FI135" s="180">
        <v>527</v>
      </c>
      <c r="FJ135" s="180">
        <v>495</v>
      </c>
      <c r="FK135" s="180">
        <v>565</v>
      </c>
      <c r="FL135" s="180">
        <v>543</v>
      </c>
      <c r="FM135" s="180">
        <v>569</v>
      </c>
      <c r="FN135" s="180">
        <v>280</v>
      </c>
      <c r="FO135" s="180">
        <v>204</v>
      </c>
      <c r="FP135" s="180">
        <v>548</v>
      </c>
      <c r="FQ135" s="180">
        <v>521</v>
      </c>
      <c r="FR135" s="180">
        <v>483</v>
      </c>
      <c r="FS135" s="180">
        <v>529</v>
      </c>
      <c r="FT135" s="180">
        <v>473</v>
      </c>
      <c r="FU135" s="180">
        <v>318</v>
      </c>
      <c r="FV135" s="180">
        <v>251</v>
      </c>
      <c r="FW135" s="180">
        <v>266</v>
      </c>
      <c r="FX135" s="180">
        <v>495</v>
      </c>
      <c r="FY135" s="180">
        <v>511</v>
      </c>
      <c r="FZ135" s="180">
        <v>500</v>
      </c>
      <c r="GA135" s="180">
        <v>495</v>
      </c>
      <c r="GB135" s="180">
        <v>322</v>
      </c>
      <c r="GC135" s="180">
        <v>178</v>
      </c>
      <c r="GD135" s="180">
        <v>488</v>
      </c>
      <c r="GE135" s="180">
        <v>487</v>
      </c>
      <c r="GF135" s="180">
        <v>515</v>
      </c>
      <c r="GG135" s="180">
        <v>465</v>
      </c>
      <c r="GH135" s="180">
        <v>419</v>
      </c>
      <c r="GI135" s="180">
        <v>281</v>
      </c>
      <c r="GJ135" s="180">
        <v>322</v>
      </c>
      <c r="GK135" s="180">
        <v>525</v>
      </c>
      <c r="GL135" s="180">
        <v>522</v>
      </c>
      <c r="GM135" s="180">
        <v>566</v>
      </c>
      <c r="GN135" s="180">
        <v>501</v>
      </c>
      <c r="GO135" s="180">
        <v>482</v>
      </c>
      <c r="GP135" s="180">
        <v>277</v>
      </c>
      <c r="GQ135" s="180">
        <v>253</v>
      </c>
      <c r="GR135" s="180">
        <v>481</v>
      </c>
      <c r="GS135" s="180">
        <v>509</v>
      </c>
      <c r="GT135" s="180">
        <v>467</v>
      </c>
      <c r="GU135" s="180">
        <v>512</v>
      </c>
      <c r="GV135" s="180">
        <v>289</v>
      </c>
      <c r="GW135" s="180">
        <v>315</v>
      </c>
      <c r="GX135" s="180">
        <v>264</v>
      </c>
      <c r="GY135" s="180">
        <v>432</v>
      </c>
      <c r="GZ135" s="180">
        <v>481</v>
      </c>
      <c r="HA135" s="180">
        <v>505</v>
      </c>
      <c r="HB135" s="180">
        <v>514</v>
      </c>
      <c r="HC135" s="180">
        <v>531</v>
      </c>
      <c r="HD135" s="180">
        <v>260</v>
      </c>
      <c r="HE135" s="180">
        <v>254</v>
      </c>
      <c r="HF135" s="180">
        <v>397</v>
      </c>
      <c r="HG135" s="180">
        <v>398</v>
      </c>
      <c r="HH135" s="180">
        <v>435</v>
      </c>
      <c r="HI135" s="180">
        <v>357</v>
      </c>
      <c r="HJ135" s="180">
        <v>383</v>
      </c>
      <c r="HK135" s="180">
        <v>277</v>
      </c>
      <c r="HL135" s="180">
        <v>218</v>
      </c>
      <c r="HM135" s="180">
        <v>246</v>
      </c>
      <c r="HN135" s="180">
        <v>436</v>
      </c>
      <c r="HO135" s="180">
        <v>336</v>
      </c>
      <c r="HP135" s="180">
        <v>432</v>
      </c>
      <c r="HQ135" s="180">
        <v>347</v>
      </c>
      <c r="HR135" s="180">
        <v>255</v>
      </c>
      <c r="HS135" s="180">
        <v>232</v>
      </c>
      <c r="HT135" s="180">
        <v>507</v>
      </c>
      <c r="HU135" s="180">
        <v>499</v>
      </c>
      <c r="HV135" s="180">
        <v>480</v>
      </c>
      <c r="HW135" s="180">
        <v>477</v>
      </c>
      <c r="HX135" s="180">
        <v>518</v>
      </c>
      <c r="HY135" s="180">
        <v>378</v>
      </c>
      <c r="HZ135" s="180">
        <v>267</v>
      </c>
      <c r="IA135" s="180">
        <v>492</v>
      </c>
      <c r="IB135" s="180">
        <v>480</v>
      </c>
      <c r="IC135" s="180">
        <v>474</v>
      </c>
      <c r="ID135" s="180">
        <v>434</v>
      </c>
      <c r="IE135" s="180">
        <v>463</v>
      </c>
      <c r="IF135" s="180">
        <v>293</v>
      </c>
      <c r="IG135" s="180">
        <v>250</v>
      </c>
      <c r="IH135" s="180">
        <v>483</v>
      </c>
      <c r="II135" s="180">
        <v>512</v>
      </c>
      <c r="IJ135" s="180">
        <v>499</v>
      </c>
      <c r="IK135" s="180">
        <v>462</v>
      </c>
      <c r="IL135" s="180">
        <v>497</v>
      </c>
      <c r="IM135" s="180">
        <v>335</v>
      </c>
      <c r="IN135" s="180">
        <v>272</v>
      </c>
      <c r="IO135" s="180">
        <v>502</v>
      </c>
      <c r="IP135" s="180">
        <v>513</v>
      </c>
      <c r="IQ135" s="180">
        <v>518</v>
      </c>
      <c r="IR135" s="180">
        <v>477</v>
      </c>
      <c r="IS135" s="180">
        <v>507</v>
      </c>
      <c r="IT135" s="180">
        <v>240</v>
      </c>
      <c r="IU135" s="180">
        <v>230</v>
      </c>
      <c r="IV135" s="180">
        <v>491</v>
      </c>
      <c r="IW135" s="180">
        <v>508</v>
      </c>
      <c r="IX135" s="180">
        <v>539</v>
      </c>
      <c r="IY135" s="180">
        <v>533</v>
      </c>
      <c r="IZ135" s="180">
        <v>488</v>
      </c>
      <c r="JA135" s="180">
        <v>261</v>
      </c>
      <c r="JB135" s="180">
        <v>274</v>
      </c>
      <c r="JC135" s="180">
        <v>486</v>
      </c>
      <c r="JD135" s="180">
        <v>425</v>
      </c>
      <c r="JE135" s="180">
        <v>501</v>
      </c>
      <c r="JF135" s="180">
        <v>496</v>
      </c>
      <c r="JG135" s="180">
        <v>552</v>
      </c>
      <c r="JH135" s="180">
        <v>213</v>
      </c>
      <c r="JI135" s="180">
        <v>240</v>
      </c>
      <c r="JJ135" s="180">
        <v>510</v>
      </c>
      <c r="JK135" s="180">
        <v>476</v>
      </c>
      <c r="JL135" s="180">
        <v>577</v>
      </c>
      <c r="JM135" s="180">
        <v>530</v>
      </c>
      <c r="JN135" s="180">
        <v>496</v>
      </c>
      <c r="JO135" s="180">
        <v>314</v>
      </c>
      <c r="JP135" s="180">
        <v>268</v>
      </c>
      <c r="JQ135" s="180">
        <v>541</v>
      </c>
      <c r="JR135" s="180">
        <v>519</v>
      </c>
      <c r="JS135" s="180">
        <v>539</v>
      </c>
      <c r="JT135" s="180">
        <v>475</v>
      </c>
      <c r="JU135" s="180">
        <v>518</v>
      </c>
      <c r="JV135" s="180">
        <v>284</v>
      </c>
      <c r="JW135" s="180">
        <v>255</v>
      </c>
      <c r="JX135" s="180">
        <v>487</v>
      </c>
      <c r="JY135" s="180">
        <v>422</v>
      </c>
      <c r="JZ135" s="180">
        <v>513</v>
      </c>
      <c r="KA135" s="180">
        <v>478</v>
      </c>
      <c r="KB135" s="180">
        <v>438</v>
      </c>
      <c r="KC135" s="180">
        <v>306</v>
      </c>
      <c r="KD135" s="180">
        <v>243</v>
      </c>
      <c r="KE135" s="180">
        <v>492</v>
      </c>
      <c r="KF135" s="180">
        <v>514</v>
      </c>
      <c r="KG135" s="180">
        <v>577</v>
      </c>
      <c r="KH135" s="180">
        <v>503</v>
      </c>
      <c r="KI135" s="180">
        <v>449</v>
      </c>
      <c r="KJ135" s="180">
        <v>314</v>
      </c>
      <c r="KK135" s="180">
        <v>205</v>
      </c>
      <c r="KL135" s="180">
        <v>404</v>
      </c>
      <c r="KM135" s="180">
        <v>389</v>
      </c>
      <c r="KN135" s="180">
        <v>386</v>
      </c>
      <c r="KO135" s="180">
        <v>379</v>
      </c>
      <c r="KP135" s="180">
        <v>409</v>
      </c>
      <c r="KQ135" s="180">
        <v>198</v>
      </c>
      <c r="KR135" s="180">
        <v>235</v>
      </c>
      <c r="KS135" s="180">
        <v>340</v>
      </c>
      <c r="KT135" s="180">
        <v>412</v>
      </c>
      <c r="KU135" s="180">
        <v>373</v>
      </c>
      <c r="KV135" s="180">
        <v>411</v>
      </c>
      <c r="KW135" s="180">
        <v>351</v>
      </c>
      <c r="KX135" s="180">
        <v>261</v>
      </c>
      <c r="KY135" s="180">
        <v>233</v>
      </c>
      <c r="KZ135" s="180">
        <v>481</v>
      </c>
      <c r="LA135" s="180">
        <v>497</v>
      </c>
      <c r="LB135" s="180">
        <v>606</v>
      </c>
      <c r="LC135" s="180">
        <v>532</v>
      </c>
      <c r="LD135" s="180">
        <v>462</v>
      </c>
      <c r="LE135" s="180">
        <v>274</v>
      </c>
      <c r="LF135" s="180">
        <v>267</v>
      </c>
      <c r="LG135" s="180">
        <v>532</v>
      </c>
      <c r="LH135" s="180">
        <v>548</v>
      </c>
      <c r="LI135" s="180">
        <v>522</v>
      </c>
      <c r="LJ135" s="180">
        <v>535</v>
      </c>
      <c r="LK135" s="180">
        <v>514</v>
      </c>
      <c r="LL135" s="180">
        <v>267</v>
      </c>
      <c r="LM135" s="180">
        <v>271</v>
      </c>
      <c r="LN135" s="180">
        <v>261</v>
      </c>
      <c r="LO135" s="180">
        <v>491</v>
      </c>
      <c r="LP135" s="180">
        <v>529</v>
      </c>
      <c r="LQ135" s="180">
        <v>489</v>
      </c>
      <c r="LR135" s="180">
        <v>532</v>
      </c>
      <c r="LS135" s="180">
        <v>292</v>
      </c>
      <c r="LT135" s="180">
        <v>271</v>
      </c>
      <c r="LU135" s="180">
        <v>516</v>
      </c>
      <c r="LV135" s="180">
        <v>558</v>
      </c>
      <c r="LW135" s="180">
        <v>521</v>
      </c>
      <c r="LX135" s="180">
        <v>521</v>
      </c>
      <c r="LY135" s="180">
        <v>480</v>
      </c>
      <c r="LZ135" s="180">
        <v>299</v>
      </c>
      <c r="MA135" s="180">
        <v>258</v>
      </c>
      <c r="MB135" s="180">
        <v>487</v>
      </c>
      <c r="MC135" s="180">
        <v>478</v>
      </c>
      <c r="MD135" s="180">
        <v>519</v>
      </c>
      <c r="ME135" s="180">
        <v>493</v>
      </c>
      <c r="MF135" s="180">
        <v>407</v>
      </c>
      <c r="MG135" s="180">
        <v>287</v>
      </c>
      <c r="MH135" s="180">
        <v>275</v>
      </c>
      <c r="MI135" s="180">
        <v>518</v>
      </c>
      <c r="MJ135" s="180">
        <v>550</v>
      </c>
      <c r="MK135" s="180">
        <v>529</v>
      </c>
      <c r="ML135" s="180">
        <v>492</v>
      </c>
      <c r="MM135" s="180">
        <v>546</v>
      </c>
      <c r="MN135" s="180">
        <v>248</v>
      </c>
      <c r="MO135" s="180">
        <v>299</v>
      </c>
      <c r="MP135" s="180">
        <v>537</v>
      </c>
      <c r="MQ135" s="180">
        <v>477</v>
      </c>
      <c r="MR135" s="180">
        <v>547</v>
      </c>
      <c r="MS135" s="180">
        <v>491</v>
      </c>
      <c r="MT135" s="180">
        <v>499</v>
      </c>
      <c r="MU135" s="237">
        <v>268</v>
      </c>
      <c r="MV135" s="237">
        <v>266</v>
      </c>
      <c r="MW135" s="237">
        <v>514</v>
      </c>
      <c r="MX135" s="237">
        <v>505</v>
      </c>
      <c r="MY135" s="237">
        <v>571</v>
      </c>
      <c r="MZ135" s="237">
        <v>511</v>
      </c>
      <c r="NA135" s="237">
        <v>501</v>
      </c>
      <c r="NB135" s="237">
        <v>284</v>
      </c>
      <c r="NC135" s="237">
        <v>258</v>
      </c>
      <c r="ND135" s="237">
        <v>425</v>
      </c>
      <c r="NE135" s="237">
        <v>497</v>
      </c>
      <c r="NF135" s="237">
        <v>442</v>
      </c>
      <c r="NG135" s="237">
        <v>416</v>
      </c>
      <c r="NH135" s="237">
        <v>473</v>
      </c>
      <c r="NI135" s="237">
        <v>361</v>
      </c>
      <c r="NJ135" s="237">
        <v>274</v>
      </c>
      <c r="NK135" s="237">
        <v>336</v>
      </c>
      <c r="NL135" s="237">
        <v>441</v>
      </c>
      <c r="NM135" s="237">
        <v>463</v>
      </c>
      <c r="NN135" s="237">
        <v>496</v>
      </c>
      <c r="NO135" s="237">
        <v>433</v>
      </c>
      <c r="NP135" s="237">
        <v>258</v>
      </c>
      <c r="NQ135" s="237">
        <v>245</v>
      </c>
      <c r="NR135" s="237">
        <v>351</v>
      </c>
      <c r="NS135" s="237">
        <v>301</v>
      </c>
      <c r="NT135" s="237">
        <v>116</v>
      </c>
      <c r="NU135" s="237">
        <v>205</v>
      </c>
      <c r="NV135" s="237">
        <v>306</v>
      </c>
      <c r="NW135" s="237">
        <v>252</v>
      </c>
      <c r="NX135" s="237">
        <v>260</v>
      </c>
      <c r="NY135" s="237">
        <v>258</v>
      </c>
      <c r="NZ135" s="237">
        <v>294</v>
      </c>
      <c r="OB135" s="236"/>
      <c r="OC135" s="236"/>
    </row>
    <row r="136" spans="2:393" ht="15.95" customHeight="1" x14ac:dyDescent="0.25">
      <c r="B136" s="12" t="s">
        <v>25</v>
      </c>
      <c r="C136" s="100">
        <v>747</v>
      </c>
      <c r="D136" s="14" t="s">
        <v>29</v>
      </c>
      <c r="E136" s="15" t="s">
        <v>173</v>
      </c>
      <c r="F136" s="15" t="s">
        <v>97</v>
      </c>
      <c r="G136" s="16">
        <v>14</v>
      </c>
      <c r="J136" s="16">
        <v>747</v>
      </c>
      <c r="K136" s="178">
        <v>6936</v>
      </c>
      <c r="L136" s="178">
        <v>9874</v>
      </c>
      <c r="M136" s="178">
        <v>10287</v>
      </c>
      <c r="N136" s="178">
        <v>8981</v>
      </c>
      <c r="O136" s="178">
        <v>9776</v>
      </c>
      <c r="P136" s="178">
        <v>8215</v>
      </c>
      <c r="Q136" s="178">
        <v>8686</v>
      </c>
      <c r="R136" s="178">
        <v>8961</v>
      </c>
      <c r="S136" s="178">
        <v>8374</v>
      </c>
      <c r="T136" s="178">
        <v>8371</v>
      </c>
      <c r="U136" s="178">
        <v>8476</v>
      </c>
      <c r="V136" s="178">
        <v>7019</v>
      </c>
      <c r="W136" s="179"/>
      <c r="X136" s="180">
        <v>747</v>
      </c>
      <c r="Y136" s="180">
        <v>77</v>
      </c>
      <c r="Z136" s="180">
        <v>126</v>
      </c>
      <c r="AA136" s="180">
        <v>169</v>
      </c>
      <c r="AB136" s="180">
        <v>135</v>
      </c>
      <c r="AC136" s="180">
        <v>186</v>
      </c>
      <c r="AD136" s="180">
        <v>169</v>
      </c>
      <c r="AE136" s="180">
        <v>124</v>
      </c>
      <c r="AF136" s="180">
        <v>220</v>
      </c>
      <c r="AG136" s="180">
        <v>233</v>
      </c>
      <c r="AH136" s="180">
        <v>257</v>
      </c>
      <c r="AI136" s="180">
        <v>236</v>
      </c>
      <c r="AJ136" s="180">
        <v>218</v>
      </c>
      <c r="AK136" s="180">
        <v>141</v>
      </c>
      <c r="AL136" s="180">
        <v>144</v>
      </c>
      <c r="AM136" s="180">
        <v>224</v>
      </c>
      <c r="AN136" s="180">
        <v>286</v>
      </c>
      <c r="AO136" s="180">
        <v>271</v>
      </c>
      <c r="AP136" s="180">
        <v>253</v>
      </c>
      <c r="AQ136" s="180">
        <v>284</v>
      </c>
      <c r="AR136" s="180">
        <v>208</v>
      </c>
      <c r="AS136" s="180">
        <v>171</v>
      </c>
      <c r="AT136" s="180">
        <v>324</v>
      </c>
      <c r="AU136" s="180">
        <v>366</v>
      </c>
      <c r="AV136" s="180">
        <v>354</v>
      </c>
      <c r="AW136" s="180">
        <v>315</v>
      </c>
      <c r="AX136" s="180">
        <v>313</v>
      </c>
      <c r="AY136" s="180">
        <v>194</v>
      </c>
      <c r="AZ136" s="180">
        <v>127</v>
      </c>
      <c r="BA136" s="180">
        <v>143</v>
      </c>
      <c r="BB136" s="180">
        <v>319</v>
      </c>
      <c r="BC136" s="180">
        <v>349</v>
      </c>
      <c r="BD136" s="180">
        <v>407</v>
      </c>
      <c r="BE136" s="180">
        <v>352</v>
      </c>
      <c r="BF136" s="180">
        <v>168</v>
      </c>
      <c r="BG136" s="180">
        <v>195</v>
      </c>
      <c r="BH136" s="180">
        <v>404</v>
      </c>
      <c r="BI136" s="180">
        <v>189</v>
      </c>
      <c r="BJ136" s="180">
        <v>384</v>
      </c>
      <c r="BK136" s="180">
        <v>446</v>
      </c>
      <c r="BL136" s="180">
        <v>385</v>
      </c>
      <c r="BM136" s="180">
        <v>185</v>
      </c>
      <c r="BN136" s="180">
        <v>188</v>
      </c>
      <c r="BO136" s="180">
        <v>418</v>
      </c>
      <c r="BP136" s="180">
        <v>384</v>
      </c>
      <c r="BQ136" s="180">
        <v>336</v>
      </c>
      <c r="BR136" s="180">
        <v>429</v>
      </c>
      <c r="BS136" s="180">
        <v>375</v>
      </c>
      <c r="BT136" s="180">
        <v>222</v>
      </c>
      <c r="BU136" s="180">
        <v>170</v>
      </c>
      <c r="BV136" s="180">
        <v>440</v>
      </c>
      <c r="BW136" s="180">
        <v>411</v>
      </c>
      <c r="BX136" s="180">
        <v>409</v>
      </c>
      <c r="BY136" s="180">
        <v>470</v>
      </c>
      <c r="BZ136" s="180">
        <v>419</v>
      </c>
      <c r="CA136" s="180">
        <v>225</v>
      </c>
      <c r="CB136" s="180">
        <v>137</v>
      </c>
      <c r="CC136" s="180">
        <v>397</v>
      </c>
      <c r="CD136" s="180">
        <v>441</v>
      </c>
      <c r="CE136" s="180">
        <v>447</v>
      </c>
      <c r="CF136" s="180">
        <v>441</v>
      </c>
      <c r="CG136" s="180">
        <v>410</v>
      </c>
      <c r="CH136" s="180">
        <v>190</v>
      </c>
      <c r="CI136" s="180">
        <v>157</v>
      </c>
      <c r="CJ136" s="180">
        <v>414</v>
      </c>
      <c r="CK136" s="180">
        <v>475</v>
      </c>
      <c r="CL136" s="180">
        <v>484</v>
      </c>
      <c r="CM136" s="180">
        <v>444</v>
      </c>
      <c r="CN136" s="180">
        <v>439</v>
      </c>
      <c r="CO136" s="180">
        <v>205</v>
      </c>
      <c r="CP136" s="180">
        <v>197</v>
      </c>
      <c r="CQ136" s="180">
        <v>415</v>
      </c>
      <c r="CR136" s="180">
        <v>427</v>
      </c>
      <c r="CS136" s="180">
        <v>400</v>
      </c>
      <c r="CT136" s="180">
        <v>424</v>
      </c>
      <c r="CU136" s="180">
        <v>379</v>
      </c>
      <c r="CV136" s="180">
        <v>199</v>
      </c>
      <c r="CW136" s="180">
        <v>159</v>
      </c>
      <c r="CX136" s="180">
        <v>425</v>
      </c>
      <c r="CY136" s="180">
        <v>455</v>
      </c>
      <c r="CZ136" s="180">
        <v>411</v>
      </c>
      <c r="DA136" s="180">
        <v>408</v>
      </c>
      <c r="DB136" s="180">
        <v>416</v>
      </c>
      <c r="DC136" s="180">
        <v>185</v>
      </c>
      <c r="DD136" s="180">
        <v>158</v>
      </c>
      <c r="DE136" s="180">
        <v>419</v>
      </c>
      <c r="DF136" s="180">
        <v>465</v>
      </c>
      <c r="DG136" s="180">
        <v>418</v>
      </c>
      <c r="DH136" s="180">
        <v>377</v>
      </c>
      <c r="DI136" s="180">
        <v>86</v>
      </c>
      <c r="DJ136" s="180">
        <v>160</v>
      </c>
      <c r="DK136" s="180">
        <v>86</v>
      </c>
      <c r="DL136" s="180">
        <v>172</v>
      </c>
      <c r="DM136" s="180">
        <v>322</v>
      </c>
      <c r="DN136" s="180">
        <v>383</v>
      </c>
      <c r="DO136" s="180">
        <v>406</v>
      </c>
      <c r="DP136" s="180">
        <v>369</v>
      </c>
      <c r="DQ136" s="180">
        <v>181</v>
      </c>
      <c r="DR136" s="180">
        <v>162</v>
      </c>
      <c r="DS136" s="180">
        <v>419</v>
      </c>
      <c r="DT136" s="180">
        <v>421</v>
      </c>
      <c r="DU136" s="180">
        <v>371</v>
      </c>
      <c r="DV136" s="180">
        <v>376</v>
      </c>
      <c r="DW136" s="180">
        <v>317</v>
      </c>
      <c r="DX136" s="180">
        <v>201</v>
      </c>
      <c r="DY136" s="180">
        <v>171</v>
      </c>
      <c r="DZ136" s="180">
        <v>320</v>
      </c>
      <c r="EA136" s="180">
        <v>374</v>
      </c>
      <c r="EB136" s="180">
        <v>369</v>
      </c>
      <c r="EC136" s="180">
        <v>351</v>
      </c>
      <c r="ED136" s="180">
        <v>353</v>
      </c>
      <c r="EE136" s="187">
        <v>121</v>
      </c>
      <c r="EF136" s="187">
        <v>161</v>
      </c>
      <c r="EG136" s="180">
        <v>314</v>
      </c>
      <c r="EH136" s="180">
        <v>365</v>
      </c>
      <c r="EI136" s="180">
        <v>404</v>
      </c>
      <c r="EJ136" s="180">
        <v>131</v>
      </c>
      <c r="EK136" s="180">
        <v>313</v>
      </c>
      <c r="EL136" s="180">
        <v>163</v>
      </c>
      <c r="EM136" s="180">
        <v>156</v>
      </c>
      <c r="EN136" s="180">
        <v>401</v>
      </c>
      <c r="EO136" s="180">
        <v>414</v>
      </c>
      <c r="EP136" s="180">
        <v>388</v>
      </c>
      <c r="EQ136" s="180">
        <v>400</v>
      </c>
      <c r="ER136" s="180">
        <v>347</v>
      </c>
      <c r="ES136" s="180">
        <v>234</v>
      </c>
      <c r="ET136" s="180">
        <v>194</v>
      </c>
      <c r="EU136" s="180">
        <v>346</v>
      </c>
      <c r="EV136" s="180">
        <v>400</v>
      </c>
      <c r="EW136" s="180">
        <v>373</v>
      </c>
      <c r="EX136" s="180">
        <v>376</v>
      </c>
      <c r="EY136" s="180">
        <v>306</v>
      </c>
      <c r="EZ136" s="180">
        <v>257</v>
      </c>
      <c r="FA136" s="180">
        <v>137</v>
      </c>
      <c r="FB136" s="180">
        <v>415</v>
      </c>
      <c r="FC136" s="180">
        <v>416</v>
      </c>
      <c r="FD136" s="180">
        <v>307</v>
      </c>
      <c r="FE136" s="180">
        <v>313</v>
      </c>
      <c r="FF136" s="180">
        <v>327</v>
      </c>
      <c r="FG136" s="180">
        <v>212</v>
      </c>
      <c r="FH136" s="180">
        <v>168</v>
      </c>
      <c r="FI136" s="180">
        <v>312</v>
      </c>
      <c r="FJ136" s="180">
        <v>370</v>
      </c>
      <c r="FK136" s="180">
        <v>380</v>
      </c>
      <c r="FL136" s="180">
        <v>411</v>
      </c>
      <c r="FM136" s="180">
        <v>351</v>
      </c>
      <c r="FN136" s="180">
        <v>228</v>
      </c>
      <c r="FO136" s="180">
        <v>129</v>
      </c>
      <c r="FP136" s="180">
        <v>369</v>
      </c>
      <c r="FQ136" s="180">
        <v>379</v>
      </c>
      <c r="FR136" s="180">
        <v>299</v>
      </c>
      <c r="FS136" s="180">
        <v>329</v>
      </c>
      <c r="FT136" s="180">
        <v>303</v>
      </c>
      <c r="FU136" s="180">
        <v>195</v>
      </c>
      <c r="FV136" s="180">
        <v>156</v>
      </c>
      <c r="FW136" s="180">
        <v>174</v>
      </c>
      <c r="FX136" s="180">
        <v>363</v>
      </c>
      <c r="FY136" s="180">
        <v>360</v>
      </c>
      <c r="FZ136" s="180">
        <v>368</v>
      </c>
      <c r="GA136" s="180">
        <v>325</v>
      </c>
      <c r="GB136" s="180">
        <v>241</v>
      </c>
      <c r="GC136" s="180">
        <v>105</v>
      </c>
      <c r="GD136" s="180">
        <v>311</v>
      </c>
      <c r="GE136" s="180">
        <v>384</v>
      </c>
      <c r="GF136" s="180">
        <v>339</v>
      </c>
      <c r="GG136" s="180">
        <v>335</v>
      </c>
      <c r="GH136" s="180">
        <v>329</v>
      </c>
      <c r="GI136" s="180">
        <v>181</v>
      </c>
      <c r="GJ136" s="180">
        <v>146</v>
      </c>
      <c r="GK136" s="180">
        <v>345</v>
      </c>
      <c r="GL136" s="180">
        <v>344</v>
      </c>
      <c r="GM136" s="180">
        <v>367</v>
      </c>
      <c r="GN136" s="180">
        <v>364</v>
      </c>
      <c r="GO136" s="180">
        <v>314</v>
      </c>
      <c r="GP136" s="180">
        <v>181</v>
      </c>
      <c r="GQ136" s="180">
        <v>162</v>
      </c>
      <c r="GR136" s="180">
        <v>308</v>
      </c>
      <c r="GS136" s="180">
        <v>304</v>
      </c>
      <c r="GT136" s="180">
        <v>342</v>
      </c>
      <c r="GU136" s="180">
        <v>400</v>
      </c>
      <c r="GV136" s="180">
        <v>162</v>
      </c>
      <c r="GW136" s="180">
        <v>175</v>
      </c>
      <c r="GX136" s="180">
        <v>135</v>
      </c>
      <c r="GY136" s="180">
        <v>315</v>
      </c>
      <c r="GZ136" s="180">
        <v>348</v>
      </c>
      <c r="HA136" s="180">
        <v>328</v>
      </c>
      <c r="HB136" s="180">
        <v>350</v>
      </c>
      <c r="HC136" s="180">
        <v>345</v>
      </c>
      <c r="HD136" s="180">
        <v>147</v>
      </c>
      <c r="HE136" s="180">
        <v>124</v>
      </c>
      <c r="HF136" s="180">
        <v>257</v>
      </c>
      <c r="HG136" s="180">
        <v>276</v>
      </c>
      <c r="HH136" s="180">
        <v>321</v>
      </c>
      <c r="HI136" s="180">
        <v>292</v>
      </c>
      <c r="HJ136" s="180">
        <v>273</v>
      </c>
      <c r="HK136" s="180">
        <v>138</v>
      </c>
      <c r="HL136" s="180">
        <v>134</v>
      </c>
      <c r="HM136" s="180">
        <v>218</v>
      </c>
      <c r="HN136" s="180">
        <v>348</v>
      </c>
      <c r="HO136" s="180">
        <v>293</v>
      </c>
      <c r="HP136" s="180">
        <v>306</v>
      </c>
      <c r="HQ136" s="180">
        <v>254</v>
      </c>
      <c r="HR136" s="180">
        <v>165</v>
      </c>
      <c r="HS136" s="180">
        <v>136</v>
      </c>
      <c r="HT136" s="180">
        <v>342</v>
      </c>
      <c r="HU136" s="180">
        <v>415</v>
      </c>
      <c r="HV136" s="180">
        <v>387</v>
      </c>
      <c r="HW136" s="180">
        <v>388</v>
      </c>
      <c r="HX136" s="180">
        <v>333</v>
      </c>
      <c r="HY136" s="180">
        <v>214</v>
      </c>
      <c r="HZ136" s="180">
        <v>154</v>
      </c>
      <c r="IA136" s="180">
        <v>355</v>
      </c>
      <c r="IB136" s="180">
        <v>354</v>
      </c>
      <c r="IC136" s="180">
        <v>376</v>
      </c>
      <c r="ID136" s="180">
        <v>382</v>
      </c>
      <c r="IE136" s="180">
        <v>333</v>
      </c>
      <c r="IF136" s="180">
        <v>217</v>
      </c>
      <c r="IG136" s="180">
        <v>168</v>
      </c>
      <c r="IH136" s="180">
        <v>378</v>
      </c>
      <c r="II136" s="180">
        <v>375</v>
      </c>
      <c r="IJ136" s="180">
        <v>395</v>
      </c>
      <c r="IK136" s="180">
        <v>369</v>
      </c>
      <c r="IL136" s="180">
        <v>302</v>
      </c>
      <c r="IM136" s="180">
        <v>182</v>
      </c>
      <c r="IN136" s="180">
        <v>129</v>
      </c>
      <c r="IO136" s="180">
        <v>294</v>
      </c>
      <c r="IP136" s="180">
        <v>355</v>
      </c>
      <c r="IQ136" s="180">
        <v>386</v>
      </c>
      <c r="IR136" s="180">
        <v>413</v>
      </c>
      <c r="IS136" s="180">
        <v>338</v>
      </c>
      <c r="IT136" s="180">
        <v>183</v>
      </c>
      <c r="IU136" s="180">
        <v>139</v>
      </c>
      <c r="IV136" s="180">
        <v>280</v>
      </c>
      <c r="IW136" s="180">
        <v>323</v>
      </c>
      <c r="IX136" s="180">
        <v>361</v>
      </c>
      <c r="IY136" s="180">
        <v>353</v>
      </c>
      <c r="IZ136" s="180">
        <v>319</v>
      </c>
      <c r="JA136" s="180">
        <v>137</v>
      </c>
      <c r="JB136" s="180">
        <v>166</v>
      </c>
      <c r="JC136" s="180">
        <v>316</v>
      </c>
      <c r="JD136" s="180">
        <v>285</v>
      </c>
      <c r="JE136" s="180">
        <v>304</v>
      </c>
      <c r="JF136" s="180">
        <v>326</v>
      </c>
      <c r="JG136" s="180">
        <v>309</v>
      </c>
      <c r="JH136" s="180">
        <v>144</v>
      </c>
      <c r="JI136" s="180">
        <v>138</v>
      </c>
      <c r="JJ136" s="180">
        <v>346</v>
      </c>
      <c r="JK136" s="180">
        <v>323</v>
      </c>
      <c r="JL136" s="180">
        <v>361</v>
      </c>
      <c r="JM136" s="180">
        <v>345</v>
      </c>
      <c r="JN136" s="180">
        <v>333</v>
      </c>
      <c r="JO136" s="180">
        <v>152</v>
      </c>
      <c r="JP136" s="180">
        <v>142</v>
      </c>
      <c r="JQ136" s="180">
        <v>378</v>
      </c>
      <c r="JR136" s="180">
        <v>332</v>
      </c>
      <c r="JS136" s="180">
        <v>363</v>
      </c>
      <c r="JT136" s="180">
        <v>369</v>
      </c>
      <c r="JU136" s="180">
        <v>337</v>
      </c>
      <c r="JV136" s="180">
        <v>143</v>
      </c>
      <c r="JW136" s="180">
        <v>159</v>
      </c>
      <c r="JX136" s="180">
        <v>331</v>
      </c>
      <c r="JY136" s="180">
        <v>289</v>
      </c>
      <c r="JZ136" s="180">
        <v>317</v>
      </c>
      <c r="KA136" s="180">
        <v>348</v>
      </c>
      <c r="KB136" s="180">
        <v>271</v>
      </c>
      <c r="KC136" s="180">
        <v>171</v>
      </c>
      <c r="KD136" s="180">
        <v>160</v>
      </c>
      <c r="KE136" s="180">
        <v>345</v>
      </c>
      <c r="KF136" s="180">
        <v>351</v>
      </c>
      <c r="KG136" s="180">
        <v>318</v>
      </c>
      <c r="KH136" s="180">
        <v>345</v>
      </c>
      <c r="KI136" s="180">
        <v>310</v>
      </c>
      <c r="KJ136" s="180">
        <v>199</v>
      </c>
      <c r="KK136" s="180">
        <v>124</v>
      </c>
      <c r="KL136" s="180">
        <v>274</v>
      </c>
      <c r="KM136" s="180">
        <v>283</v>
      </c>
      <c r="KN136" s="180">
        <v>275</v>
      </c>
      <c r="KO136" s="180">
        <v>278</v>
      </c>
      <c r="KP136" s="180">
        <v>276</v>
      </c>
      <c r="KQ136" s="180">
        <v>98</v>
      </c>
      <c r="KR136" s="180">
        <v>131</v>
      </c>
      <c r="KS136" s="180">
        <v>233</v>
      </c>
      <c r="KT136" s="180">
        <v>307</v>
      </c>
      <c r="KU136" s="180">
        <v>260</v>
      </c>
      <c r="KV136" s="180">
        <v>283</v>
      </c>
      <c r="KW136" s="180">
        <v>300</v>
      </c>
      <c r="KX136" s="180">
        <v>156</v>
      </c>
      <c r="KY136" s="180">
        <v>110</v>
      </c>
      <c r="KZ136" s="180">
        <v>367</v>
      </c>
      <c r="LA136" s="180">
        <v>356</v>
      </c>
      <c r="LB136" s="180">
        <v>321</v>
      </c>
      <c r="LC136" s="180">
        <v>333</v>
      </c>
      <c r="LD136" s="180">
        <v>368</v>
      </c>
      <c r="LE136" s="180">
        <v>197</v>
      </c>
      <c r="LF136" s="180">
        <v>155</v>
      </c>
      <c r="LG136" s="180">
        <v>287</v>
      </c>
      <c r="LH136" s="180">
        <v>334</v>
      </c>
      <c r="LI136" s="180">
        <v>352</v>
      </c>
      <c r="LJ136" s="180">
        <v>360</v>
      </c>
      <c r="LK136" s="180">
        <v>369</v>
      </c>
      <c r="LL136" s="180">
        <v>148</v>
      </c>
      <c r="LM136" s="180">
        <v>206</v>
      </c>
      <c r="LN136" s="180">
        <v>127</v>
      </c>
      <c r="LO136" s="180">
        <v>344</v>
      </c>
      <c r="LP136" s="180">
        <v>353</v>
      </c>
      <c r="LQ136" s="180">
        <v>404</v>
      </c>
      <c r="LR136" s="180">
        <v>378</v>
      </c>
      <c r="LS136" s="180">
        <v>193</v>
      </c>
      <c r="LT136" s="180">
        <v>118</v>
      </c>
      <c r="LU136" s="180">
        <v>328</v>
      </c>
      <c r="LV136" s="180">
        <v>333</v>
      </c>
      <c r="LW136" s="180">
        <v>357</v>
      </c>
      <c r="LX136" s="180">
        <v>344</v>
      </c>
      <c r="LY136" s="180">
        <v>311</v>
      </c>
      <c r="LZ136" s="180">
        <v>197</v>
      </c>
      <c r="MA136" s="180">
        <v>157</v>
      </c>
      <c r="MB136" s="180">
        <v>287</v>
      </c>
      <c r="MC136" s="180">
        <v>346</v>
      </c>
      <c r="MD136" s="180">
        <v>350</v>
      </c>
      <c r="ME136" s="180">
        <v>317</v>
      </c>
      <c r="MF136" s="180">
        <v>263</v>
      </c>
      <c r="MG136" s="180">
        <v>174</v>
      </c>
      <c r="MH136" s="180">
        <v>170</v>
      </c>
      <c r="MI136" s="180">
        <v>389</v>
      </c>
      <c r="MJ136" s="180">
        <v>358</v>
      </c>
      <c r="MK136" s="180">
        <v>288</v>
      </c>
      <c r="ML136" s="180">
        <v>357</v>
      </c>
      <c r="MM136" s="180">
        <v>329</v>
      </c>
      <c r="MN136" s="180">
        <v>172</v>
      </c>
      <c r="MO136" s="180">
        <v>144</v>
      </c>
      <c r="MP136" s="180">
        <v>358</v>
      </c>
      <c r="MQ136" s="180">
        <v>332</v>
      </c>
      <c r="MR136" s="180">
        <v>343</v>
      </c>
      <c r="MS136" s="180">
        <v>326</v>
      </c>
      <c r="MT136" s="180">
        <v>344</v>
      </c>
      <c r="MU136" s="237">
        <v>113</v>
      </c>
      <c r="MV136" s="237">
        <v>156</v>
      </c>
      <c r="MW136" s="237">
        <v>313</v>
      </c>
      <c r="MX136" s="237">
        <v>351</v>
      </c>
      <c r="MY136" s="237">
        <v>340</v>
      </c>
      <c r="MZ136" s="237">
        <v>332</v>
      </c>
      <c r="NA136" s="237">
        <v>320</v>
      </c>
      <c r="NB136" s="237">
        <v>170</v>
      </c>
      <c r="NC136" s="237">
        <v>142</v>
      </c>
      <c r="ND136" s="237">
        <v>275</v>
      </c>
      <c r="NE136" s="237">
        <v>285</v>
      </c>
      <c r="NF136" s="237">
        <v>295</v>
      </c>
      <c r="NG136" s="237">
        <v>291</v>
      </c>
      <c r="NH136" s="237">
        <v>319</v>
      </c>
      <c r="NI136" s="237">
        <v>197</v>
      </c>
      <c r="NJ136" s="237">
        <v>142</v>
      </c>
      <c r="NK136" s="237">
        <v>215</v>
      </c>
      <c r="NL136" s="237">
        <v>324</v>
      </c>
      <c r="NM136" s="237">
        <v>341</v>
      </c>
      <c r="NN136" s="237">
        <v>325</v>
      </c>
      <c r="NO136" s="237">
        <v>313</v>
      </c>
      <c r="NP136" s="237">
        <v>175</v>
      </c>
      <c r="NQ136" s="237">
        <v>156</v>
      </c>
      <c r="NR136" s="237">
        <v>202</v>
      </c>
      <c r="NS136" s="237">
        <v>195</v>
      </c>
      <c r="NT136" s="237">
        <v>22</v>
      </c>
      <c r="NU136" s="237">
        <v>117</v>
      </c>
      <c r="NV136" s="237">
        <v>143</v>
      </c>
      <c r="NW136" s="237">
        <v>165</v>
      </c>
      <c r="NX136" s="237">
        <v>147</v>
      </c>
      <c r="NY136" s="237">
        <v>122</v>
      </c>
      <c r="NZ136" s="237">
        <v>129</v>
      </c>
      <c r="OB136" s="236"/>
      <c r="OC136" s="236"/>
    </row>
    <row r="137" spans="2:393" ht="15.95" customHeight="1" x14ac:dyDescent="0.25">
      <c r="B137" s="12" t="s">
        <v>25</v>
      </c>
      <c r="C137" s="101">
        <v>75</v>
      </c>
      <c r="D137" s="14" t="s">
        <v>51</v>
      </c>
      <c r="E137" s="15" t="s">
        <v>174</v>
      </c>
      <c r="F137" s="15" t="s">
        <v>28</v>
      </c>
      <c r="G137" s="16">
        <v>12</v>
      </c>
      <c r="J137" s="16">
        <v>75</v>
      </c>
      <c r="K137" s="178">
        <v>113485</v>
      </c>
      <c r="L137" s="178">
        <v>143288</v>
      </c>
      <c r="M137" s="178">
        <v>167895</v>
      </c>
      <c r="N137" s="178">
        <v>141686</v>
      </c>
      <c r="O137" s="178">
        <v>163136</v>
      </c>
      <c r="P137" s="178">
        <v>124116</v>
      </c>
      <c r="Q137" s="178">
        <v>143657</v>
      </c>
      <c r="R137" s="178">
        <v>156202</v>
      </c>
      <c r="S137" s="178">
        <v>144798</v>
      </c>
      <c r="T137" s="178">
        <v>145126</v>
      </c>
      <c r="U137" s="178">
        <v>130637</v>
      </c>
      <c r="V137" s="178">
        <v>97034</v>
      </c>
      <c r="W137" s="179"/>
      <c r="X137" s="180">
        <v>75</v>
      </c>
      <c r="Y137" s="180">
        <v>1289</v>
      </c>
      <c r="Z137" s="180">
        <v>1733</v>
      </c>
      <c r="AA137" s="180">
        <v>2583</v>
      </c>
      <c r="AB137" s="180">
        <v>2712</v>
      </c>
      <c r="AC137" s="180">
        <v>2564</v>
      </c>
      <c r="AD137" s="180">
        <v>1874</v>
      </c>
      <c r="AE137" s="180">
        <v>1932</v>
      </c>
      <c r="AF137" s="180">
        <v>3755</v>
      </c>
      <c r="AG137" s="180">
        <v>4010</v>
      </c>
      <c r="AH137" s="180">
        <v>4182</v>
      </c>
      <c r="AI137" s="180">
        <v>4335</v>
      </c>
      <c r="AJ137" s="180">
        <v>3887</v>
      </c>
      <c r="AK137" s="180">
        <v>2395</v>
      </c>
      <c r="AL137" s="180">
        <v>2046</v>
      </c>
      <c r="AM137" s="180">
        <v>4866</v>
      </c>
      <c r="AN137" s="180">
        <v>5512</v>
      </c>
      <c r="AO137" s="180">
        <v>5432</v>
      </c>
      <c r="AP137" s="180">
        <v>5477</v>
      </c>
      <c r="AQ137" s="180">
        <v>4550</v>
      </c>
      <c r="AR137" s="180">
        <v>2543</v>
      </c>
      <c r="AS137" s="180">
        <v>2104</v>
      </c>
      <c r="AT137" s="180">
        <v>4709</v>
      </c>
      <c r="AU137" s="180">
        <v>5360</v>
      </c>
      <c r="AV137" s="180">
        <v>5318</v>
      </c>
      <c r="AW137" s="180">
        <v>5503</v>
      </c>
      <c r="AX137" s="180">
        <v>4821</v>
      </c>
      <c r="AY137" s="180">
        <v>2686</v>
      </c>
      <c r="AZ137" s="180">
        <v>2440</v>
      </c>
      <c r="BA137" s="180">
        <v>2357</v>
      </c>
      <c r="BB137" s="180">
        <v>4868</v>
      </c>
      <c r="BC137" s="180">
        <v>5642</v>
      </c>
      <c r="BD137" s="180">
        <v>5763</v>
      </c>
      <c r="BE137" s="180">
        <v>5120</v>
      </c>
      <c r="BF137" s="180">
        <v>2587</v>
      </c>
      <c r="BG137" s="180">
        <v>2350</v>
      </c>
      <c r="BH137" s="180">
        <v>4671</v>
      </c>
      <c r="BI137" s="180">
        <v>2104</v>
      </c>
      <c r="BJ137" s="180">
        <v>5903</v>
      </c>
      <c r="BK137" s="180">
        <v>5945</v>
      </c>
      <c r="BL137" s="180">
        <v>5224</v>
      </c>
      <c r="BM137" s="180">
        <v>2997</v>
      </c>
      <c r="BN137" s="180">
        <v>2484</v>
      </c>
      <c r="BO137" s="180">
        <v>5445</v>
      </c>
      <c r="BP137" s="180">
        <v>6006</v>
      </c>
      <c r="BQ137" s="180">
        <v>5999</v>
      </c>
      <c r="BR137" s="180">
        <v>5865</v>
      </c>
      <c r="BS137" s="180">
        <v>5272</v>
      </c>
      <c r="BT137" s="180">
        <v>2791</v>
      </c>
      <c r="BU137" s="180">
        <v>2264</v>
      </c>
      <c r="BV137" s="180">
        <v>5491</v>
      </c>
      <c r="BW137" s="180">
        <v>6309</v>
      </c>
      <c r="BX137" s="180">
        <v>6250</v>
      </c>
      <c r="BY137" s="180">
        <v>6366</v>
      </c>
      <c r="BZ137" s="180">
        <v>5606</v>
      </c>
      <c r="CA137" s="180">
        <v>2852</v>
      </c>
      <c r="CB137" s="180">
        <v>2142</v>
      </c>
      <c r="CC137" s="180">
        <v>6951</v>
      </c>
      <c r="CD137" s="180">
        <v>7582</v>
      </c>
      <c r="CE137" s="180">
        <v>7593</v>
      </c>
      <c r="CF137" s="180">
        <v>7356</v>
      </c>
      <c r="CG137" s="180">
        <v>6960</v>
      </c>
      <c r="CH137" s="180">
        <v>3005</v>
      </c>
      <c r="CI137" s="180">
        <v>2063</v>
      </c>
      <c r="CJ137" s="180">
        <v>6662</v>
      </c>
      <c r="CK137" s="180">
        <v>7312</v>
      </c>
      <c r="CL137" s="180">
        <v>7390</v>
      </c>
      <c r="CM137" s="180">
        <v>6999</v>
      </c>
      <c r="CN137" s="180">
        <v>6852</v>
      </c>
      <c r="CO137" s="180">
        <v>3077</v>
      </c>
      <c r="CP137" s="180">
        <v>2425</v>
      </c>
      <c r="CQ137" s="180">
        <v>6950</v>
      </c>
      <c r="CR137" s="180">
        <v>7177</v>
      </c>
      <c r="CS137" s="180">
        <v>7585</v>
      </c>
      <c r="CT137" s="180">
        <v>7484</v>
      </c>
      <c r="CU137" s="180">
        <v>6433</v>
      </c>
      <c r="CV137" s="180">
        <v>2822</v>
      </c>
      <c r="CW137" s="180">
        <v>2611</v>
      </c>
      <c r="CX137" s="180">
        <v>6820</v>
      </c>
      <c r="CY137" s="180">
        <v>7441</v>
      </c>
      <c r="CZ137" s="180">
        <v>7272</v>
      </c>
      <c r="DA137" s="180">
        <v>7084</v>
      </c>
      <c r="DB137" s="180">
        <v>6592</v>
      </c>
      <c r="DC137" s="180">
        <v>2717</v>
      </c>
      <c r="DD137" s="180">
        <v>2242</v>
      </c>
      <c r="DE137" s="180">
        <v>6468</v>
      </c>
      <c r="DF137" s="180">
        <v>7146</v>
      </c>
      <c r="DG137" s="180">
        <v>7052</v>
      </c>
      <c r="DH137" s="180">
        <v>6871</v>
      </c>
      <c r="DI137" s="180">
        <v>1847</v>
      </c>
      <c r="DJ137" s="180">
        <v>2595</v>
      </c>
      <c r="DK137" s="180">
        <v>1941</v>
      </c>
      <c r="DL137" s="180">
        <v>2198</v>
      </c>
      <c r="DM137" s="180">
        <v>4891</v>
      </c>
      <c r="DN137" s="180">
        <v>6320</v>
      </c>
      <c r="DO137" s="180">
        <v>6147</v>
      </c>
      <c r="DP137" s="180">
        <v>5913</v>
      </c>
      <c r="DQ137" s="180">
        <v>2746</v>
      </c>
      <c r="DR137" s="180">
        <v>2296</v>
      </c>
      <c r="DS137" s="180">
        <v>5768</v>
      </c>
      <c r="DT137" s="180">
        <v>6307</v>
      </c>
      <c r="DU137" s="180">
        <v>6331</v>
      </c>
      <c r="DV137" s="180">
        <v>5866</v>
      </c>
      <c r="DW137" s="180">
        <v>5179</v>
      </c>
      <c r="DX137" s="180">
        <v>2733</v>
      </c>
      <c r="DY137" s="180">
        <v>2383</v>
      </c>
      <c r="DZ137" s="180">
        <v>5555</v>
      </c>
      <c r="EA137" s="180">
        <v>6081</v>
      </c>
      <c r="EB137" s="180">
        <v>6193</v>
      </c>
      <c r="EC137" s="180">
        <v>6009</v>
      </c>
      <c r="ED137" s="180">
        <v>5572</v>
      </c>
      <c r="EE137" s="187">
        <v>2111</v>
      </c>
      <c r="EF137" s="187">
        <v>2053</v>
      </c>
      <c r="EG137" s="180">
        <v>5416</v>
      </c>
      <c r="EH137" s="180">
        <v>6267</v>
      </c>
      <c r="EI137" s="180">
        <v>6158</v>
      </c>
      <c r="EJ137" s="180">
        <v>1971</v>
      </c>
      <c r="EK137" s="180">
        <v>4596</v>
      </c>
      <c r="EL137" s="180">
        <v>2784</v>
      </c>
      <c r="EM137" s="180">
        <v>2257</v>
      </c>
      <c r="EN137" s="180">
        <v>6600</v>
      </c>
      <c r="EO137" s="180">
        <v>6985</v>
      </c>
      <c r="EP137" s="180">
        <v>6940</v>
      </c>
      <c r="EQ137" s="180">
        <v>6748</v>
      </c>
      <c r="ER137" s="180">
        <v>5992</v>
      </c>
      <c r="ES137" s="180">
        <v>2927</v>
      </c>
      <c r="ET137" s="180">
        <v>2291</v>
      </c>
      <c r="EU137" s="180">
        <v>6135</v>
      </c>
      <c r="EV137" s="180">
        <v>6955</v>
      </c>
      <c r="EW137" s="180">
        <v>7003</v>
      </c>
      <c r="EX137" s="180">
        <v>6813</v>
      </c>
      <c r="EY137" s="180">
        <v>5484</v>
      </c>
      <c r="EZ137" s="180">
        <v>2607</v>
      </c>
      <c r="FA137" s="180">
        <v>1992</v>
      </c>
      <c r="FB137" s="180">
        <v>6137</v>
      </c>
      <c r="FC137" s="180">
        <v>6707</v>
      </c>
      <c r="FD137" s="180">
        <v>6369</v>
      </c>
      <c r="FE137" s="180">
        <v>6076</v>
      </c>
      <c r="FF137" s="180">
        <v>5616</v>
      </c>
      <c r="FG137" s="180">
        <v>2959</v>
      </c>
      <c r="FH137" s="180">
        <v>2509</v>
      </c>
      <c r="FI137" s="180">
        <v>5784</v>
      </c>
      <c r="FJ137" s="180">
        <v>6102</v>
      </c>
      <c r="FK137" s="180">
        <v>6600</v>
      </c>
      <c r="FL137" s="180">
        <v>6329</v>
      </c>
      <c r="FM137" s="180">
        <v>5648</v>
      </c>
      <c r="FN137" s="180">
        <v>2697</v>
      </c>
      <c r="FO137" s="180">
        <v>2009</v>
      </c>
      <c r="FP137" s="180">
        <v>5889</v>
      </c>
      <c r="FQ137" s="180">
        <v>6435</v>
      </c>
      <c r="FR137" s="180">
        <v>5584</v>
      </c>
      <c r="FS137" s="180">
        <v>6290</v>
      </c>
      <c r="FT137" s="180">
        <v>5509</v>
      </c>
      <c r="FU137" s="180">
        <v>2568</v>
      </c>
      <c r="FV137" s="180">
        <v>2175</v>
      </c>
      <c r="FW137" s="180">
        <v>1962</v>
      </c>
      <c r="FX137" s="180">
        <v>6318</v>
      </c>
      <c r="FY137" s="180">
        <v>5756</v>
      </c>
      <c r="FZ137" s="180">
        <v>5904</v>
      </c>
      <c r="GA137" s="180">
        <v>5271</v>
      </c>
      <c r="GB137" s="180">
        <v>2463</v>
      </c>
      <c r="GC137" s="180">
        <v>1790</v>
      </c>
      <c r="GD137" s="180">
        <v>5284</v>
      </c>
      <c r="GE137" s="180">
        <v>5607</v>
      </c>
      <c r="GF137" s="180">
        <v>5584</v>
      </c>
      <c r="GG137" s="180">
        <v>5792</v>
      </c>
      <c r="GH137" s="180">
        <v>4749</v>
      </c>
      <c r="GI137" s="180">
        <v>2458</v>
      </c>
      <c r="GJ137" s="180">
        <v>2082</v>
      </c>
      <c r="GK137" s="180">
        <v>5237</v>
      </c>
      <c r="GL137" s="180">
        <v>5652</v>
      </c>
      <c r="GM137" s="180">
        <v>5880</v>
      </c>
      <c r="GN137" s="180">
        <v>5367</v>
      </c>
      <c r="GO137" s="180">
        <v>4827</v>
      </c>
      <c r="GP137" s="180">
        <v>2377</v>
      </c>
      <c r="GQ137" s="180">
        <v>1931</v>
      </c>
      <c r="GR137" s="180">
        <v>4888</v>
      </c>
      <c r="GS137" s="180">
        <v>5327</v>
      </c>
      <c r="GT137" s="180">
        <v>5216</v>
      </c>
      <c r="GU137" s="180">
        <v>5127</v>
      </c>
      <c r="GV137" s="180">
        <v>2138</v>
      </c>
      <c r="GW137" s="180">
        <v>2319</v>
      </c>
      <c r="GX137" s="180">
        <v>2067</v>
      </c>
      <c r="GY137" s="180">
        <v>4582</v>
      </c>
      <c r="GZ137" s="180">
        <v>4923</v>
      </c>
      <c r="HA137" s="180">
        <v>5127</v>
      </c>
      <c r="HB137" s="180">
        <v>5600</v>
      </c>
      <c r="HC137" s="180">
        <v>4624</v>
      </c>
      <c r="HD137" s="180">
        <v>2308</v>
      </c>
      <c r="HE137" s="180">
        <v>1987</v>
      </c>
      <c r="HF137" s="180">
        <v>4286</v>
      </c>
      <c r="HG137" s="180">
        <v>4849</v>
      </c>
      <c r="HH137" s="180">
        <v>4749</v>
      </c>
      <c r="HI137" s="180">
        <v>4548</v>
      </c>
      <c r="HJ137" s="180">
        <v>4166</v>
      </c>
      <c r="HK137" s="180">
        <v>2409</v>
      </c>
      <c r="HL137" s="180">
        <v>2020</v>
      </c>
      <c r="HM137" s="180">
        <v>4821</v>
      </c>
      <c r="HN137" s="180">
        <v>5710</v>
      </c>
      <c r="HO137" s="180">
        <v>5664</v>
      </c>
      <c r="HP137" s="180">
        <v>5851</v>
      </c>
      <c r="HQ137" s="180">
        <v>5008</v>
      </c>
      <c r="HR137" s="180">
        <v>2433</v>
      </c>
      <c r="HS137" s="180">
        <v>2036</v>
      </c>
      <c r="HT137" s="180">
        <v>6120</v>
      </c>
      <c r="HU137" s="180">
        <v>6542</v>
      </c>
      <c r="HV137" s="180">
        <v>6631</v>
      </c>
      <c r="HW137" s="180">
        <v>6372</v>
      </c>
      <c r="HX137" s="180">
        <v>6067</v>
      </c>
      <c r="HY137" s="180">
        <v>2863</v>
      </c>
      <c r="HZ137" s="180">
        <v>2277</v>
      </c>
      <c r="IA137" s="180">
        <v>5902</v>
      </c>
      <c r="IB137" s="180">
        <v>6672</v>
      </c>
      <c r="IC137" s="180">
        <v>6510</v>
      </c>
      <c r="ID137" s="180">
        <v>6582</v>
      </c>
      <c r="IE137" s="180">
        <v>6082</v>
      </c>
      <c r="IF137" s="180">
        <v>2754</v>
      </c>
      <c r="IG137" s="180">
        <v>2148</v>
      </c>
      <c r="IH137" s="180">
        <v>6050</v>
      </c>
      <c r="II137" s="180">
        <v>6674</v>
      </c>
      <c r="IJ137" s="180">
        <v>6400</v>
      </c>
      <c r="IK137" s="180">
        <v>6504</v>
      </c>
      <c r="IL137" s="180">
        <v>5917</v>
      </c>
      <c r="IM137" s="180">
        <v>2700</v>
      </c>
      <c r="IN137" s="180">
        <v>2267</v>
      </c>
      <c r="IO137" s="180">
        <v>6063</v>
      </c>
      <c r="IP137" s="180">
        <v>6376</v>
      </c>
      <c r="IQ137" s="180">
        <v>6841</v>
      </c>
      <c r="IR137" s="180">
        <v>6459</v>
      </c>
      <c r="IS137" s="180">
        <v>6012</v>
      </c>
      <c r="IT137" s="180">
        <v>2320</v>
      </c>
      <c r="IU137" s="180">
        <v>1968</v>
      </c>
      <c r="IV137" s="180">
        <v>5963</v>
      </c>
      <c r="IW137" s="180">
        <v>6321</v>
      </c>
      <c r="IX137" s="180">
        <v>6428</v>
      </c>
      <c r="IY137" s="180">
        <v>6639</v>
      </c>
      <c r="IZ137" s="180">
        <v>5649</v>
      </c>
      <c r="JA137" s="180">
        <v>2953</v>
      </c>
      <c r="JB137" s="180">
        <v>2141</v>
      </c>
      <c r="JC137" s="180">
        <v>5243</v>
      </c>
      <c r="JD137" s="180">
        <v>5446</v>
      </c>
      <c r="JE137" s="180">
        <v>6116</v>
      </c>
      <c r="JF137" s="180">
        <v>5745</v>
      </c>
      <c r="JG137" s="180">
        <v>5231</v>
      </c>
      <c r="JH137" s="180">
        <v>2210</v>
      </c>
      <c r="JI137" s="180">
        <v>2253</v>
      </c>
      <c r="JJ137" s="180">
        <v>5102</v>
      </c>
      <c r="JK137" s="180">
        <v>5412</v>
      </c>
      <c r="JL137" s="180">
        <v>6564</v>
      </c>
      <c r="JM137" s="180">
        <v>5566</v>
      </c>
      <c r="JN137" s="180">
        <v>4899</v>
      </c>
      <c r="JO137" s="180">
        <v>2615</v>
      </c>
      <c r="JP137" s="180">
        <v>2277</v>
      </c>
      <c r="JQ137" s="180">
        <v>5782</v>
      </c>
      <c r="JR137" s="180">
        <v>6110</v>
      </c>
      <c r="JS137" s="180">
        <v>6111</v>
      </c>
      <c r="JT137" s="180">
        <v>6228</v>
      </c>
      <c r="JU137" s="180">
        <v>5734</v>
      </c>
      <c r="JV137" s="180">
        <v>2543</v>
      </c>
      <c r="JW137" s="180">
        <v>2417</v>
      </c>
      <c r="JX137" s="180">
        <v>5964</v>
      </c>
      <c r="JY137" s="180">
        <v>5941</v>
      </c>
      <c r="JZ137" s="180">
        <v>6243</v>
      </c>
      <c r="KA137" s="180">
        <v>6103</v>
      </c>
      <c r="KB137" s="180">
        <v>5131</v>
      </c>
      <c r="KC137" s="180">
        <v>2645</v>
      </c>
      <c r="KD137" s="180">
        <v>2198</v>
      </c>
      <c r="KE137" s="180">
        <v>5894</v>
      </c>
      <c r="KF137" s="180">
        <v>6636</v>
      </c>
      <c r="KG137" s="180">
        <v>6445</v>
      </c>
      <c r="KH137" s="180">
        <v>6277</v>
      </c>
      <c r="KI137" s="180">
        <v>5639</v>
      </c>
      <c r="KJ137" s="180">
        <v>2725</v>
      </c>
      <c r="KK137" s="180">
        <v>2110</v>
      </c>
      <c r="KL137" s="180">
        <v>5234</v>
      </c>
      <c r="KM137" s="180">
        <v>5773</v>
      </c>
      <c r="KN137" s="180">
        <v>5549</v>
      </c>
      <c r="KO137" s="180">
        <v>5471</v>
      </c>
      <c r="KP137" s="180">
        <v>5122</v>
      </c>
      <c r="KQ137" s="180">
        <v>2054</v>
      </c>
      <c r="KR137" s="180">
        <v>2113</v>
      </c>
      <c r="KS137" s="180">
        <v>5299</v>
      </c>
      <c r="KT137" s="180">
        <v>5831</v>
      </c>
      <c r="KU137" s="180">
        <v>5657</v>
      </c>
      <c r="KV137" s="180">
        <v>6004</v>
      </c>
      <c r="KW137" s="180">
        <v>5069</v>
      </c>
      <c r="KX137" s="180">
        <v>2504</v>
      </c>
      <c r="KY137" s="180">
        <v>2262</v>
      </c>
      <c r="KZ137" s="180">
        <v>5734</v>
      </c>
      <c r="LA137" s="180">
        <v>6201</v>
      </c>
      <c r="LB137" s="180">
        <v>6237</v>
      </c>
      <c r="LC137" s="180">
        <v>6178</v>
      </c>
      <c r="LD137" s="180">
        <v>5645</v>
      </c>
      <c r="LE137" s="180">
        <v>2968</v>
      </c>
      <c r="LF137" s="180">
        <v>2492</v>
      </c>
      <c r="LG137" s="180">
        <v>5207</v>
      </c>
      <c r="LH137" s="180">
        <v>5719</v>
      </c>
      <c r="LI137" s="180">
        <v>5794</v>
      </c>
      <c r="LJ137" s="180">
        <v>5743</v>
      </c>
      <c r="LK137" s="180">
        <v>5245</v>
      </c>
      <c r="LL137" s="180">
        <v>2200</v>
      </c>
      <c r="LM137" s="180">
        <v>2173</v>
      </c>
      <c r="LN137" s="180">
        <v>1768</v>
      </c>
      <c r="LO137" s="180">
        <v>5650</v>
      </c>
      <c r="LP137" s="180">
        <v>5656</v>
      </c>
      <c r="LQ137" s="180">
        <v>5808</v>
      </c>
      <c r="LR137" s="180">
        <v>5206</v>
      </c>
      <c r="LS137" s="180">
        <v>2661</v>
      </c>
      <c r="LT137" s="180">
        <v>2113</v>
      </c>
      <c r="LU137" s="180">
        <v>5074</v>
      </c>
      <c r="LV137" s="180">
        <v>5694</v>
      </c>
      <c r="LW137" s="180">
        <v>5677</v>
      </c>
      <c r="LX137" s="180">
        <v>5712</v>
      </c>
      <c r="LY137" s="180">
        <v>5179</v>
      </c>
      <c r="LZ137" s="180">
        <v>2676</v>
      </c>
      <c r="MA137" s="180">
        <v>1978</v>
      </c>
      <c r="MB137" s="180">
        <v>5183</v>
      </c>
      <c r="MC137" s="180">
        <v>5607</v>
      </c>
      <c r="MD137" s="180">
        <v>5803</v>
      </c>
      <c r="ME137" s="180">
        <v>5631</v>
      </c>
      <c r="MF137" s="180">
        <v>4399</v>
      </c>
      <c r="MG137" s="180">
        <v>2544</v>
      </c>
      <c r="MH137" s="180">
        <v>1974</v>
      </c>
      <c r="MI137" s="180">
        <v>4967</v>
      </c>
      <c r="MJ137" s="180">
        <v>5406</v>
      </c>
      <c r="MK137" s="180">
        <v>5322</v>
      </c>
      <c r="ML137" s="180">
        <v>5300</v>
      </c>
      <c r="MM137" s="180">
        <v>4754</v>
      </c>
      <c r="MN137" s="180">
        <v>2277</v>
      </c>
      <c r="MO137" s="180">
        <v>2057</v>
      </c>
      <c r="MP137" s="180">
        <v>4777</v>
      </c>
      <c r="MQ137" s="180">
        <v>5086</v>
      </c>
      <c r="MR137" s="180">
        <v>5165</v>
      </c>
      <c r="MS137" s="180">
        <v>5390</v>
      </c>
      <c r="MT137" s="180">
        <v>4813</v>
      </c>
      <c r="MU137" s="237">
        <v>2212</v>
      </c>
      <c r="MV137" s="237">
        <v>2040</v>
      </c>
      <c r="MW137" s="237">
        <v>4904</v>
      </c>
      <c r="MX137" s="237">
        <v>5357</v>
      </c>
      <c r="MY137" s="237">
        <v>5216</v>
      </c>
      <c r="MZ137" s="237">
        <v>5360</v>
      </c>
      <c r="NA137" s="237">
        <v>4391</v>
      </c>
      <c r="NB137" s="237">
        <v>2365</v>
      </c>
      <c r="NC137" s="237">
        <v>1825</v>
      </c>
      <c r="ND137" s="237">
        <v>4339</v>
      </c>
      <c r="NE137" s="237">
        <v>4898</v>
      </c>
      <c r="NF137" s="237">
        <v>4795</v>
      </c>
      <c r="NG137" s="237">
        <v>4358</v>
      </c>
      <c r="NH137" s="237">
        <v>4164</v>
      </c>
      <c r="NI137" s="237">
        <v>2511</v>
      </c>
      <c r="NJ137" s="237">
        <v>1830</v>
      </c>
      <c r="NK137" s="237">
        <v>3705</v>
      </c>
      <c r="NL137" s="237">
        <v>4560</v>
      </c>
      <c r="NM137" s="237">
        <v>4303</v>
      </c>
      <c r="NN137" s="237">
        <v>4244</v>
      </c>
      <c r="NO137" s="237">
        <v>3574</v>
      </c>
      <c r="NP137" s="237">
        <v>1902</v>
      </c>
      <c r="NQ137" s="237">
        <v>1683</v>
      </c>
      <c r="NR137" s="237">
        <v>2365</v>
      </c>
      <c r="NS137" s="237">
        <v>1953</v>
      </c>
      <c r="NT137" s="237">
        <v>622</v>
      </c>
      <c r="NU137" s="237">
        <v>1453</v>
      </c>
      <c r="NV137" s="237">
        <v>1895</v>
      </c>
      <c r="NW137" s="237">
        <v>1610</v>
      </c>
      <c r="NX137" s="237">
        <v>1384</v>
      </c>
      <c r="NY137" s="237">
        <v>1727</v>
      </c>
      <c r="NZ137" s="237">
        <v>1701</v>
      </c>
      <c r="OB137" s="236"/>
      <c r="OC137" s="236"/>
    </row>
    <row r="138" spans="2:393" ht="15.95" customHeight="1" x14ac:dyDescent="0.25">
      <c r="B138" s="12" t="s">
        <v>25</v>
      </c>
      <c r="C138" s="102">
        <v>751</v>
      </c>
      <c r="D138" s="14" t="s">
        <v>385</v>
      </c>
      <c r="E138" s="15" t="s">
        <v>175</v>
      </c>
      <c r="F138" s="15" t="s">
        <v>28</v>
      </c>
      <c r="G138" s="16">
        <v>12</v>
      </c>
      <c r="J138" s="16">
        <v>751</v>
      </c>
      <c r="K138" s="178">
        <v>12000</v>
      </c>
      <c r="L138" s="178">
        <v>15049</v>
      </c>
      <c r="M138" s="178">
        <v>16335</v>
      </c>
      <c r="N138" s="178">
        <v>14394</v>
      </c>
      <c r="O138" s="178">
        <v>16355</v>
      </c>
      <c r="P138" s="178">
        <v>13798</v>
      </c>
      <c r="Q138" s="178">
        <v>14417</v>
      </c>
      <c r="R138" s="178">
        <v>16153</v>
      </c>
      <c r="S138" s="178">
        <v>15074</v>
      </c>
      <c r="T138" s="178">
        <v>14366</v>
      </c>
      <c r="U138" s="178">
        <v>12613</v>
      </c>
      <c r="V138" s="178">
        <v>8091</v>
      </c>
      <c r="W138" s="179"/>
      <c r="X138" s="180">
        <v>751</v>
      </c>
      <c r="Y138" s="180">
        <v>196</v>
      </c>
      <c r="Z138" s="180">
        <v>237</v>
      </c>
      <c r="AA138" s="180">
        <v>324</v>
      </c>
      <c r="AB138" s="180">
        <v>308</v>
      </c>
      <c r="AC138" s="180">
        <v>314</v>
      </c>
      <c r="AD138" s="180">
        <v>201</v>
      </c>
      <c r="AE138" s="180">
        <v>267</v>
      </c>
      <c r="AF138" s="180">
        <v>426</v>
      </c>
      <c r="AG138" s="180">
        <v>412</v>
      </c>
      <c r="AH138" s="180">
        <v>410</v>
      </c>
      <c r="AI138" s="180">
        <v>404</v>
      </c>
      <c r="AJ138" s="180">
        <v>404</v>
      </c>
      <c r="AK138" s="180">
        <v>294</v>
      </c>
      <c r="AL138" s="180">
        <v>265</v>
      </c>
      <c r="AM138" s="180">
        <v>371</v>
      </c>
      <c r="AN138" s="180">
        <v>534</v>
      </c>
      <c r="AO138" s="180">
        <v>509</v>
      </c>
      <c r="AP138" s="180">
        <v>493</v>
      </c>
      <c r="AQ138" s="180">
        <v>482</v>
      </c>
      <c r="AR138" s="180">
        <v>333</v>
      </c>
      <c r="AS138" s="180">
        <v>233</v>
      </c>
      <c r="AT138" s="180">
        <v>467</v>
      </c>
      <c r="AU138" s="180">
        <v>531</v>
      </c>
      <c r="AV138" s="180">
        <v>582</v>
      </c>
      <c r="AW138" s="180">
        <v>577</v>
      </c>
      <c r="AX138" s="180">
        <v>502</v>
      </c>
      <c r="AY138" s="180">
        <v>317</v>
      </c>
      <c r="AZ138" s="180">
        <v>280</v>
      </c>
      <c r="BA138" s="180">
        <v>292</v>
      </c>
      <c r="BB138" s="180">
        <v>460</v>
      </c>
      <c r="BC138" s="180">
        <v>575</v>
      </c>
      <c r="BD138" s="180">
        <v>618</v>
      </c>
      <c r="BE138" s="180">
        <v>596</v>
      </c>
      <c r="BF138" s="180">
        <v>339</v>
      </c>
      <c r="BG138" s="180">
        <v>309</v>
      </c>
      <c r="BH138" s="180">
        <v>525</v>
      </c>
      <c r="BI138" s="180">
        <v>273</v>
      </c>
      <c r="BJ138" s="180">
        <v>673</v>
      </c>
      <c r="BK138" s="180">
        <v>595</v>
      </c>
      <c r="BL138" s="180">
        <v>631</v>
      </c>
      <c r="BM138" s="180">
        <v>342</v>
      </c>
      <c r="BN138" s="180">
        <v>285</v>
      </c>
      <c r="BO138" s="180">
        <v>522</v>
      </c>
      <c r="BP138" s="180">
        <v>592</v>
      </c>
      <c r="BQ138" s="180">
        <v>589</v>
      </c>
      <c r="BR138" s="180">
        <v>627</v>
      </c>
      <c r="BS138" s="180">
        <v>559</v>
      </c>
      <c r="BT138" s="180">
        <v>360</v>
      </c>
      <c r="BU138" s="180">
        <v>326</v>
      </c>
      <c r="BV138" s="180">
        <v>589</v>
      </c>
      <c r="BW138" s="180">
        <v>637</v>
      </c>
      <c r="BX138" s="180">
        <v>683</v>
      </c>
      <c r="BY138" s="180">
        <v>659</v>
      </c>
      <c r="BZ138" s="180">
        <v>606</v>
      </c>
      <c r="CA138" s="180">
        <v>269</v>
      </c>
      <c r="CB138" s="180">
        <v>289</v>
      </c>
      <c r="CC138" s="180">
        <v>623</v>
      </c>
      <c r="CD138" s="180">
        <v>629</v>
      </c>
      <c r="CE138" s="180">
        <v>676</v>
      </c>
      <c r="CF138" s="180">
        <v>628</v>
      </c>
      <c r="CG138" s="180">
        <v>598</v>
      </c>
      <c r="CH138" s="180">
        <v>337</v>
      </c>
      <c r="CI138" s="180">
        <v>252</v>
      </c>
      <c r="CJ138" s="180">
        <v>602</v>
      </c>
      <c r="CK138" s="180">
        <v>644</v>
      </c>
      <c r="CL138" s="180">
        <v>656</v>
      </c>
      <c r="CM138" s="180">
        <v>616</v>
      </c>
      <c r="CN138" s="180">
        <v>669</v>
      </c>
      <c r="CO138" s="180">
        <v>371</v>
      </c>
      <c r="CP138" s="180">
        <v>291</v>
      </c>
      <c r="CQ138" s="180">
        <v>657</v>
      </c>
      <c r="CR138" s="180">
        <v>647</v>
      </c>
      <c r="CS138" s="180">
        <v>683</v>
      </c>
      <c r="CT138" s="180">
        <v>652</v>
      </c>
      <c r="CU138" s="180">
        <v>626</v>
      </c>
      <c r="CV138" s="180">
        <v>378</v>
      </c>
      <c r="CW138" s="180">
        <v>252</v>
      </c>
      <c r="CX138" s="180">
        <v>662</v>
      </c>
      <c r="CY138" s="180">
        <v>718</v>
      </c>
      <c r="CZ138" s="180">
        <v>708</v>
      </c>
      <c r="DA138" s="180">
        <v>677</v>
      </c>
      <c r="DB138" s="180">
        <v>648</v>
      </c>
      <c r="DC138" s="180">
        <v>312</v>
      </c>
      <c r="DD138" s="180">
        <v>273</v>
      </c>
      <c r="DE138" s="180">
        <v>683</v>
      </c>
      <c r="DF138" s="180">
        <v>626</v>
      </c>
      <c r="DG138" s="180">
        <v>656</v>
      </c>
      <c r="DH138" s="180">
        <v>692</v>
      </c>
      <c r="DI138" s="180">
        <v>222</v>
      </c>
      <c r="DJ138" s="180">
        <v>314</v>
      </c>
      <c r="DK138" s="180">
        <v>213</v>
      </c>
      <c r="DL138" s="180">
        <v>298</v>
      </c>
      <c r="DM138" s="180">
        <v>517</v>
      </c>
      <c r="DN138" s="180">
        <v>611</v>
      </c>
      <c r="DO138" s="180">
        <v>711</v>
      </c>
      <c r="DP138" s="180">
        <v>669</v>
      </c>
      <c r="DQ138" s="180">
        <v>343</v>
      </c>
      <c r="DR138" s="180">
        <v>340</v>
      </c>
      <c r="DS138" s="180">
        <v>656</v>
      </c>
      <c r="DT138" s="180">
        <v>652</v>
      </c>
      <c r="DU138" s="180">
        <v>666</v>
      </c>
      <c r="DV138" s="180">
        <v>591</v>
      </c>
      <c r="DW138" s="180">
        <v>538</v>
      </c>
      <c r="DX138" s="180">
        <v>291</v>
      </c>
      <c r="DY138" s="180">
        <v>275</v>
      </c>
      <c r="DZ138" s="180">
        <v>479</v>
      </c>
      <c r="EA138" s="180">
        <v>565</v>
      </c>
      <c r="EB138" s="180">
        <v>555</v>
      </c>
      <c r="EC138" s="180">
        <v>543</v>
      </c>
      <c r="ED138" s="180">
        <v>479</v>
      </c>
      <c r="EE138" s="187">
        <v>241</v>
      </c>
      <c r="EF138" s="187">
        <v>250</v>
      </c>
      <c r="EG138" s="180">
        <v>569</v>
      </c>
      <c r="EH138" s="180">
        <v>518</v>
      </c>
      <c r="EI138" s="180">
        <v>510</v>
      </c>
      <c r="EJ138" s="180">
        <v>248</v>
      </c>
      <c r="EK138" s="180">
        <v>458</v>
      </c>
      <c r="EL138" s="180">
        <v>345</v>
      </c>
      <c r="EM138" s="180">
        <v>252</v>
      </c>
      <c r="EN138" s="180">
        <v>594</v>
      </c>
      <c r="EO138" s="180">
        <v>630</v>
      </c>
      <c r="EP138" s="180">
        <v>661</v>
      </c>
      <c r="EQ138" s="180">
        <v>633</v>
      </c>
      <c r="ER138" s="180">
        <v>570</v>
      </c>
      <c r="ES138" s="180">
        <v>367</v>
      </c>
      <c r="ET138" s="180">
        <v>357</v>
      </c>
      <c r="EU138" s="180">
        <v>603</v>
      </c>
      <c r="EV138" s="180">
        <v>645</v>
      </c>
      <c r="EW138" s="180">
        <v>635</v>
      </c>
      <c r="EX138" s="180">
        <v>668</v>
      </c>
      <c r="EY138" s="180">
        <v>526</v>
      </c>
      <c r="EZ138" s="180">
        <v>372</v>
      </c>
      <c r="FA138" s="180">
        <v>289</v>
      </c>
      <c r="FB138" s="180">
        <v>607</v>
      </c>
      <c r="FC138" s="180">
        <v>672</v>
      </c>
      <c r="FD138" s="180">
        <v>603</v>
      </c>
      <c r="FE138" s="180">
        <v>591</v>
      </c>
      <c r="FF138" s="180">
        <v>629</v>
      </c>
      <c r="FG138" s="180">
        <v>348</v>
      </c>
      <c r="FH138" s="180">
        <v>262</v>
      </c>
      <c r="FI138" s="180">
        <v>604</v>
      </c>
      <c r="FJ138" s="180">
        <v>585</v>
      </c>
      <c r="FK138" s="180">
        <v>633</v>
      </c>
      <c r="FL138" s="180">
        <v>643</v>
      </c>
      <c r="FM138" s="180">
        <v>572</v>
      </c>
      <c r="FN138" s="180">
        <v>328</v>
      </c>
      <c r="FO138" s="180">
        <v>244</v>
      </c>
      <c r="FP138" s="180">
        <v>570</v>
      </c>
      <c r="FQ138" s="180">
        <v>522</v>
      </c>
      <c r="FR138" s="180">
        <v>458</v>
      </c>
      <c r="FS138" s="180">
        <v>625</v>
      </c>
      <c r="FT138" s="180">
        <v>533</v>
      </c>
      <c r="FU138" s="180">
        <v>273</v>
      </c>
      <c r="FV138" s="180">
        <v>246</v>
      </c>
      <c r="FW138" s="180">
        <v>278</v>
      </c>
      <c r="FX138" s="180">
        <v>585</v>
      </c>
      <c r="FY138" s="180">
        <v>550</v>
      </c>
      <c r="FZ138" s="180">
        <v>616</v>
      </c>
      <c r="GA138" s="180">
        <v>614</v>
      </c>
      <c r="GB138" s="180">
        <v>330</v>
      </c>
      <c r="GC138" s="180">
        <v>224</v>
      </c>
      <c r="GD138" s="180">
        <v>553</v>
      </c>
      <c r="GE138" s="180">
        <v>593</v>
      </c>
      <c r="GF138" s="180">
        <v>553</v>
      </c>
      <c r="GG138" s="180">
        <v>535</v>
      </c>
      <c r="GH138" s="180">
        <v>459</v>
      </c>
      <c r="GI138" s="180">
        <v>386</v>
      </c>
      <c r="GJ138" s="180">
        <v>301</v>
      </c>
      <c r="GK138" s="180">
        <v>560</v>
      </c>
      <c r="GL138" s="180">
        <v>551</v>
      </c>
      <c r="GM138" s="180">
        <v>632</v>
      </c>
      <c r="GN138" s="180">
        <v>582</v>
      </c>
      <c r="GO138" s="180">
        <v>568</v>
      </c>
      <c r="GP138" s="180">
        <v>368</v>
      </c>
      <c r="GQ138" s="180">
        <v>272</v>
      </c>
      <c r="GR138" s="180">
        <v>525</v>
      </c>
      <c r="GS138" s="180">
        <v>565</v>
      </c>
      <c r="GT138" s="180">
        <v>590</v>
      </c>
      <c r="GU138" s="180">
        <v>594</v>
      </c>
      <c r="GV138" s="180">
        <v>267</v>
      </c>
      <c r="GW138" s="180">
        <v>366</v>
      </c>
      <c r="GX138" s="180">
        <v>262</v>
      </c>
      <c r="GY138" s="180">
        <v>530</v>
      </c>
      <c r="GZ138" s="180">
        <v>602</v>
      </c>
      <c r="HA138" s="180">
        <v>546</v>
      </c>
      <c r="HB138" s="180">
        <v>552</v>
      </c>
      <c r="HC138" s="180">
        <v>473</v>
      </c>
      <c r="HD138" s="180">
        <v>233</v>
      </c>
      <c r="HE138" s="180">
        <v>235</v>
      </c>
      <c r="HF138" s="180">
        <v>499</v>
      </c>
      <c r="HG138" s="180">
        <v>512</v>
      </c>
      <c r="HH138" s="180">
        <v>515</v>
      </c>
      <c r="HI138" s="180">
        <v>496</v>
      </c>
      <c r="HJ138" s="180">
        <v>493</v>
      </c>
      <c r="HK138" s="180">
        <v>294</v>
      </c>
      <c r="HL138" s="180">
        <v>240</v>
      </c>
      <c r="HM138" s="180">
        <v>338</v>
      </c>
      <c r="HN138" s="180">
        <v>477</v>
      </c>
      <c r="HO138" s="180">
        <v>464</v>
      </c>
      <c r="HP138" s="180">
        <v>490</v>
      </c>
      <c r="HQ138" s="180">
        <v>437</v>
      </c>
      <c r="HR138" s="180">
        <v>318</v>
      </c>
      <c r="HS138" s="180">
        <v>281</v>
      </c>
      <c r="HT138" s="180">
        <v>610</v>
      </c>
      <c r="HU138" s="180">
        <v>637</v>
      </c>
      <c r="HV138" s="180">
        <v>650</v>
      </c>
      <c r="HW138" s="180">
        <v>602</v>
      </c>
      <c r="HX138" s="180">
        <v>546</v>
      </c>
      <c r="HY138" s="180">
        <v>320</v>
      </c>
      <c r="HZ138" s="180">
        <v>321</v>
      </c>
      <c r="IA138" s="180">
        <v>601</v>
      </c>
      <c r="IB138" s="180">
        <v>552</v>
      </c>
      <c r="IC138" s="180">
        <v>553</v>
      </c>
      <c r="ID138" s="180">
        <v>633</v>
      </c>
      <c r="IE138" s="180">
        <v>592</v>
      </c>
      <c r="IF138" s="180">
        <v>333</v>
      </c>
      <c r="IG138" s="180">
        <v>277</v>
      </c>
      <c r="IH138" s="180">
        <v>646</v>
      </c>
      <c r="II138" s="180">
        <v>624</v>
      </c>
      <c r="IJ138" s="180">
        <v>687</v>
      </c>
      <c r="IK138" s="180">
        <v>632</v>
      </c>
      <c r="IL138" s="180">
        <v>570</v>
      </c>
      <c r="IM138" s="180">
        <v>362</v>
      </c>
      <c r="IN138" s="180">
        <v>278</v>
      </c>
      <c r="IO138" s="180">
        <v>614</v>
      </c>
      <c r="IP138" s="180">
        <v>649</v>
      </c>
      <c r="IQ138" s="180">
        <v>598</v>
      </c>
      <c r="IR138" s="180">
        <v>585</v>
      </c>
      <c r="IS138" s="180">
        <v>607</v>
      </c>
      <c r="IT138" s="180">
        <v>265</v>
      </c>
      <c r="IU138" s="180">
        <v>264</v>
      </c>
      <c r="IV138" s="180">
        <v>547</v>
      </c>
      <c r="IW138" s="180">
        <v>609</v>
      </c>
      <c r="IX138" s="180">
        <v>637</v>
      </c>
      <c r="IY138" s="180">
        <v>645</v>
      </c>
      <c r="IZ138" s="180">
        <v>598</v>
      </c>
      <c r="JA138" s="180">
        <v>325</v>
      </c>
      <c r="JB138" s="180">
        <v>298</v>
      </c>
      <c r="JC138" s="180">
        <v>641</v>
      </c>
      <c r="JD138" s="180">
        <v>607</v>
      </c>
      <c r="JE138" s="180">
        <v>601</v>
      </c>
      <c r="JF138" s="180">
        <v>568</v>
      </c>
      <c r="JG138" s="180">
        <v>606</v>
      </c>
      <c r="JH138" s="180">
        <v>255</v>
      </c>
      <c r="JI138" s="180">
        <v>248</v>
      </c>
      <c r="JJ138" s="180">
        <v>603</v>
      </c>
      <c r="JK138" s="180">
        <v>562</v>
      </c>
      <c r="JL138" s="180">
        <v>616</v>
      </c>
      <c r="JM138" s="180">
        <v>604</v>
      </c>
      <c r="JN138" s="180">
        <v>553</v>
      </c>
      <c r="JO138" s="180">
        <v>380</v>
      </c>
      <c r="JP138" s="180">
        <v>273</v>
      </c>
      <c r="JQ138" s="180">
        <v>623</v>
      </c>
      <c r="JR138" s="180">
        <v>550</v>
      </c>
      <c r="JS138" s="180">
        <v>568</v>
      </c>
      <c r="JT138" s="180">
        <v>591</v>
      </c>
      <c r="JU138" s="180">
        <v>592</v>
      </c>
      <c r="JV138" s="180">
        <v>366</v>
      </c>
      <c r="JW138" s="180">
        <v>302</v>
      </c>
      <c r="JX138" s="180">
        <v>591</v>
      </c>
      <c r="JY138" s="180">
        <v>502</v>
      </c>
      <c r="JZ138" s="180">
        <v>650</v>
      </c>
      <c r="KA138" s="180">
        <v>608</v>
      </c>
      <c r="KB138" s="180">
        <v>478</v>
      </c>
      <c r="KC138" s="180">
        <v>358</v>
      </c>
      <c r="KD138" s="180">
        <v>302</v>
      </c>
      <c r="KE138" s="180">
        <v>524</v>
      </c>
      <c r="KF138" s="180">
        <v>607</v>
      </c>
      <c r="KG138" s="180">
        <v>628</v>
      </c>
      <c r="KH138" s="180">
        <v>643</v>
      </c>
      <c r="KI138" s="180">
        <v>564</v>
      </c>
      <c r="KJ138" s="180">
        <v>352</v>
      </c>
      <c r="KK138" s="180">
        <v>272</v>
      </c>
      <c r="KL138" s="180">
        <v>564</v>
      </c>
      <c r="KM138" s="180">
        <v>520</v>
      </c>
      <c r="KN138" s="180">
        <v>466</v>
      </c>
      <c r="KO138" s="180">
        <v>534</v>
      </c>
      <c r="KP138" s="180">
        <v>524</v>
      </c>
      <c r="KQ138" s="180">
        <v>228</v>
      </c>
      <c r="KR138" s="180">
        <v>292</v>
      </c>
      <c r="KS138" s="180">
        <v>467</v>
      </c>
      <c r="KT138" s="180">
        <v>544</v>
      </c>
      <c r="KU138" s="180">
        <v>501</v>
      </c>
      <c r="KV138" s="180">
        <v>531</v>
      </c>
      <c r="KW138" s="180">
        <v>496</v>
      </c>
      <c r="KX138" s="180">
        <v>308</v>
      </c>
      <c r="KY138" s="180">
        <v>217</v>
      </c>
      <c r="KZ138" s="180">
        <v>569</v>
      </c>
      <c r="LA138" s="180">
        <v>528</v>
      </c>
      <c r="LB138" s="180">
        <v>625</v>
      </c>
      <c r="LC138" s="180">
        <v>558</v>
      </c>
      <c r="LD138" s="180">
        <v>583</v>
      </c>
      <c r="LE138" s="180">
        <v>326</v>
      </c>
      <c r="LF138" s="180">
        <v>271</v>
      </c>
      <c r="LG138" s="180">
        <v>495</v>
      </c>
      <c r="LH138" s="180">
        <v>600</v>
      </c>
      <c r="LI138" s="180">
        <v>558</v>
      </c>
      <c r="LJ138" s="180">
        <v>557</v>
      </c>
      <c r="LK138" s="180">
        <v>501</v>
      </c>
      <c r="LL138" s="180">
        <v>271</v>
      </c>
      <c r="LM138" s="180">
        <v>290</v>
      </c>
      <c r="LN138" s="180">
        <v>220</v>
      </c>
      <c r="LO138" s="180">
        <v>582</v>
      </c>
      <c r="LP138" s="180">
        <v>637</v>
      </c>
      <c r="LQ138" s="180">
        <v>567</v>
      </c>
      <c r="LR138" s="180">
        <v>579</v>
      </c>
      <c r="LS138" s="180">
        <v>334</v>
      </c>
      <c r="LT138" s="180">
        <v>210</v>
      </c>
      <c r="LU138" s="180">
        <v>495</v>
      </c>
      <c r="LV138" s="180">
        <v>640</v>
      </c>
      <c r="LW138" s="180">
        <v>605</v>
      </c>
      <c r="LX138" s="180">
        <v>475</v>
      </c>
      <c r="LY138" s="180">
        <v>548</v>
      </c>
      <c r="LZ138" s="180">
        <v>408</v>
      </c>
      <c r="MA138" s="180">
        <v>307</v>
      </c>
      <c r="MB138" s="180">
        <v>523</v>
      </c>
      <c r="MC138" s="180">
        <v>608</v>
      </c>
      <c r="MD138" s="180">
        <v>591</v>
      </c>
      <c r="ME138" s="180">
        <v>641</v>
      </c>
      <c r="MF138" s="180">
        <v>420</v>
      </c>
      <c r="MG138" s="180">
        <v>330</v>
      </c>
      <c r="MH138" s="180">
        <v>144</v>
      </c>
      <c r="MI138" s="180">
        <v>469</v>
      </c>
      <c r="MJ138" s="180">
        <v>459</v>
      </c>
      <c r="MK138" s="180">
        <v>433</v>
      </c>
      <c r="ML138" s="180">
        <v>424</v>
      </c>
      <c r="MM138" s="180">
        <v>462</v>
      </c>
      <c r="MN138" s="180">
        <v>173</v>
      </c>
      <c r="MO138" s="180">
        <v>174</v>
      </c>
      <c r="MP138" s="180">
        <v>407</v>
      </c>
      <c r="MQ138" s="180">
        <v>414</v>
      </c>
      <c r="MR138" s="180">
        <v>403</v>
      </c>
      <c r="MS138" s="180">
        <v>384</v>
      </c>
      <c r="MT138" s="180">
        <v>407</v>
      </c>
      <c r="MU138" s="237">
        <v>146</v>
      </c>
      <c r="MV138" s="237">
        <v>153</v>
      </c>
      <c r="MW138" s="237">
        <v>405</v>
      </c>
      <c r="MX138" s="237">
        <v>428</v>
      </c>
      <c r="MY138" s="237">
        <v>411</v>
      </c>
      <c r="MZ138" s="237">
        <v>433</v>
      </c>
      <c r="NA138" s="237">
        <v>424</v>
      </c>
      <c r="NB138" s="237">
        <v>187</v>
      </c>
      <c r="NC138" s="237">
        <v>159</v>
      </c>
      <c r="ND138" s="237">
        <v>388</v>
      </c>
      <c r="NE138" s="237">
        <v>345</v>
      </c>
      <c r="NF138" s="237">
        <v>389</v>
      </c>
      <c r="NG138" s="237">
        <v>327</v>
      </c>
      <c r="NH138" s="237">
        <v>366</v>
      </c>
      <c r="NI138" s="237">
        <v>187</v>
      </c>
      <c r="NJ138" s="237">
        <v>197</v>
      </c>
      <c r="NK138" s="237">
        <v>321</v>
      </c>
      <c r="NL138" s="237">
        <v>377</v>
      </c>
      <c r="NM138" s="237">
        <v>348</v>
      </c>
      <c r="NN138" s="237">
        <v>329</v>
      </c>
      <c r="NO138" s="237">
        <v>315</v>
      </c>
      <c r="NP138" s="237">
        <v>134</v>
      </c>
      <c r="NQ138" s="237">
        <v>142</v>
      </c>
      <c r="NR138" s="237">
        <v>198</v>
      </c>
      <c r="NS138" s="237">
        <v>167</v>
      </c>
      <c r="NT138" s="237">
        <v>50</v>
      </c>
      <c r="NU138" s="237">
        <v>125</v>
      </c>
      <c r="NV138" s="237">
        <v>125</v>
      </c>
      <c r="NW138" s="237">
        <v>139</v>
      </c>
      <c r="NX138" s="237">
        <v>159</v>
      </c>
      <c r="NY138" s="237">
        <v>205</v>
      </c>
      <c r="NZ138" s="237">
        <v>158</v>
      </c>
      <c r="OB138" s="236"/>
      <c r="OC138" s="236"/>
    </row>
    <row r="139" spans="2:393" ht="15.95" customHeight="1" x14ac:dyDescent="0.25">
      <c r="B139" s="12" t="s">
        <v>25</v>
      </c>
      <c r="C139" s="103">
        <v>755</v>
      </c>
      <c r="D139" s="14" t="s">
        <v>29</v>
      </c>
      <c r="E139" s="15" t="s">
        <v>176</v>
      </c>
      <c r="F139" s="15" t="s">
        <v>28</v>
      </c>
      <c r="G139" s="16">
        <v>17</v>
      </c>
      <c r="J139" s="16">
        <v>755</v>
      </c>
      <c r="K139" s="178">
        <v>15309</v>
      </c>
      <c r="L139" s="178">
        <v>20291</v>
      </c>
      <c r="M139" s="178">
        <v>22078</v>
      </c>
      <c r="N139" s="178">
        <v>18158</v>
      </c>
      <c r="O139" s="178">
        <v>20917</v>
      </c>
      <c r="P139" s="178">
        <v>17262</v>
      </c>
      <c r="Q139" s="178">
        <v>18266</v>
      </c>
      <c r="R139" s="178">
        <v>20025</v>
      </c>
      <c r="S139" s="178">
        <v>18691</v>
      </c>
      <c r="T139" s="178">
        <v>18567</v>
      </c>
      <c r="U139" s="178">
        <v>21735</v>
      </c>
      <c r="V139" s="178">
        <v>14197</v>
      </c>
      <c r="W139" s="179"/>
      <c r="X139" s="180">
        <v>755</v>
      </c>
      <c r="Y139" s="180">
        <v>212</v>
      </c>
      <c r="Z139" s="180">
        <v>289</v>
      </c>
      <c r="AA139" s="180">
        <v>360</v>
      </c>
      <c r="AB139" s="180">
        <v>326</v>
      </c>
      <c r="AC139" s="180">
        <v>334</v>
      </c>
      <c r="AD139" s="180">
        <v>269</v>
      </c>
      <c r="AE139" s="180">
        <v>315</v>
      </c>
      <c r="AF139" s="180">
        <v>506</v>
      </c>
      <c r="AG139" s="180">
        <v>538</v>
      </c>
      <c r="AH139" s="180">
        <v>567</v>
      </c>
      <c r="AI139" s="180">
        <v>482</v>
      </c>
      <c r="AJ139" s="180">
        <v>458</v>
      </c>
      <c r="AK139" s="180">
        <v>328</v>
      </c>
      <c r="AL139" s="180">
        <v>244</v>
      </c>
      <c r="AM139" s="180">
        <v>683</v>
      </c>
      <c r="AN139" s="180">
        <v>771</v>
      </c>
      <c r="AO139" s="180">
        <v>759</v>
      </c>
      <c r="AP139" s="180">
        <v>766</v>
      </c>
      <c r="AQ139" s="180">
        <v>637</v>
      </c>
      <c r="AR139" s="180">
        <v>341</v>
      </c>
      <c r="AS139" s="180">
        <v>312</v>
      </c>
      <c r="AT139" s="180">
        <v>592</v>
      </c>
      <c r="AU139" s="180">
        <v>642</v>
      </c>
      <c r="AV139" s="180">
        <v>726</v>
      </c>
      <c r="AW139" s="180">
        <v>652</v>
      </c>
      <c r="AX139" s="180">
        <v>596</v>
      </c>
      <c r="AY139" s="180">
        <v>375</v>
      </c>
      <c r="AZ139" s="180">
        <v>316</v>
      </c>
      <c r="BA139" s="180">
        <v>278</v>
      </c>
      <c r="BB139" s="180">
        <v>760</v>
      </c>
      <c r="BC139" s="180">
        <v>875</v>
      </c>
      <c r="BD139" s="180">
        <v>941</v>
      </c>
      <c r="BE139" s="180">
        <v>810</v>
      </c>
      <c r="BF139" s="180">
        <v>349</v>
      </c>
      <c r="BG139" s="180">
        <v>298</v>
      </c>
      <c r="BH139" s="180">
        <v>634</v>
      </c>
      <c r="BI139" s="180">
        <v>277</v>
      </c>
      <c r="BJ139" s="180">
        <v>993</v>
      </c>
      <c r="BK139" s="180">
        <v>887</v>
      </c>
      <c r="BL139" s="180">
        <v>792</v>
      </c>
      <c r="BM139" s="180">
        <v>299</v>
      </c>
      <c r="BN139" s="180">
        <v>240</v>
      </c>
      <c r="BO139" s="180">
        <v>902</v>
      </c>
      <c r="BP139" s="180">
        <v>965</v>
      </c>
      <c r="BQ139" s="180">
        <v>934</v>
      </c>
      <c r="BR139" s="180">
        <v>931</v>
      </c>
      <c r="BS139" s="180">
        <v>769</v>
      </c>
      <c r="BT139" s="180">
        <v>320</v>
      </c>
      <c r="BU139" s="180">
        <v>267</v>
      </c>
      <c r="BV139" s="180">
        <v>861</v>
      </c>
      <c r="BW139" s="180">
        <v>897</v>
      </c>
      <c r="BX139" s="180">
        <v>878</v>
      </c>
      <c r="BY139" s="180">
        <v>864</v>
      </c>
      <c r="BZ139" s="180">
        <v>827</v>
      </c>
      <c r="CA139" s="180">
        <v>345</v>
      </c>
      <c r="CB139" s="180">
        <v>233</v>
      </c>
      <c r="CC139" s="180">
        <v>856</v>
      </c>
      <c r="CD139" s="180">
        <v>1009</v>
      </c>
      <c r="CE139" s="180">
        <v>958</v>
      </c>
      <c r="CF139" s="180">
        <v>955</v>
      </c>
      <c r="CG139" s="180">
        <v>894</v>
      </c>
      <c r="CH139" s="180">
        <v>378</v>
      </c>
      <c r="CI139" s="180">
        <v>290</v>
      </c>
      <c r="CJ139" s="180">
        <v>977</v>
      </c>
      <c r="CK139" s="180">
        <v>1002</v>
      </c>
      <c r="CL139" s="180">
        <v>1015</v>
      </c>
      <c r="CM139" s="180">
        <v>1039</v>
      </c>
      <c r="CN139" s="180">
        <v>920</v>
      </c>
      <c r="CO139" s="180">
        <v>314</v>
      </c>
      <c r="CP139" s="180">
        <v>296</v>
      </c>
      <c r="CQ139" s="180">
        <v>895</v>
      </c>
      <c r="CR139" s="180">
        <v>969</v>
      </c>
      <c r="CS139" s="180">
        <v>979</v>
      </c>
      <c r="CT139" s="180">
        <v>944</v>
      </c>
      <c r="CU139" s="180">
        <v>839</v>
      </c>
      <c r="CV139" s="180">
        <v>349</v>
      </c>
      <c r="CW139" s="180">
        <v>311</v>
      </c>
      <c r="CX139" s="180">
        <v>900</v>
      </c>
      <c r="CY139" s="180">
        <v>1011</v>
      </c>
      <c r="CZ139" s="180">
        <v>959</v>
      </c>
      <c r="DA139" s="180">
        <v>990</v>
      </c>
      <c r="DB139" s="180">
        <v>883</v>
      </c>
      <c r="DC139" s="180">
        <v>322</v>
      </c>
      <c r="DD139" s="180">
        <v>236</v>
      </c>
      <c r="DE139" s="180">
        <v>862</v>
      </c>
      <c r="DF139" s="180">
        <v>936</v>
      </c>
      <c r="DG139" s="180">
        <v>945</v>
      </c>
      <c r="DH139" s="180">
        <v>876</v>
      </c>
      <c r="DI139" s="180">
        <v>170</v>
      </c>
      <c r="DJ139" s="180">
        <v>364</v>
      </c>
      <c r="DK139" s="180">
        <v>213</v>
      </c>
      <c r="DL139" s="180">
        <v>263</v>
      </c>
      <c r="DM139" s="180">
        <v>619</v>
      </c>
      <c r="DN139" s="180">
        <v>945</v>
      </c>
      <c r="DO139" s="180">
        <v>917</v>
      </c>
      <c r="DP139" s="180">
        <v>854</v>
      </c>
      <c r="DQ139" s="180">
        <v>336</v>
      </c>
      <c r="DR139" s="180">
        <v>280</v>
      </c>
      <c r="DS139" s="180">
        <v>827</v>
      </c>
      <c r="DT139" s="180">
        <v>875</v>
      </c>
      <c r="DU139" s="180">
        <v>847</v>
      </c>
      <c r="DV139" s="180">
        <v>848</v>
      </c>
      <c r="DW139" s="180">
        <v>665</v>
      </c>
      <c r="DX139" s="180">
        <v>293</v>
      </c>
      <c r="DY139" s="180">
        <v>256</v>
      </c>
      <c r="DZ139" s="180">
        <v>686</v>
      </c>
      <c r="EA139" s="180">
        <v>758</v>
      </c>
      <c r="EB139" s="180">
        <v>690</v>
      </c>
      <c r="EC139" s="180">
        <v>699</v>
      </c>
      <c r="ED139" s="180">
        <v>687</v>
      </c>
      <c r="EE139" s="187">
        <v>236</v>
      </c>
      <c r="EF139" s="187">
        <v>241</v>
      </c>
      <c r="EG139" s="180">
        <v>693</v>
      </c>
      <c r="EH139" s="180">
        <v>689</v>
      </c>
      <c r="EI139" s="180">
        <v>710</v>
      </c>
      <c r="EJ139" s="180">
        <v>230</v>
      </c>
      <c r="EK139" s="180">
        <v>602</v>
      </c>
      <c r="EL139" s="180">
        <v>318</v>
      </c>
      <c r="EM139" s="180">
        <v>243</v>
      </c>
      <c r="EN139" s="180">
        <v>878</v>
      </c>
      <c r="EO139" s="180">
        <v>973</v>
      </c>
      <c r="EP139" s="180">
        <v>942</v>
      </c>
      <c r="EQ139" s="180">
        <v>891</v>
      </c>
      <c r="ER139" s="180">
        <v>790</v>
      </c>
      <c r="ES139" s="180">
        <v>291</v>
      </c>
      <c r="ET139" s="180">
        <v>247</v>
      </c>
      <c r="EU139" s="180">
        <v>811</v>
      </c>
      <c r="EV139" s="180">
        <v>877</v>
      </c>
      <c r="EW139" s="180">
        <v>905</v>
      </c>
      <c r="EX139" s="180">
        <v>895</v>
      </c>
      <c r="EY139" s="180">
        <v>744</v>
      </c>
      <c r="EZ139" s="180">
        <v>283</v>
      </c>
      <c r="FA139" s="180">
        <v>210</v>
      </c>
      <c r="FB139" s="180">
        <v>797</v>
      </c>
      <c r="FC139" s="180">
        <v>855</v>
      </c>
      <c r="FD139" s="180">
        <v>799</v>
      </c>
      <c r="FE139" s="180">
        <v>847</v>
      </c>
      <c r="FF139" s="180">
        <v>730</v>
      </c>
      <c r="FG139" s="180">
        <v>298</v>
      </c>
      <c r="FH139" s="180">
        <v>234</v>
      </c>
      <c r="FI139" s="180">
        <v>788</v>
      </c>
      <c r="FJ139" s="180">
        <v>850</v>
      </c>
      <c r="FK139" s="180">
        <v>898</v>
      </c>
      <c r="FL139" s="180">
        <v>885</v>
      </c>
      <c r="FM139" s="180">
        <v>816</v>
      </c>
      <c r="FN139" s="180">
        <v>326</v>
      </c>
      <c r="FO139" s="180">
        <v>189</v>
      </c>
      <c r="FP139" s="180">
        <v>722</v>
      </c>
      <c r="FQ139" s="180">
        <v>806</v>
      </c>
      <c r="FR139" s="180">
        <v>752</v>
      </c>
      <c r="FS139" s="180">
        <v>772</v>
      </c>
      <c r="FT139" s="180">
        <v>667</v>
      </c>
      <c r="FU139" s="180">
        <v>320</v>
      </c>
      <c r="FV139" s="180">
        <v>226</v>
      </c>
      <c r="FW139" s="180">
        <v>207</v>
      </c>
      <c r="FX139" s="180">
        <v>885</v>
      </c>
      <c r="FY139" s="180">
        <v>844</v>
      </c>
      <c r="FZ139" s="180">
        <v>821</v>
      </c>
      <c r="GA139" s="180">
        <v>797</v>
      </c>
      <c r="GB139" s="180">
        <v>260</v>
      </c>
      <c r="GC139" s="180">
        <v>198</v>
      </c>
      <c r="GD139" s="180">
        <v>739</v>
      </c>
      <c r="GE139" s="180">
        <v>823</v>
      </c>
      <c r="GF139" s="180">
        <v>758</v>
      </c>
      <c r="GG139" s="180">
        <v>839</v>
      </c>
      <c r="GH139" s="180">
        <v>677</v>
      </c>
      <c r="GI139" s="180">
        <v>268</v>
      </c>
      <c r="GJ139" s="180">
        <v>201</v>
      </c>
      <c r="GK139" s="180">
        <v>701</v>
      </c>
      <c r="GL139" s="180">
        <v>806</v>
      </c>
      <c r="GM139" s="180">
        <v>807</v>
      </c>
      <c r="GN139" s="180">
        <v>817</v>
      </c>
      <c r="GO139" s="180">
        <v>784</v>
      </c>
      <c r="GP139" s="180">
        <v>304</v>
      </c>
      <c r="GQ139" s="180">
        <v>198</v>
      </c>
      <c r="GR139" s="180">
        <v>750</v>
      </c>
      <c r="GS139" s="180">
        <v>844</v>
      </c>
      <c r="GT139" s="180">
        <v>857</v>
      </c>
      <c r="GU139" s="180">
        <v>803</v>
      </c>
      <c r="GV139" s="180">
        <v>248</v>
      </c>
      <c r="GW139" s="180">
        <v>292</v>
      </c>
      <c r="GX139" s="180">
        <v>188</v>
      </c>
      <c r="GY139" s="180">
        <v>707</v>
      </c>
      <c r="GZ139" s="180">
        <v>824</v>
      </c>
      <c r="HA139" s="180">
        <v>833</v>
      </c>
      <c r="HB139" s="180">
        <v>753</v>
      </c>
      <c r="HC139" s="180">
        <v>699</v>
      </c>
      <c r="HD139" s="180">
        <v>281</v>
      </c>
      <c r="HE139" s="180">
        <v>202</v>
      </c>
      <c r="HF139" s="180">
        <v>547</v>
      </c>
      <c r="HG139" s="180">
        <v>658</v>
      </c>
      <c r="HH139" s="180">
        <v>577</v>
      </c>
      <c r="HI139" s="180">
        <v>591</v>
      </c>
      <c r="HJ139" s="180">
        <v>515</v>
      </c>
      <c r="HK139" s="180">
        <v>265</v>
      </c>
      <c r="HL139" s="180">
        <v>242</v>
      </c>
      <c r="HM139" s="180">
        <v>555</v>
      </c>
      <c r="HN139" s="180">
        <v>666</v>
      </c>
      <c r="HO139" s="180">
        <v>654</v>
      </c>
      <c r="HP139" s="180">
        <v>661</v>
      </c>
      <c r="HQ139" s="180">
        <v>559</v>
      </c>
      <c r="HR139" s="180">
        <v>333</v>
      </c>
      <c r="HS139" s="180">
        <v>202</v>
      </c>
      <c r="HT139" s="180">
        <v>729</v>
      </c>
      <c r="HU139" s="180">
        <v>824</v>
      </c>
      <c r="HV139" s="180">
        <v>823</v>
      </c>
      <c r="HW139" s="180">
        <v>855</v>
      </c>
      <c r="HX139" s="180">
        <v>762</v>
      </c>
      <c r="HY139" s="180">
        <v>318</v>
      </c>
      <c r="HZ139" s="180">
        <v>230</v>
      </c>
      <c r="IA139" s="180">
        <v>749</v>
      </c>
      <c r="IB139" s="180">
        <v>836</v>
      </c>
      <c r="IC139" s="180">
        <v>816</v>
      </c>
      <c r="ID139" s="180">
        <v>886</v>
      </c>
      <c r="IE139" s="180">
        <v>788</v>
      </c>
      <c r="IF139" s="180">
        <v>294</v>
      </c>
      <c r="IG139" s="180">
        <v>224</v>
      </c>
      <c r="IH139" s="180">
        <v>800</v>
      </c>
      <c r="II139" s="180">
        <v>845</v>
      </c>
      <c r="IJ139" s="180">
        <v>841</v>
      </c>
      <c r="IK139" s="180">
        <v>852</v>
      </c>
      <c r="IL139" s="180">
        <v>821</v>
      </c>
      <c r="IM139" s="180">
        <v>378</v>
      </c>
      <c r="IN139" s="180">
        <v>265</v>
      </c>
      <c r="IO139" s="180">
        <v>754</v>
      </c>
      <c r="IP139" s="180">
        <v>882</v>
      </c>
      <c r="IQ139" s="180">
        <v>858</v>
      </c>
      <c r="IR139" s="180">
        <v>836</v>
      </c>
      <c r="IS139" s="180">
        <v>773</v>
      </c>
      <c r="IT139" s="180">
        <v>281</v>
      </c>
      <c r="IU139" s="180">
        <v>213</v>
      </c>
      <c r="IV139" s="180">
        <v>734</v>
      </c>
      <c r="IW139" s="180">
        <v>825</v>
      </c>
      <c r="IX139" s="180">
        <v>776</v>
      </c>
      <c r="IY139" s="180">
        <v>810</v>
      </c>
      <c r="IZ139" s="180">
        <v>764</v>
      </c>
      <c r="JA139" s="180">
        <v>320</v>
      </c>
      <c r="JB139" s="180">
        <v>237</v>
      </c>
      <c r="JC139" s="180">
        <v>702</v>
      </c>
      <c r="JD139" s="180">
        <v>756</v>
      </c>
      <c r="JE139" s="180">
        <v>823</v>
      </c>
      <c r="JF139" s="180">
        <v>746</v>
      </c>
      <c r="JG139" s="180">
        <v>726</v>
      </c>
      <c r="JH139" s="180">
        <v>215</v>
      </c>
      <c r="JI139" s="180">
        <v>222</v>
      </c>
      <c r="JJ139" s="180">
        <v>671</v>
      </c>
      <c r="JK139" s="180">
        <v>769</v>
      </c>
      <c r="JL139" s="180">
        <v>853</v>
      </c>
      <c r="JM139" s="180">
        <v>788</v>
      </c>
      <c r="JN139" s="180">
        <v>739</v>
      </c>
      <c r="JO139" s="180">
        <v>305</v>
      </c>
      <c r="JP139" s="180">
        <v>262</v>
      </c>
      <c r="JQ139" s="180">
        <v>722</v>
      </c>
      <c r="JR139" s="180">
        <v>817</v>
      </c>
      <c r="JS139" s="180">
        <v>822</v>
      </c>
      <c r="JT139" s="180">
        <v>813</v>
      </c>
      <c r="JU139" s="180">
        <v>852</v>
      </c>
      <c r="JV139" s="180">
        <v>263</v>
      </c>
      <c r="JW139" s="180">
        <v>240</v>
      </c>
      <c r="JX139" s="180">
        <v>782</v>
      </c>
      <c r="JY139" s="180">
        <v>721</v>
      </c>
      <c r="JZ139" s="180">
        <v>843</v>
      </c>
      <c r="KA139" s="180">
        <v>781</v>
      </c>
      <c r="KB139" s="180">
        <v>752</v>
      </c>
      <c r="KC139" s="180">
        <v>315</v>
      </c>
      <c r="KD139" s="180">
        <v>243</v>
      </c>
      <c r="KE139" s="180">
        <v>784</v>
      </c>
      <c r="KF139" s="180">
        <v>827</v>
      </c>
      <c r="KG139" s="180">
        <v>787</v>
      </c>
      <c r="KH139" s="180">
        <v>783</v>
      </c>
      <c r="KI139" s="180">
        <v>758</v>
      </c>
      <c r="KJ139" s="180">
        <v>366</v>
      </c>
      <c r="KK139" s="180">
        <v>246</v>
      </c>
      <c r="KL139" s="180">
        <v>565</v>
      </c>
      <c r="KM139" s="180">
        <v>647</v>
      </c>
      <c r="KN139" s="180">
        <v>697</v>
      </c>
      <c r="KO139" s="180">
        <v>645</v>
      </c>
      <c r="KP139" s="180">
        <v>577</v>
      </c>
      <c r="KQ139" s="180">
        <v>121</v>
      </c>
      <c r="KR139" s="180">
        <v>323</v>
      </c>
      <c r="KS139" s="180">
        <v>538</v>
      </c>
      <c r="KT139" s="180">
        <v>613</v>
      </c>
      <c r="KU139" s="180">
        <v>614</v>
      </c>
      <c r="KV139" s="180">
        <v>651</v>
      </c>
      <c r="KW139" s="180">
        <v>619</v>
      </c>
      <c r="KX139" s="180">
        <v>312</v>
      </c>
      <c r="KY139" s="180">
        <v>269</v>
      </c>
      <c r="KZ139" s="180">
        <v>745</v>
      </c>
      <c r="LA139" s="180">
        <v>847</v>
      </c>
      <c r="LB139" s="180">
        <v>856</v>
      </c>
      <c r="LC139" s="180">
        <v>868</v>
      </c>
      <c r="LD139" s="180">
        <v>759</v>
      </c>
      <c r="LE139" s="180">
        <v>374</v>
      </c>
      <c r="LF139" s="180">
        <v>266</v>
      </c>
      <c r="LG139" s="180">
        <v>726</v>
      </c>
      <c r="LH139" s="180">
        <v>805</v>
      </c>
      <c r="LI139" s="180">
        <v>844</v>
      </c>
      <c r="LJ139" s="180">
        <v>813</v>
      </c>
      <c r="LK139" s="180">
        <v>730</v>
      </c>
      <c r="LL139" s="180">
        <v>306</v>
      </c>
      <c r="LM139" s="180">
        <v>274</v>
      </c>
      <c r="LN139" s="180">
        <v>239</v>
      </c>
      <c r="LO139" s="180">
        <v>822</v>
      </c>
      <c r="LP139" s="180">
        <v>848</v>
      </c>
      <c r="LQ139" s="180">
        <v>819</v>
      </c>
      <c r="LR139" s="180">
        <v>805</v>
      </c>
      <c r="LS139" s="180">
        <v>328</v>
      </c>
      <c r="LT139" s="180">
        <v>318</v>
      </c>
      <c r="LU139" s="180">
        <v>829</v>
      </c>
      <c r="LV139" s="180">
        <v>879</v>
      </c>
      <c r="LW139" s="180">
        <v>890</v>
      </c>
      <c r="LX139" s="180">
        <v>939</v>
      </c>
      <c r="LY139" s="180">
        <v>874</v>
      </c>
      <c r="LZ139" s="180">
        <v>486</v>
      </c>
      <c r="MA139" s="180">
        <v>1130</v>
      </c>
      <c r="MB139" s="180">
        <v>857</v>
      </c>
      <c r="MC139" s="180">
        <v>923</v>
      </c>
      <c r="MD139" s="180">
        <v>897</v>
      </c>
      <c r="ME139" s="180">
        <v>911</v>
      </c>
      <c r="MF139" s="180">
        <v>698</v>
      </c>
      <c r="MG139" s="180">
        <v>466</v>
      </c>
      <c r="MH139" s="180">
        <v>340</v>
      </c>
      <c r="MI139" s="180">
        <v>782</v>
      </c>
      <c r="MJ139" s="180">
        <v>914</v>
      </c>
      <c r="MK139" s="180">
        <v>927</v>
      </c>
      <c r="ML139" s="180">
        <v>885</v>
      </c>
      <c r="MM139" s="180">
        <v>861</v>
      </c>
      <c r="MN139" s="180">
        <v>341</v>
      </c>
      <c r="MO139" s="180">
        <v>258</v>
      </c>
      <c r="MP139" s="180">
        <v>736</v>
      </c>
      <c r="MQ139" s="180">
        <v>830</v>
      </c>
      <c r="MR139" s="180">
        <v>822</v>
      </c>
      <c r="MS139" s="180">
        <v>795</v>
      </c>
      <c r="MT139" s="180">
        <v>750</v>
      </c>
      <c r="MU139" s="237">
        <v>264</v>
      </c>
      <c r="MV139" s="237">
        <v>212</v>
      </c>
      <c r="MW139" s="237">
        <v>703</v>
      </c>
      <c r="MX139" s="237">
        <v>833</v>
      </c>
      <c r="MY139" s="237">
        <v>874</v>
      </c>
      <c r="MZ139" s="237">
        <v>850</v>
      </c>
      <c r="NA139" s="237">
        <v>704</v>
      </c>
      <c r="NB139" s="237">
        <v>333</v>
      </c>
      <c r="NC139" s="237">
        <v>248</v>
      </c>
      <c r="ND139" s="237">
        <v>685</v>
      </c>
      <c r="NE139" s="237">
        <v>717</v>
      </c>
      <c r="NF139" s="237">
        <v>780</v>
      </c>
      <c r="NG139" s="237">
        <v>640</v>
      </c>
      <c r="NH139" s="237">
        <v>623</v>
      </c>
      <c r="NI139" s="237">
        <v>280</v>
      </c>
      <c r="NJ139" s="237">
        <v>211</v>
      </c>
      <c r="NK139" s="237">
        <v>577</v>
      </c>
      <c r="NL139" s="237">
        <v>722</v>
      </c>
      <c r="NM139" s="237">
        <v>673</v>
      </c>
      <c r="NN139" s="237">
        <v>582</v>
      </c>
      <c r="NO139" s="237">
        <v>513</v>
      </c>
      <c r="NP139" s="237">
        <v>289</v>
      </c>
      <c r="NQ139" s="237">
        <v>186</v>
      </c>
      <c r="NR139" s="237">
        <v>310</v>
      </c>
      <c r="NS139" s="237">
        <v>236</v>
      </c>
      <c r="NT139" s="237">
        <v>108</v>
      </c>
      <c r="NU139" s="237">
        <v>159</v>
      </c>
      <c r="NV139" s="237">
        <v>233</v>
      </c>
      <c r="NW139" s="237">
        <v>222</v>
      </c>
      <c r="NX139" s="237">
        <v>193</v>
      </c>
      <c r="NY139" s="237">
        <v>258</v>
      </c>
      <c r="NZ139" s="237">
        <v>243</v>
      </c>
      <c r="OB139" s="236"/>
      <c r="OC139" s="236"/>
    </row>
    <row r="140" spans="2:393" ht="15.95" customHeight="1" x14ac:dyDescent="0.25">
      <c r="B140" s="12" t="s">
        <v>25</v>
      </c>
      <c r="C140" s="104">
        <v>76</v>
      </c>
      <c r="D140" s="14" t="s">
        <v>51</v>
      </c>
      <c r="E140" s="15" t="s">
        <v>177</v>
      </c>
      <c r="F140" s="15" t="s">
        <v>28</v>
      </c>
      <c r="G140" s="16">
        <v>16</v>
      </c>
      <c r="J140" s="16">
        <v>76</v>
      </c>
      <c r="K140" s="178">
        <v>39156</v>
      </c>
      <c r="L140" s="178">
        <v>54773</v>
      </c>
      <c r="M140" s="178">
        <v>60877</v>
      </c>
      <c r="N140" s="178">
        <v>50971</v>
      </c>
      <c r="O140" s="178">
        <v>60583</v>
      </c>
      <c r="P140" s="178">
        <v>49169</v>
      </c>
      <c r="Q140" s="178">
        <v>50226</v>
      </c>
      <c r="R140" s="178">
        <v>57839</v>
      </c>
      <c r="S140" s="178">
        <v>52602</v>
      </c>
      <c r="T140" s="178">
        <v>50714</v>
      </c>
      <c r="U140" s="178">
        <v>51314</v>
      </c>
      <c r="V140" s="178">
        <v>37003</v>
      </c>
      <c r="W140" s="179"/>
      <c r="X140" s="180">
        <v>76</v>
      </c>
      <c r="Y140" s="180">
        <v>548</v>
      </c>
      <c r="Z140" s="180">
        <v>651</v>
      </c>
      <c r="AA140" s="180">
        <v>837</v>
      </c>
      <c r="AB140" s="180">
        <v>976</v>
      </c>
      <c r="AC140" s="180">
        <v>907</v>
      </c>
      <c r="AD140" s="180">
        <v>660</v>
      </c>
      <c r="AE140" s="180">
        <v>726</v>
      </c>
      <c r="AF140" s="180">
        <v>1364</v>
      </c>
      <c r="AG140" s="180">
        <v>1434</v>
      </c>
      <c r="AH140" s="180">
        <v>1503</v>
      </c>
      <c r="AI140" s="180">
        <v>1383</v>
      </c>
      <c r="AJ140" s="180">
        <v>1433</v>
      </c>
      <c r="AK140" s="180">
        <v>854</v>
      </c>
      <c r="AL140" s="180">
        <v>733</v>
      </c>
      <c r="AM140" s="180">
        <v>1579</v>
      </c>
      <c r="AN140" s="180">
        <v>1945</v>
      </c>
      <c r="AO140" s="180">
        <v>1901</v>
      </c>
      <c r="AP140" s="180">
        <v>1873</v>
      </c>
      <c r="AQ140" s="180">
        <v>1640</v>
      </c>
      <c r="AR140" s="180">
        <v>868</v>
      </c>
      <c r="AS140" s="180">
        <v>673</v>
      </c>
      <c r="AT140" s="180">
        <v>1638</v>
      </c>
      <c r="AU140" s="180">
        <v>1813</v>
      </c>
      <c r="AV140" s="180">
        <v>1666</v>
      </c>
      <c r="AW140" s="180">
        <v>1773</v>
      </c>
      <c r="AX140" s="180">
        <v>1532</v>
      </c>
      <c r="AY140" s="180">
        <v>894</v>
      </c>
      <c r="AZ140" s="180">
        <v>734</v>
      </c>
      <c r="BA140" s="180">
        <v>849</v>
      </c>
      <c r="BB140" s="180">
        <v>1798</v>
      </c>
      <c r="BC140" s="180">
        <v>1971</v>
      </c>
      <c r="BD140" s="180">
        <v>2119</v>
      </c>
      <c r="BE140" s="180">
        <v>1929</v>
      </c>
      <c r="BF140" s="180">
        <v>974</v>
      </c>
      <c r="BG140" s="180">
        <v>833</v>
      </c>
      <c r="BH140" s="180">
        <v>1675</v>
      </c>
      <c r="BI140" s="180">
        <v>927</v>
      </c>
      <c r="BJ140" s="180">
        <v>2274</v>
      </c>
      <c r="BK140" s="180">
        <v>2255</v>
      </c>
      <c r="BL140" s="180">
        <v>2115</v>
      </c>
      <c r="BM140" s="180">
        <v>910</v>
      </c>
      <c r="BN140" s="180">
        <v>757</v>
      </c>
      <c r="BO140" s="180">
        <v>2241</v>
      </c>
      <c r="BP140" s="180">
        <v>2345</v>
      </c>
      <c r="BQ140" s="180">
        <v>2498</v>
      </c>
      <c r="BR140" s="180">
        <v>2375</v>
      </c>
      <c r="BS140" s="180">
        <v>2119</v>
      </c>
      <c r="BT140" s="180">
        <v>1048</v>
      </c>
      <c r="BU140" s="180">
        <v>877</v>
      </c>
      <c r="BV140" s="180">
        <v>2335</v>
      </c>
      <c r="BW140" s="180">
        <v>2389</v>
      </c>
      <c r="BX140" s="180">
        <v>2676</v>
      </c>
      <c r="BY140" s="180">
        <v>2473</v>
      </c>
      <c r="BZ140" s="180">
        <v>2268</v>
      </c>
      <c r="CA140" s="180">
        <v>1088</v>
      </c>
      <c r="CB140" s="180">
        <v>715</v>
      </c>
      <c r="CC140" s="180">
        <v>2480</v>
      </c>
      <c r="CD140" s="180">
        <v>2705</v>
      </c>
      <c r="CE140" s="180">
        <v>2634</v>
      </c>
      <c r="CF140" s="180">
        <v>2739</v>
      </c>
      <c r="CG140" s="180">
        <v>2424</v>
      </c>
      <c r="CH140" s="180">
        <v>1252</v>
      </c>
      <c r="CI140" s="180">
        <v>759</v>
      </c>
      <c r="CJ140" s="180">
        <v>2336</v>
      </c>
      <c r="CK140" s="180">
        <v>2549</v>
      </c>
      <c r="CL140" s="180">
        <v>2608</v>
      </c>
      <c r="CM140" s="180">
        <v>2711</v>
      </c>
      <c r="CN140" s="180">
        <v>2477</v>
      </c>
      <c r="CO140" s="180">
        <v>1185</v>
      </c>
      <c r="CP140" s="180">
        <v>894</v>
      </c>
      <c r="CQ140" s="180">
        <v>2583</v>
      </c>
      <c r="CR140" s="180">
        <v>2539</v>
      </c>
      <c r="CS140" s="180">
        <v>2706</v>
      </c>
      <c r="CT140" s="180">
        <v>2623</v>
      </c>
      <c r="CU140" s="180">
        <v>2165</v>
      </c>
      <c r="CV140" s="180">
        <v>1237</v>
      </c>
      <c r="CW140" s="180">
        <v>897</v>
      </c>
      <c r="CX140" s="180">
        <v>2626</v>
      </c>
      <c r="CY140" s="180">
        <v>2623</v>
      </c>
      <c r="CZ140" s="180">
        <v>2562</v>
      </c>
      <c r="DA140" s="180">
        <v>2549</v>
      </c>
      <c r="DB140" s="180">
        <v>2391</v>
      </c>
      <c r="DC140" s="180">
        <v>958</v>
      </c>
      <c r="DD140" s="180">
        <v>821</v>
      </c>
      <c r="DE140" s="180">
        <v>2393</v>
      </c>
      <c r="DF140" s="180">
        <v>2568</v>
      </c>
      <c r="DG140" s="180">
        <v>2627</v>
      </c>
      <c r="DH140" s="180">
        <v>2535</v>
      </c>
      <c r="DI140" s="180">
        <v>577</v>
      </c>
      <c r="DJ140" s="180">
        <v>1119</v>
      </c>
      <c r="DK140" s="180">
        <v>583</v>
      </c>
      <c r="DL140" s="180">
        <v>804</v>
      </c>
      <c r="DM140" s="180">
        <v>1707</v>
      </c>
      <c r="DN140" s="180">
        <v>2574</v>
      </c>
      <c r="DO140" s="180">
        <v>2422</v>
      </c>
      <c r="DP140" s="180">
        <v>2302</v>
      </c>
      <c r="DQ140" s="180">
        <v>955</v>
      </c>
      <c r="DR140" s="180">
        <v>889</v>
      </c>
      <c r="DS140" s="180">
        <v>2357</v>
      </c>
      <c r="DT140" s="180">
        <v>2463</v>
      </c>
      <c r="DU140" s="180">
        <v>2526</v>
      </c>
      <c r="DV140" s="180">
        <v>2418</v>
      </c>
      <c r="DW140" s="180">
        <v>2139</v>
      </c>
      <c r="DX140" s="180">
        <v>1005</v>
      </c>
      <c r="DY140" s="180">
        <v>818</v>
      </c>
      <c r="DZ140" s="180">
        <v>1820</v>
      </c>
      <c r="EA140" s="180">
        <v>1965</v>
      </c>
      <c r="EB140" s="180">
        <v>1945</v>
      </c>
      <c r="EC140" s="180">
        <v>1934</v>
      </c>
      <c r="ED140" s="180">
        <v>1727</v>
      </c>
      <c r="EE140" s="187">
        <v>667</v>
      </c>
      <c r="EF140" s="187">
        <v>712</v>
      </c>
      <c r="EG140" s="180">
        <v>1734</v>
      </c>
      <c r="EH140" s="180">
        <v>1960</v>
      </c>
      <c r="EI140" s="180">
        <v>1882</v>
      </c>
      <c r="EJ140" s="180">
        <v>695</v>
      </c>
      <c r="EK140" s="180">
        <v>1569</v>
      </c>
      <c r="EL140" s="180">
        <v>1201</v>
      </c>
      <c r="EM140" s="180">
        <v>844</v>
      </c>
      <c r="EN140" s="180">
        <v>2402</v>
      </c>
      <c r="EO140" s="180">
        <v>2535</v>
      </c>
      <c r="EP140" s="180">
        <v>2555</v>
      </c>
      <c r="EQ140" s="180">
        <v>2493</v>
      </c>
      <c r="ER140" s="180">
        <v>2292</v>
      </c>
      <c r="ES140" s="180">
        <v>1176</v>
      </c>
      <c r="ET140" s="180">
        <v>978</v>
      </c>
      <c r="EU140" s="180">
        <v>2269</v>
      </c>
      <c r="EV140" s="180">
        <v>2555</v>
      </c>
      <c r="EW140" s="180">
        <v>2559</v>
      </c>
      <c r="EX140" s="180">
        <v>2529</v>
      </c>
      <c r="EY140" s="180">
        <v>1925</v>
      </c>
      <c r="EZ140" s="180">
        <v>1053</v>
      </c>
      <c r="FA140" s="180">
        <v>677</v>
      </c>
      <c r="FB140" s="180">
        <v>2486</v>
      </c>
      <c r="FC140" s="180">
        <v>2452</v>
      </c>
      <c r="FD140" s="180">
        <v>2383</v>
      </c>
      <c r="FE140" s="180">
        <v>2178</v>
      </c>
      <c r="FF140" s="180">
        <v>1964</v>
      </c>
      <c r="FG140" s="180">
        <v>1075</v>
      </c>
      <c r="FH140" s="180">
        <v>856</v>
      </c>
      <c r="FI140" s="180">
        <v>2130</v>
      </c>
      <c r="FJ140" s="180">
        <v>2236</v>
      </c>
      <c r="FK140" s="180">
        <v>2411</v>
      </c>
      <c r="FL140" s="180">
        <v>2466</v>
      </c>
      <c r="FM140" s="180">
        <v>2140</v>
      </c>
      <c r="FN140" s="180">
        <v>881</v>
      </c>
      <c r="FO140" s="180">
        <v>614</v>
      </c>
      <c r="FP140" s="180">
        <v>2305</v>
      </c>
      <c r="FQ140" s="180">
        <v>2387</v>
      </c>
      <c r="FR140" s="180">
        <v>2255</v>
      </c>
      <c r="FS140" s="180">
        <v>2456</v>
      </c>
      <c r="FT140" s="180">
        <v>1847</v>
      </c>
      <c r="FU140" s="180">
        <v>1061</v>
      </c>
      <c r="FV140" s="180">
        <v>817</v>
      </c>
      <c r="FW140" s="180">
        <v>774</v>
      </c>
      <c r="FX140" s="180">
        <v>2277</v>
      </c>
      <c r="FY140" s="180">
        <v>2301</v>
      </c>
      <c r="FZ140" s="180">
        <v>2335</v>
      </c>
      <c r="GA140" s="180">
        <v>2033</v>
      </c>
      <c r="GB140" s="180">
        <v>967</v>
      </c>
      <c r="GC140" s="180">
        <v>547</v>
      </c>
      <c r="GD140" s="180">
        <v>2111</v>
      </c>
      <c r="GE140" s="180">
        <v>2142</v>
      </c>
      <c r="GF140" s="180">
        <v>2172</v>
      </c>
      <c r="GG140" s="180">
        <v>2233</v>
      </c>
      <c r="GH140" s="180">
        <v>1934</v>
      </c>
      <c r="GI140" s="180">
        <v>1055</v>
      </c>
      <c r="GJ140" s="180">
        <v>771</v>
      </c>
      <c r="GK140" s="180">
        <v>2081</v>
      </c>
      <c r="GL140" s="180">
        <v>2265</v>
      </c>
      <c r="GM140" s="180">
        <v>2402</v>
      </c>
      <c r="GN140" s="180">
        <v>2136</v>
      </c>
      <c r="GO140" s="180">
        <v>2026</v>
      </c>
      <c r="GP140" s="180">
        <v>898</v>
      </c>
      <c r="GQ140" s="180">
        <v>685</v>
      </c>
      <c r="GR140" s="180">
        <v>1999</v>
      </c>
      <c r="GS140" s="180">
        <v>2193</v>
      </c>
      <c r="GT140" s="180">
        <v>2255</v>
      </c>
      <c r="GU140" s="180">
        <v>2097</v>
      </c>
      <c r="GV140" s="180">
        <v>937</v>
      </c>
      <c r="GW140" s="180">
        <v>901</v>
      </c>
      <c r="GX140" s="180">
        <v>764</v>
      </c>
      <c r="GY140" s="180">
        <v>1929</v>
      </c>
      <c r="GZ140" s="180">
        <v>2057</v>
      </c>
      <c r="HA140" s="180">
        <v>2123</v>
      </c>
      <c r="HB140" s="180">
        <v>2370</v>
      </c>
      <c r="HC140" s="180">
        <v>1839</v>
      </c>
      <c r="HD140" s="180">
        <v>752</v>
      </c>
      <c r="HE140" s="180">
        <v>630</v>
      </c>
      <c r="HF140" s="180">
        <v>1444</v>
      </c>
      <c r="HG140" s="180">
        <v>1527</v>
      </c>
      <c r="HH140" s="180">
        <v>1567</v>
      </c>
      <c r="HI140" s="180">
        <v>1497</v>
      </c>
      <c r="HJ140" s="180">
        <v>1358</v>
      </c>
      <c r="HK140" s="180">
        <v>987</v>
      </c>
      <c r="HL140" s="180">
        <v>618</v>
      </c>
      <c r="HM140" s="180">
        <v>1297</v>
      </c>
      <c r="HN140" s="180">
        <v>1708</v>
      </c>
      <c r="HO140" s="180">
        <v>1598</v>
      </c>
      <c r="HP140" s="180">
        <v>1806</v>
      </c>
      <c r="HQ140" s="180">
        <v>1565</v>
      </c>
      <c r="HR140" s="180">
        <v>925</v>
      </c>
      <c r="HS140" s="180">
        <v>588</v>
      </c>
      <c r="HT140" s="180">
        <v>2242</v>
      </c>
      <c r="HU140" s="180">
        <v>2266</v>
      </c>
      <c r="HV140" s="180">
        <v>2327</v>
      </c>
      <c r="HW140" s="180">
        <v>2436</v>
      </c>
      <c r="HX140" s="180">
        <v>2106</v>
      </c>
      <c r="HY140" s="180">
        <v>1153</v>
      </c>
      <c r="HZ140" s="180">
        <v>713</v>
      </c>
      <c r="IA140" s="180">
        <v>2098</v>
      </c>
      <c r="IB140" s="180">
        <v>2296</v>
      </c>
      <c r="IC140" s="180">
        <v>2404</v>
      </c>
      <c r="ID140" s="180">
        <v>2409</v>
      </c>
      <c r="IE140" s="180">
        <v>2242</v>
      </c>
      <c r="IF140" s="180">
        <v>1178</v>
      </c>
      <c r="IG140" s="180">
        <v>795</v>
      </c>
      <c r="IH140" s="180">
        <v>2275</v>
      </c>
      <c r="II140" s="180">
        <v>2390</v>
      </c>
      <c r="IJ140" s="180">
        <v>2413</v>
      </c>
      <c r="IK140" s="180">
        <v>2352</v>
      </c>
      <c r="IL140" s="180">
        <v>2371</v>
      </c>
      <c r="IM140" s="180">
        <v>1184</v>
      </c>
      <c r="IN140" s="180">
        <v>911</v>
      </c>
      <c r="IO140" s="180">
        <v>2209</v>
      </c>
      <c r="IP140" s="180">
        <v>2485</v>
      </c>
      <c r="IQ140" s="180">
        <v>2464</v>
      </c>
      <c r="IR140" s="180">
        <v>2284</v>
      </c>
      <c r="IS140" s="180">
        <v>2239</v>
      </c>
      <c r="IT140" s="180">
        <v>899</v>
      </c>
      <c r="IU140" s="180">
        <v>738</v>
      </c>
      <c r="IV140" s="180">
        <v>2127</v>
      </c>
      <c r="IW140" s="180">
        <v>2273</v>
      </c>
      <c r="IX140" s="180">
        <v>2304</v>
      </c>
      <c r="IY140" s="180">
        <v>2302</v>
      </c>
      <c r="IZ140" s="180">
        <v>2040</v>
      </c>
      <c r="JA140" s="180">
        <v>1039</v>
      </c>
      <c r="JB140" s="180">
        <v>669</v>
      </c>
      <c r="JC140" s="180">
        <v>1957</v>
      </c>
      <c r="JD140" s="180">
        <v>2049</v>
      </c>
      <c r="JE140" s="180">
        <v>2262</v>
      </c>
      <c r="JF140" s="180">
        <v>2124</v>
      </c>
      <c r="JG140" s="180">
        <v>2070</v>
      </c>
      <c r="JH140" s="180">
        <v>785</v>
      </c>
      <c r="JI140" s="180">
        <v>655</v>
      </c>
      <c r="JJ140" s="180">
        <v>1930</v>
      </c>
      <c r="JK140" s="180">
        <v>2100</v>
      </c>
      <c r="JL140" s="180">
        <v>2346</v>
      </c>
      <c r="JM140" s="180">
        <v>2131</v>
      </c>
      <c r="JN140" s="180">
        <v>1778</v>
      </c>
      <c r="JO140" s="180">
        <v>942</v>
      </c>
      <c r="JP140" s="180">
        <v>775</v>
      </c>
      <c r="JQ140" s="180">
        <v>2137</v>
      </c>
      <c r="JR140" s="180">
        <v>2255</v>
      </c>
      <c r="JS140" s="180">
        <v>2326</v>
      </c>
      <c r="JT140" s="180">
        <v>2219</v>
      </c>
      <c r="JU140" s="180">
        <v>2223</v>
      </c>
      <c r="JV140" s="180">
        <v>862</v>
      </c>
      <c r="JW140" s="180">
        <v>810</v>
      </c>
      <c r="JX140" s="180">
        <v>2107</v>
      </c>
      <c r="JY140" s="180">
        <v>2093</v>
      </c>
      <c r="JZ140" s="180">
        <v>2365</v>
      </c>
      <c r="KA140" s="180">
        <v>2314</v>
      </c>
      <c r="KB140" s="180">
        <v>1929</v>
      </c>
      <c r="KC140" s="180">
        <v>950</v>
      </c>
      <c r="KD140" s="180">
        <v>712</v>
      </c>
      <c r="KE140" s="180">
        <v>2121</v>
      </c>
      <c r="KF140" s="180">
        <v>2381</v>
      </c>
      <c r="KG140" s="180">
        <v>2383</v>
      </c>
      <c r="KH140" s="180">
        <v>2310</v>
      </c>
      <c r="KI140" s="180">
        <v>2094</v>
      </c>
      <c r="KJ140" s="180">
        <v>1110</v>
      </c>
      <c r="KK140" s="180">
        <v>724</v>
      </c>
      <c r="KL140" s="180">
        <v>1520</v>
      </c>
      <c r="KM140" s="180">
        <v>1738</v>
      </c>
      <c r="KN140" s="180">
        <v>1659</v>
      </c>
      <c r="KO140" s="180">
        <v>1680</v>
      </c>
      <c r="KP140" s="180">
        <v>1649</v>
      </c>
      <c r="KQ140" s="180">
        <v>551</v>
      </c>
      <c r="KR140" s="180">
        <v>789</v>
      </c>
      <c r="KS140" s="180">
        <v>1447</v>
      </c>
      <c r="KT140" s="180">
        <v>1822</v>
      </c>
      <c r="KU140" s="180">
        <v>1633</v>
      </c>
      <c r="KV140" s="180">
        <v>1795</v>
      </c>
      <c r="KW140" s="180">
        <v>1533</v>
      </c>
      <c r="KX140" s="180">
        <v>839</v>
      </c>
      <c r="KY140" s="180">
        <v>670</v>
      </c>
      <c r="KZ140" s="180">
        <v>2169</v>
      </c>
      <c r="LA140" s="180">
        <v>2294</v>
      </c>
      <c r="LB140" s="180">
        <v>2365</v>
      </c>
      <c r="LC140" s="180">
        <v>2342</v>
      </c>
      <c r="LD140" s="180">
        <v>1883</v>
      </c>
      <c r="LE140" s="180">
        <v>1017</v>
      </c>
      <c r="LF140" s="180">
        <v>792</v>
      </c>
      <c r="LG140" s="180">
        <v>1928</v>
      </c>
      <c r="LH140" s="180">
        <v>2176</v>
      </c>
      <c r="LI140" s="180">
        <v>2405</v>
      </c>
      <c r="LJ140" s="180">
        <v>2220</v>
      </c>
      <c r="LK140" s="180">
        <v>2037</v>
      </c>
      <c r="LL140" s="180">
        <v>947</v>
      </c>
      <c r="LM140" s="180">
        <v>806</v>
      </c>
      <c r="LN140" s="180">
        <v>704</v>
      </c>
      <c r="LO140" s="180">
        <v>2256</v>
      </c>
      <c r="LP140" s="180">
        <v>2278</v>
      </c>
      <c r="LQ140" s="180">
        <v>2290</v>
      </c>
      <c r="LR140" s="180">
        <v>2036</v>
      </c>
      <c r="LS140" s="180">
        <v>966</v>
      </c>
      <c r="LT140" s="180">
        <v>766</v>
      </c>
      <c r="LU140" s="180">
        <v>2052</v>
      </c>
      <c r="LV140" s="180">
        <v>2383</v>
      </c>
      <c r="LW140" s="180">
        <v>2152</v>
      </c>
      <c r="LX140" s="180">
        <v>2204</v>
      </c>
      <c r="LY140" s="180">
        <v>2038</v>
      </c>
      <c r="LZ140" s="180">
        <v>942</v>
      </c>
      <c r="MA140" s="180">
        <v>848</v>
      </c>
      <c r="MB140" s="180">
        <v>1816</v>
      </c>
      <c r="MC140" s="180">
        <v>2341</v>
      </c>
      <c r="MD140" s="180">
        <v>2201</v>
      </c>
      <c r="ME140" s="180">
        <v>2248</v>
      </c>
      <c r="MF140" s="180">
        <v>1719</v>
      </c>
      <c r="MG140" s="180">
        <v>1120</v>
      </c>
      <c r="MH140" s="180">
        <v>828</v>
      </c>
      <c r="MI140" s="180">
        <v>2120</v>
      </c>
      <c r="MJ140" s="180">
        <v>2092</v>
      </c>
      <c r="MK140" s="180">
        <v>2170</v>
      </c>
      <c r="ML140" s="180">
        <v>2000</v>
      </c>
      <c r="MM140" s="180">
        <v>1762</v>
      </c>
      <c r="MN140" s="180">
        <v>1051</v>
      </c>
      <c r="MO140" s="180">
        <v>731</v>
      </c>
      <c r="MP140" s="180">
        <v>1922</v>
      </c>
      <c r="MQ140" s="180">
        <v>1997</v>
      </c>
      <c r="MR140" s="180">
        <v>2096</v>
      </c>
      <c r="MS140" s="180">
        <v>1982</v>
      </c>
      <c r="MT140" s="180">
        <v>1818</v>
      </c>
      <c r="MU140" s="237">
        <v>913</v>
      </c>
      <c r="MV140" s="237">
        <v>802</v>
      </c>
      <c r="MW140" s="237">
        <v>1877</v>
      </c>
      <c r="MX140" s="237">
        <v>2031</v>
      </c>
      <c r="MY140" s="237">
        <v>2074</v>
      </c>
      <c r="MZ140" s="237">
        <v>1886</v>
      </c>
      <c r="NA140" s="237">
        <v>1690</v>
      </c>
      <c r="NB140" s="237">
        <v>995</v>
      </c>
      <c r="NC140" s="237">
        <v>719</v>
      </c>
      <c r="ND140" s="237">
        <v>1613</v>
      </c>
      <c r="NE140" s="237">
        <v>1882</v>
      </c>
      <c r="NF140" s="237">
        <v>1771</v>
      </c>
      <c r="NG140" s="237">
        <v>1629</v>
      </c>
      <c r="NH140" s="237">
        <v>1575</v>
      </c>
      <c r="NI140" s="237">
        <v>930</v>
      </c>
      <c r="NJ140" s="237">
        <v>721</v>
      </c>
      <c r="NK140" s="237">
        <v>1217</v>
      </c>
      <c r="NL140" s="237">
        <v>1610</v>
      </c>
      <c r="NM140" s="237">
        <v>1527</v>
      </c>
      <c r="NN140" s="237">
        <v>1545</v>
      </c>
      <c r="NO140" s="237">
        <v>1309</v>
      </c>
      <c r="NP140" s="237">
        <v>747</v>
      </c>
      <c r="NQ140" s="237">
        <v>667</v>
      </c>
      <c r="NR140" s="237">
        <v>836</v>
      </c>
      <c r="NS140" s="237">
        <v>773</v>
      </c>
      <c r="NT140" s="237">
        <v>273</v>
      </c>
      <c r="NU140" s="237">
        <v>486</v>
      </c>
      <c r="NV140" s="237">
        <v>736</v>
      </c>
      <c r="NW140" s="237">
        <v>755</v>
      </c>
      <c r="NX140" s="237">
        <v>629</v>
      </c>
      <c r="NY140" s="237">
        <v>784</v>
      </c>
      <c r="NZ140" s="237">
        <v>914</v>
      </c>
      <c r="OB140" s="236"/>
      <c r="OC140" s="236"/>
    </row>
    <row r="141" spans="2:393" ht="15.95" customHeight="1" x14ac:dyDescent="0.25">
      <c r="B141" s="12" t="s">
        <v>25</v>
      </c>
      <c r="C141" s="105">
        <v>774</v>
      </c>
      <c r="D141" s="14" t="s">
        <v>26</v>
      </c>
      <c r="E141" s="15" t="s">
        <v>178</v>
      </c>
      <c r="F141" s="15" t="s">
        <v>28</v>
      </c>
      <c r="G141" s="16">
        <v>16</v>
      </c>
      <c r="J141" s="16">
        <v>774</v>
      </c>
      <c r="K141" s="178">
        <v>4779</v>
      </c>
      <c r="L141" s="178">
        <v>7093</v>
      </c>
      <c r="M141" s="178">
        <v>7128</v>
      </c>
      <c r="N141" s="178">
        <v>6308</v>
      </c>
      <c r="O141" s="178">
        <v>7852</v>
      </c>
      <c r="P141" s="178">
        <v>6231</v>
      </c>
      <c r="Q141" s="178">
        <v>7325</v>
      </c>
      <c r="R141" s="178">
        <v>7387</v>
      </c>
      <c r="S141" s="178">
        <v>7133</v>
      </c>
      <c r="T141" s="178">
        <v>7265</v>
      </c>
      <c r="U141" s="178">
        <v>6483</v>
      </c>
      <c r="V141" s="178">
        <v>4034</v>
      </c>
      <c r="W141" s="179"/>
      <c r="X141" s="180">
        <v>774</v>
      </c>
      <c r="Y141" s="180"/>
      <c r="Z141" s="180"/>
      <c r="AA141" s="180"/>
      <c r="AB141" s="180"/>
      <c r="AC141" s="180"/>
      <c r="AD141" s="180"/>
      <c r="AE141" s="180"/>
      <c r="AF141" s="180">
        <v>162</v>
      </c>
      <c r="AG141" s="180">
        <v>225</v>
      </c>
      <c r="AH141" s="180">
        <v>247</v>
      </c>
      <c r="AI141" s="180">
        <v>221</v>
      </c>
      <c r="AJ141" s="180">
        <v>178</v>
      </c>
      <c r="AK141" s="180"/>
      <c r="AL141" s="180"/>
      <c r="AM141" s="180">
        <v>304</v>
      </c>
      <c r="AN141" s="180">
        <v>322</v>
      </c>
      <c r="AO141" s="180">
        <v>366</v>
      </c>
      <c r="AP141" s="180">
        <v>321</v>
      </c>
      <c r="AQ141" s="180">
        <v>205</v>
      </c>
      <c r="AR141" s="180"/>
      <c r="AS141" s="180"/>
      <c r="AT141" s="180">
        <v>245</v>
      </c>
      <c r="AU141" s="180">
        <v>324</v>
      </c>
      <c r="AV141" s="180">
        <v>299</v>
      </c>
      <c r="AW141" s="180">
        <v>332</v>
      </c>
      <c r="AX141" s="180">
        <v>229</v>
      </c>
      <c r="AY141" s="180"/>
      <c r="AZ141" s="180"/>
      <c r="BA141" s="180"/>
      <c r="BB141" s="180">
        <v>362</v>
      </c>
      <c r="BC141" s="180">
        <v>437</v>
      </c>
      <c r="BD141" s="180">
        <v>360</v>
      </c>
      <c r="BE141" s="180">
        <v>257</v>
      </c>
      <c r="BF141" s="180"/>
      <c r="BG141" s="180"/>
      <c r="BH141" s="180">
        <v>237</v>
      </c>
      <c r="BI141" s="180"/>
      <c r="BJ141" s="180">
        <v>355</v>
      </c>
      <c r="BK141" s="180">
        <v>333</v>
      </c>
      <c r="BL141" s="180">
        <v>277</v>
      </c>
      <c r="BM141" s="180"/>
      <c r="BN141" s="180"/>
      <c r="BO141" s="180">
        <v>381</v>
      </c>
      <c r="BP141" s="180">
        <v>359</v>
      </c>
      <c r="BQ141" s="180">
        <v>412</v>
      </c>
      <c r="BR141" s="180">
        <v>391</v>
      </c>
      <c r="BS141" s="180">
        <v>290</v>
      </c>
      <c r="BT141" s="180"/>
      <c r="BU141" s="180"/>
      <c r="BV141" s="180">
        <v>392</v>
      </c>
      <c r="BW141" s="180">
        <v>408</v>
      </c>
      <c r="BX141" s="180">
        <v>331</v>
      </c>
      <c r="BY141" s="180">
        <v>412</v>
      </c>
      <c r="BZ141" s="180">
        <v>261</v>
      </c>
      <c r="CA141" s="180"/>
      <c r="CB141" s="180"/>
      <c r="CC141" s="180">
        <v>407</v>
      </c>
      <c r="CD141" s="180">
        <v>428</v>
      </c>
      <c r="CE141" s="180">
        <v>413</v>
      </c>
      <c r="CF141" s="180">
        <v>389</v>
      </c>
      <c r="CG141" s="180">
        <v>318</v>
      </c>
      <c r="CH141" s="180"/>
      <c r="CI141" s="180"/>
      <c r="CJ141" s="180">
        <v>358</v>
      </c>
      <c r="CK141" s="180">
        <v>360</v>
      </c>
      <c r="CL141" s="180">
        <v>390</v>
      </c>
      <c r="CM141" s="180">
        <v>374</v>
      </c>
      <c r="CN141" s="180">
        <v>301</v>
      </c>
      <c r="CO141" s="180"/>
      <c r="CP141" s="180"/>
      <c r="CQ141" s="180">
        <v>391</v>
      </c>
      <c r="CR141" s="180">
        <v>405</v>
      </c>
      <c r="CS141" s="180">
        <v>346</v>
      </c>
      <c r="CT141" s="180">
        <v>355</v>
      </c>
      <c r="CU141" s="180">
        <v>285</v>
      </c>
      <c r="CV141" s="180"/>
      <c r="CW141" s="180"/>
      <c r="CX141" s="180">
        <v>356</v>
      </c>
      <c r="CY141" s="180">
        <v>334</v>
      </c>
      <c r="CZ141" s="180">
        <v>344</v>
      </c>
      <c r="DA141" s="180">
        <v>398</v>
      </c>
      <c r="DB141" s="180">
        <v>301</v>
      </c>
      <c r="DC141" s="180"/>
      <c r="DD141" s="180"/>
      <c r="DE141" s="180">
        <v>395</v>
      </c>
      <c r="DF141" s="180">
        <v>433</v>
      </c>
      <c r="DG141" s="180">
        <v>333</v>
      </c>
      <c r="DH141" s="180">
        <v>351</v>
      </c>
      <c r="DI141" s="180"/>
      <c r="DJ141" s="180"/>
      <c r="DK141" s="180"/>
      <c r="DL141" s="180"/>
      <c r="DM141" s="180">
        <v>302</v>
      </c>
      <c r="DN141" s="180">
        <v>358</v>
      </c>
      <c r="DO141" s="180">
        <v>328</v>
      </c>
      <c r="DP141" s="180">
        <v>205</v>
      </c>
      <c r="DQ141" s="180"/>
      <c r="DR141" s="180"/>
      <c r="DS141" s="180">
        <v>310</v>
      </c>
      <c r="DT141" s="180">
        <v>383</v>
      </c>
      <c r="DU141" s="180">
        <v>375</v>
      </c>
      <c r="DV141" s="180">
        <v>261</v>
      </c>
      <c r="DW141" s="180">
        <v>237</v>
      </c>
      <c r="DX141" s="180"/>
      <c r="DY141" s="180"/>
      <c r="DZ141" s="180">
        <v>344</v>
      </c>
      <c r="EA141" s="180">
        <v>369</v>
      </c>
      <c r="EB141" s="180">
        <v>313</v>
      </c>
      <c r="EC141" s="180">
        <v>309</v>
      </c>
      <c r="ED141" s="180">
        <v>275</v>
      </c>
      <c r="EE141" s="187"/>
      <c r="EF141" s="187"/>
      <c r="EG141" s="180">
        <v>330</v>
      </c>
      <c r="EH141" s="180">
        <v>340</v>
      </c>
      <c r="EI141" s="180">
        <v>369</v>
      </c>
      <c r="EJ141" s="180"/>
      <c r="EK141" s="180">
        <v>152</v>
      </c>
      <c r="EL141" s="180"/>
      <c r="EM141" s="180"/>
      <c r="EN141" s="180">
        <v>346</v>
      </c>
      <c r="EO141" s="180">
        <v>402</v>
      </c>
      <c r="EP141" s="180">
        <v>337</v>
      </c>
      <c r="EQ141" s="180">
        <v>396</v>
      </c>
      <c r="ER141" s="180">
        <v>312</v>
      </c>
      <c r="ES141" s="180"/>
      <c r="ET141" s="180"/>
      <c r="EU141" s="180">
        <v>341</v>
      </c>
      <c r="EV141" s="180">
        <v>410</v>
      </c>
      <c r="EW141" s="180">
        <v>360</v>
      </c>
      <c r="EX141" s="180">
        <v>415</v>
      </c>
      <c r="EY141" s="180">
        <v>283</v>
      </c>
      <c r="EZ141" s="180"/>
      <c r="FA141" s="180"/>
      <c r="FB141" s="180">
        <v>353</v>
      </c>
      <c r="FC141" s="180">
        <v>364</v>
      </c>
      <c r="FD141" s="180">
        <v>314</v>
      </c>
      <c r="FE141" s="180">
        <v>371</v>
      </c>
      <c r="FF141" s="180">
        <v>265</v>
      </c>
      <c r="FG141" s="180"/>
      <c r="FH141" s="180"/>
      <c r="FI141" s="180">
        <v>345</v>
      </c>
      <c r="FJ141" s="180">
        <v>355</v>
      </c>
      <c r="FK141" s="180">
        <v>346</v>
      </c>
      <c r="FL141" s="180">
        <v>383</v>
      </c>
      <c r="FM141" s="180">
        <v>259</v>
      </c>
      <c r="FN141" s="180"/>
      <c r="FO141" s="180"/>
      <c r="FP141" s="180">
        <v>353</v>
      </c>
      <c r="FQ141" s="180">
        <v>371</v>
      </c>
      <c r="FR141" s="180">
        <v>374</v>
      </c>
      <c r="FS141" s="180">
        <v>302</v>
      </c>
      <c r="FT141" s="180">
        <v>243</v>
      </c>
      <c r="FU141" s="180"/>
      <c r="FV141" s="180"/>
      <c r="FW141" s="180"/>
      <c r="FX141" s="180">
        <v>372</v>
      </c>
      <c r="FY141" s="180">
        <v>386</v>
      </c>
      <c r="FZ141" s="180">
        <v>378</v>
      </c>
      <c r="GA141" s="180">
        <v>281</v>
      </c>
      <c r="GB141" s="180"/>
      <c r="GC141" s="180"/>
      <c r="GD141" s="180">
        <v>362</v>
      </c>
      <c r="GE141" s="180">
        <v>368</v>
      </c>
      <c r="GF141" s="180">
        <v>363</v>
      </c>
      <c r="GG141" s="180">
        <v>339</v>
      </c>
      <c r="GH141" s="180">
        <v>269</v>
      </c>
      <c r="GI141" s="180"/>
      <c r="GJ141" s="180"/>
      <c r="GK141" s="180">
        <v>385</v>
      </c>
      <c r="GL141" s="180">
        <v>381</v>
      </c>
      <c r="GM141" s="180">
        <v>344</v>
      </c>
      <c r="GN141" s="180">
        <v>349</v>
      </c>
      <c r="GO141" s="180">
        <v>267</v>
      </c>
      <c r="GP141" s="180"/>
      <c r="GQ141" s="180"/>
      <c r="GR141" s="180">
        <v>336</v>
      </c>
      <c r="GS141" s="180">
        <v>359</v>
      </c>
      <c r="GT141" s="180">
        <v>380</v>
      </c>
      <c r="GU141" s="180">
        <v>312</v>
      </c>
      <c r="GV141" s="180"/>
      <c r="GW141" s="180"/>
      <c r="GX141" s="180"/>
      <c r="GY141" s="180">
        <v>311</v>
      </c>
      <c r="GZ141" s="180">
        <v>297</v>
      </c>
      <c r="HA141" s="180">
        <v>318</v>
      </c>
      <c r="HB141" s="180">
        <v>396</v>
      </c>
      <c r="HC141" s="180">
        <v>231</v>
      </c>
      <c r="HD141" s="180"/>
      <c r="HE141" s="180"/>
      <c r="HF141" s="180">
        <v>320</v>
      </c>
      <c r="HG141" s="180">
        <v>278</v>
      </c>
      <c r="HH141" s="180">
        <v>319</v>
      </c>
      <c r="HI141" s="180">
        <v>294</v>
      </c>
      <c r="HJ141" s="180">
        <v>218</v>
      </c>
      <c r="HK141" s="180"/>
      <c r="HL141" s="180"/>
      <c r="HM141" s="180">
        <v>276</v>
      </c>
      <c r="HN141" s="180">
        <v>319</v>
      </c>
      <c r="HO141" s="180">
        <v>356</v>
      </c>
      <c r="HP141" s="180">
        <v>324</v>
      </c>
      <c r="HQ141" s="180">
        <v>274</v>
      </c>
      <c r="HR141" s="180"/>
      <c r="HS141" s="180"/>
      <c r="HT141" s="180">
        <v>387</v>
      </c>
      <c r="HU141" s="180">
        <v>341</v>
      </c>
      <c r="HV141" s="180">
        <v>341</v>
      </c>
      <c r="HW141" s="180">
        <v>328</v>
      </c>
      <c r="HX141" s="180">
        <v>308</v>
      </c>
      <c r="HY141" s="180"/>
      <c r="HZ141" s="180"/>
      <c r="IA141" s="180">
        <v>376</v>
      </c>
      <c r="IB141" s="180">
        <v>353</v>
      </c>
      <c r="IC141" s="180">
        <v>360</v>
      </c>
      <c r="ID141" s="180">
        <v>391</v>
      </c>
      <c r="IE141" s="180">
        <v>283</v>
      </c>
      <c r="IF141" s="180"/>
      <c r="IG141" s="180"/>
      <c r="IH141" s="180">
        <v>293</v>
      </c>
      <c r="II141" s="180">
        <v>343</v>
      </c>
      <c r="IJ141" s="180">
        <v>411</v>
      </c>
      <c r="IK141" s="180">
        <v>397</v>
      </c>
      <c r="IL141" s="180">
        <v>298</v>
      </c>
      <c r="IM141" s="180"/>
      <c r="IN141" s="180"/>
      <c r="IO141" s="180">
        <v>328</v>
      </c>
      <c r="IP141" s="180">
        <v>382</v>
      </c>
      <c r="IQ141" s="180">
        <v>351</v>
      </c>
      <c r="IR141" s="180">
        <v>367</v>
      </c>
      <c r="IS141" s="180">
        <v>280</v>
      </c>
      <c r="IT141" s="180"/>
      <c r="IU141" s="180"/>
      <c r="IV141" s="180">
        <v>299</v>
      </c>
      <c r="IW141" s="180">
        <v>342</v>
      </c>
      <c r="IX141" s="180">
        <v>371</v>
      </c>
      <c r="IY141" s="180">
        <v>378</v>
      </c>
      <c r="IZ141" s="180">
        <v>268</v>
      </c>
      <c r="JA141" s="180"/>
      <c r="JB141" s="180"/>
      <c r="JC141" s="180">
        <v>303</v>
      </c>
      <c r="JD141" s="180">
        <v>316</v>
      </c>
      <c r="JE141" s="180">
        <v>354</v>
      </c>
      <c r="JF141" s="180">
        <v>329</v>
      </c>
      <c r="JG141" s="180">
        <v>303</v>
      </c>
      <c r="JH141" s="180"/>
      <c r="JI141" s="180"/>
      <c r="JJ141" s="180">
        <v>319</v>
      </c>
      <c r="JK141" s="180">
        <v>333</v>
      </c>
      <c r="JL141" s="180">
        <v>363</v>
      </c>
      <c r="JM141" s="180">
        <v>394</v>
      </c>
      <c r="JN141" s="180">
        <v>247</v>
      </c>
      <c r="JO141" s="180"/>
      <c r="JP141" s="180"/>
      <c r="JQ141" s="180">
        <v>276</v>
      </c>
      <c r="JR141" s="180">
        <v>360</v>
      </c>
      <c r="JS141" s="180">
        <v>356</v>
      </c>
      <c r="JT141" s="180">
        <v>384</v>
      </c>
      <c r="JU141" s="180">
        <v>269</v>
      </c>
      <c r="JV141" s="180"/>
      <c r="JW141" s="180"/>
      <c r="JX141" s="180">
        <v>400</v>
      </c>
      <c r="JY141" s="180">
        <v>410</v>
      </c>
      <c r="JZ141" s="180">
        <v>383</v>
      </c>
      <c r="KA141" s="180">
        <v>291</v>
      </c>
      <c r="KB141" s="180">
        <v>278</v>
      </c>
      <c r="KC141" s="180"/>
      <c r="KD141" s="180"/>
      <c r="KE141" s="180">
        <v>367</v>
      </c>
      <c r="KF141" s="180">
        <v>357</v>
      </c>
      <c r="KG141" s="180">
        <v>367</v>
      </c>
      <c r="KH141" s="180">
        <v>375</v>
      </c>
      <c r="KI141" s="180">
        <v>271</v>
      </c>
      <c r="KJ141" s="180"/>
      <c r="KK141" s="180"/>
      <c r="KL141" s="180">
        <v>333</v>
      </c>
      <c r="KM141" s="180">
        <v>311</v>
      </c>
      <c r="KN141" s="180">
        <v>306</v>
      </c>
      <c r="KO141" s="180">
        <v>326</v>
      </c>
      <c r="KP141" s="180">
        <v>288</v>
      </c>
      <c r="KQ141" s="180"/>
      <c r="KR141" s="180"/>
      <c r="KS141" s="180">
        <v>349</v>
      </c>
      <c r="KT141" s="180">
        <v>390</v>
      </c>
      <c r="KU141" s="180">
        <v>308</v>
      </c>
      <c r="KV141" s="180">
        <v>337</v>
      </c>
      <c r="KW141" s="180">
        <v>251</v>
      </c>
      <c r="KX141" s="180"/>
      <c r="KY141" s="180"/>
      <c r="KZ141" s="180">
        <v>382</v>
      </c>
      <c r="LA141" s="180">
        <v>405</v>
      </c>
      <c r="LB141" s="180">
        <v>365</v>
      </c>
      <c r="LC141" s="180">
        <v>382</v>
      </c>
      <c r="LD141" s="180">
        <v>262</v>
      </c>
      <c r="LE141" s="180"/>
      <c r="LF141" s="180"/>
      <c r="LG141" s="180">
        <v>376</v>
      </c>
      <c r="LH141" s="180">
        <v>290</v>
      </c>
      <c r="LI141" s="180">
        <v>343</v>
      </c>
      <c r="LJ141" s="180">
        <v>326</v>
      </c>
      <c r="LK141" s="180">
        <v>249</v>
      </c>
      <c r="LL141" s="180"/>
      <c r="LM141" s="180"/>
      <c r="LN141" s="180"/>
      <c r="LO141" s="180">
        <v>320</v>
      </c>
      <c r="LP141" s="180">
        <v>331</v>
      </c>
      <c r="LQ141" s="180">
        <v>368</v>
      </c>
      <c r="LR141" s="180">
        <v>285</v>
      </c>
      <c r="LS141" s="180"/>
      <c r="LT141" s="180"/>
      <c r="LU141" s="180">
        <v>334</v>
      </c>
      <c r="LV141" s="180">
        <v>337</v>
      </c>
      <c r="LW141" s="180">
        <v>330</v>
      </c>
      <c r="LX141" s="180">
        <v>303</v>
      </c>
      <c r="LY141" s="180">
        <v>265</v>
      </c>
      <c r="LZ141" s="180"/>
      <c r="MA141" s="180"/>
      <c r="MB141" s="180">
        <v>353</v>
      </c>
      <c r="MC141" s="180">
        <v>346</v>
      </c>
      <c r="MD141" s="180">
        <v>310</v>
      </c>
      <c r="ME141" s="180">
        <v>333</v>
      </c>
      <c r="MF141" s="180">
        <v>221</v>
      </c>
      <c r="MG141" s="180"/>
      <c r="MH141" s="180"/>
      <c r="MI141" s="180">
        <v>328</v>
      </c>
      <c r="MJ141" s="180">
        <v>312</v>
      </c>
      <c r="MK141" s="180">
        <v>291</v>
      </c>
      <c r="ML141" s="180">
        <v>355</v>
      </c>
      <c r="MM141" s="180">
        <v>252</v>
      </c>
      <c r="MN141" s="180"/>
      <c r="MO141" s="180"/>
      <c r="MP141" s="180">
        <v>299</v>
      </c>
      <c r="MQ141" s="180">
        <v>332</v>
      </c>
      <c r="MR141" s="180">
        <v>313</v>
      </c>
      <c r="MS141" s="180">
        <v>342</v>
      </c>
      <c r="MT141" s="180">
        <v>242</v>
      </c>
      <c r="MU141" s="237"/>
      <c r="MV141" s="237" t="s">
        <v>402</v>
      </c>
      <c r="MW141" s="237">
        <v>311</v>
      </c>
      <c r="MX141" s="237">
        <v>304</v>
      </c>
      <c r="MY141" s="237">
        <v>273</v>
      </c>
      <c r="MZ141" s="237">
        <v>291</v>
      </c>
      <c r="NA141" s="237">
        <v>213</v>
      </c>
      <c r="NB141" s="237" t="s">
        <v>402</v>
      </c>
      <c r="NC141" s="237" t="s">
        <v>402</v>
      </c>
      <c r="ND141" s="237">
        <v>268</v>
      </c>
      <c r="NE141" s="237">
        <v>279</v>
      </c>
      <c r="NF141" s="237">
        <v>299</v>
      </c>
      <c r="NG141" s="237">
        <v>274</v>
      </c>
      <c r="NH141" s="237">
        <v>182</v>
      </c>
      <c r="NI141" s="237" t="s">
        <v>402</v>
      </c>
      <c r="NJ141" s="237" t="s">
        <v>402</v>
      </c>
      <c r="NK141" s="237">
        <v>236</v>
      </c>
      <c r="NL141" s="237">
        <v>263</v>
      </c>
      <c r="NM141" s="237">
        <v>277</v>
      </c>
      <c r="NN141" s="237">
        <v>267</v>
      </c>
      <c r="NO141" s="237">
        <v>174</v>
      </c>
      <c r="NP141" s="237" t="s">
        <v>402</v>
      </c>
      <c r="NQ141" s="237" t="s">
        <v>402</v>
      </c>
      <c r="NR141" s="237">
        <v>71</v>
      </c>
      <c r="NS141" s="237">
        <v>52</v>
      </c>
      <c r="NT141" s="237" t="s">
        <v>402</v>
      </c>
      <c r="NU141" s="237" t="s">
        <v>402</v>
      </c>
      <c r="NV141" s="237" t="s">
        <v>402</v>
      </c>
      <c r="NW141" s="237" t="s">
        <v>402</v>
      </c>
      <c r="NX141" s="237" t="s">
        <v>402</v>
      </c>
      <c r="NY141" s="237" t="s">
        <v>402</v>
      </c>
      <c r="NZ141" s="237" t="s">
        <v>402</v>
      </c>
      <c r="OB141" s="236"/>
      <c r="OC141" s="236"/>
    </row>
    <row r="142" spans="2:393" ht="15.95" customHeight="1" x14ac:dyDescent="0.25">
      <c r="B142" s="12" t="s">
        <v>25</v>
      </c>
      <c r="C142" s="105">
        <v>775</v>
      </c>
      <c r="D142" s="14" t="s">
        <v>26</v>
      </c>
      <c r="E142" s="15" t="s">
        <v>179</v>
      </c>
      <c r="F142" s="15" t="s">
        <v>28</v>
      </c>
      <c r="G142" s="16">
        <v>16</v>
      </c>
      <c r="J142" s="16">
        <v>775</v>
      </c>
      <c r="K142" s="178">
        <v>7011</v>
      </c>
      <c r="L142" s="178">
        <v>9638</v>
      </c>
      <c r="M142" s="178">
        <v>9874</v>
      </c>
      <c r="N142" s="178">
        <v>8711</v>
      </c>
      <c r="O142" s="178">
        <v>9925</v>
      </c>
      <c r="P142" s="178">
        <v>7276</v>
      </c>
      <c r="Q142" s="178">
        <v>9699</v>
      </c>
      <c r="R142" s="178">
        <v>9380</v>
      </c>
      <c r="S142" s="178">
        <v>8927</v>
      </c>
      <c r="T142" s="178">
        <v>9457</v>
      </c>
      <c r="U142" s="178">
        <v>8708</v>
      </c>
      <c r="V142" s="178">
        <v>5433</v>
      </c>
      <c r="W142" s="179"/>
      <c r="X142" s="180">
        <v>775</v>
      </c>
      <c r="Y142" s="180"/>
      <c r="Z142" s="180"/>
      <c r="AA142" s="180"/>
      <c r="AB142" s="180"/>
      <c r="AC142" s="180"/>
      <c r="AD142" s="180"/>
      <c r="AE142" s="180"/>
      <c r="AF142" s="180">
        <v>330</v>
      </c>
      <c r="AG142" s="180">
        <v>317</v>
      </c>
      <c r="AH142" s="180">
        <v>414</v>
      </c>
      <c r="AI142" s="180">
        <v>313</v>
      </c>
      <c r="AJ142" s="180">
        <v>310</v>
      </c>
      <c r="AK142" s="180"/>
      <c r="AL142" s="180"/>
      <c r="AM142" s="180">
        <v>445</v>
      </c>
      <c r="AN142" s="180">
        <v>475</v>
      </c>
      <c r="AO142" s="180">
        <v>479</v>
      </c>
      <c r="AP142" s="180">
        <v>496</v>
      </c>
      <c r="AQ142" s="180">
        <v>374</v>
      </c>
      <c r="AR142" s="180"/>
      <c r="AS142" s="180"/>
      <c r="AT142" s="180">
        <v>458</v>
      </c>
      <c r="AU142" s="180">
        <v>433</v>
      </c>
      <c r="AV142" s="180">
        <v>495</v>
      </c>
      <c r="AW142" s="180">
        <v>544</v>
      </c>
      <c r="AX142" s="180">
        <v>348</v>
      </c>
      <c r="AY142" s="180"/>
      <c r="AZ142" s="180"/>
      <c r="BA142" s="180"/>
      <c r="BB142" s="180">
        <v>383</v>
      </c>
      <c r="BC142" s="180">
        <v>397</v>
      </c>
      <c r="BD142" s="180">
        <v>486</v>
      </c>
      <c r="BE142" s="180">
        <v>361</v>
      </c>
      <c r="BF142" s="180"/>
      <c r="BG142" s="180"/>
      <c r="BH142" s="180">
        <v>363</v>
      </c>
      <c r="BI142" s="180"/>
      <c r="BJ142" s="180">
        <v>485</v>
      </c>
      <c r="BK142" s="180">
        <v>551</v>
      </c>
      <c r="BL142" s="180">
        <v>411</v>
      </c>
      <c r="BM142" s="180"/>
      <c r="BN142" s="180"/>
      <c r="BO142" s="180">
        <v>494</v>
      </c>
      <c r="BP142" s="180">
        <v>497</v>
      </c>
      <c r="BQ142" s="180">
        <v>506</v>
      </c>
      <c r="BR142" s="180">
        <v>522</v>
      </c>
      <c r="BS142" s="180">
        <v>443</v>
      </c>
      <c r="BT142" s="180"/>
      <c r="BU142" s="180"/>
      <c r="BV142" s="180">
        <v>484</v>
      </c>
      <c r="BW142" s="180">
        <v>461</v>
      </c>
      <c r="BX142" s="180">
        <v>526</v>
      </c>
      <c r="BY142" s="180">
        <v>476</v>
      </c>
      <c r="BZ142" s="180">
        <v>389</v>
      </c>
      <c r="CA142" s="180"/>
      <c r="CB142" s="180"/>
      <c r="CC142" s="180">
        <v>535</v>
      </c>
      <c r="CD142" s="180">
        <v>513</v>
      </c>
      <c r="CE142" s="180">
        <v>577</v>
      </c>
      <c r="CF142" s="180">
        <v>558</v>
      </c>
      <c r="CG142" s="180">
        <v>491</v>
      </c>
      <c r="CH142" s="180"/>
      <c r="CI142" s="180"/>
      <c r="CJ142" s="180">
        <v>520</v>
      </c>
      <c r="CK142" s="180">
        <v>528</v>
      </c>
      <c r="CL142" s="180">
        <v>521</v>
      </c>
      <c r="CM142" s="180">
        <v>615</v>
      </c>
      <c r="CN142" s="180">
        <v>461</v>
      </c>
      <c r="CO142" s="180"/>
      <c r="CP142" s="180"/>
      <c r="CQ142" s="180">
        <v>503</v>
      </c>
      <c r="CR142" s="180">
        <v>476</v>
      </c>
      <c r="CS142" s="180">
        <v>483</v>
      </c>
      <c r="CT142" s="180">
        <v>567</v>
      </c>
      <c r="CU142" s="180">
        <v>375</v>
      </c>
      <c r="CV142" s="180"/>
      <c r="CW142" s="180"/>
      <c r="CX142" s="180">
        <v>452</v>
      </c>
      <c r="CY142" s="180">
        <v>513</v>
      </c>
      <c r="CZ142" s="180">
        <v>464</v>
      </c>
      <c r="DA142" s="180">
        <v>524</v>
      </c>
      <c r="DB142" s="180">
        <v>445</v>
      </c>
      <c r="DC142" s="180"/>
      <c r="DD142" s="180"/>
      <c r="DE142" s="180">
        <v>539</v>
      </c>
      <c r="DF142" s="180">
        <v>499</v>
      </c>
      <c r="DG142" s="180">
        <v>469</v>
      </c>
      <c r="DH142" s="180">
        <v>429</v>
      </c>
      <c r="DI142" s="180"/>
      <c r="DJ142" s="180"/>
      <c r="DK142" s="180"/>
      <c r="DL142" s="180"/>
      <c r="DM142" s="180">
        <v>360</v>
      </c>
      <c r="DN142" s="180">
        <v>399</v>
      </c>
      <c r="DO142" s="180">
        <v>419</v>
      </c>
      <c r="DP142" s="180">
        <v>364</v>
      </c>
      <c r="DQ142" s="180"/>
      <c r="DR142" s="180"/>
      <c r="DS142" s="180">
        <v>424</v>
      </c>
      <c r="DT142" s="180">
        <v>475</v>
      </c>
      <c r="DU142" s="180">
        <v>430</v>
      </c>
      <c r="DV142" s="180">
        <v>480</v>
      </c>
      <c r="DW142" s="180">
        <v>303</v>
      </c>
      <c r="DX142" s="180"/>
      <c r="DY142" s="180"/>
      <c r="DZ142" s="180">
        <v>464</v>
      </c>
      <c r="EA142" s="180">
        <v>524</v>
      </c>
      <c r="EB142" s="180">
        <v>460</v>
      </c>
      <c r="EC142" s="180">
        <v>529</v>
      </c>
      <c r="ED142" s="180">
        <v>385</v>
      </c>
      <c r="EE142" s="187"/>
      <c r="EF142" s="187"/>
      <c r="EG142" s="180">
        <v>464</v>
      </c>
      <c r="EH142" s="180">
        <v>505</v>
      </c>
      <c r="EI142" s="180">
        <v>515</v>
      </c>
      <c r="EJ142" s="180"/>
      <c r="EK142" s="180">
        <v>273</v>
      </c>
      <c r="EL142" s="180"/>
      <c r="EM142" s="180"/>
      <c r="EN142" s="180">
        <v>454</v>
      </c>
      <c r="EO142" s="180">
        <v>484</v>
      </c>
      <c r="EP142" s="180">
        <v>496</v>
      </c>
      <c r="EQ142" s="180">
        <v>451</v>
      </c>
      <c r="ER142" s="180">
        <v>429</v>
      </c>
      <c r="ES142" s="180"/>
      <c r="ET142" s="180"/>
      <c r="EU142" s="180">
        <v>437</v>
      </c>
      <c r="EV142" s="180">
        <v>459</v>
      </c>
      <c r="EW142" s="180">
        <v>525</v>
      </c>
      <c r="EX142" s="180">
        <v>494</v>
      </c>
      <c r="EY142" s="180">
        <v>319</v>
      </c>
      <c r="EZ142" s="180"/>
      <c r="FA142" s="180"/>
      <c r="FB142" s="180">
        <v>445</v>
      </c>
      <c r="FC142" s="180">
        <v>457</v>
      </c>
      <c r="FD142" s="180">
        <v>449</v>
      </c>
      <c r="FE142" s="180">
        <v>437</v>
      </c>
      <c r="FF142" s="180">
        <v>331</v>
      </c>
      <c r="FG142" s="180"/>
      <c r="FH142" s="180"/>
      <c r="FI142" s="180">
        <v>426</v>
      </c>
      <c r="FJ142" s="180">
        <v>485</v>
      </c>
      <c r="FK142" s="180">
        <v>463</v>
      </c>
      <c r="FL142" s="180">
        <v>476</v>
      </c>
      <c r="FM142" s="180">
        <v>369</v>
      </c>
      <c r="FN142" s="180"/>
      <c r="FO142" s="180"/>
      <c r="FP142" s="180">
        <v>419</v>
      </c>
      <c r="FQ142" s="180">
        <v>468</v>
      </c>
      <c r="FR142" s="180">
        <v>403</v>
      </c>
      <c r="FS142" s="180">
        <v>386</v>
      </c>
      <c r="FT142" s="180">
        <v>301</v>
      </c>
      <c r="FU142" s="180"/>
      <c r="FV142" s="180"/>
      <c r="FW142" s="180"/>
      <c r="FX142" s="180">
        <v>411</v>
      </c>
      <c r="FY142" s="180">
        <v>438</v>
      </c>
      <c r="FZ142" s="180">
        <v>338</v>
      </c>
      <c r="GA142" s="180">
        <v>341</v>
      </c>
      <c r="GB142" s="180"/>
      <c r="GC142" s="180"/>
      <c r="GD142" s="180">
        <v>400</v>
      </c>
      <c r="GE142" s="180">
        <v>439</v>
      </c>
      <c r="GF142" s="180">
        <v>444</v>
      </c>
      <c r="GG142" s="180">
        <v>372</v>
      </c>
      <c r="GH142" s="180">
        <v>358</v>
      </c>
      <c r="GI142" s="180"/>
      <c r="GJ142" s="180"/>
      <c r="GK142" s="180">
        <v>395</v>
      </c>
      <c r="GL142" s="180">
        <v>490</v>
      </c>
      <c r="GM142" s="180">
        <v>419</v>
      </c>
      <c r="GN142" s="180">
        <v>474</v>
      </c>
      <c r="GO142" s="180">
        <v>373</v>
      </c>
      <c r="GP142" s="180"/>
      <c r="GQ142" s="180"/>
      <c r="GR142" s="180">
        <v>419</v>
      </c>
      <c r="GS142" s="180">
        <v>430</v>
      </c>
      <c r="GT142" s="180">
        <v>355</v>
      </c>
      <c r="GU142" s="180">
        <v>380</v>
      </c>
      <c r="GV142" s="180"/>
      <c r="GW142" s="180"/>
      <c r="GX142" s="180"/>
      <c r="GY142" s="180">
        <v>361</v>
      </c>
      <c r="GZ142" s="180">
        <v>433</v>
      </c>
      <c r="HA142" s="180">
        <v>377</v>
      </c>
      <c r="HB142" s="180">
        <v>376</v>
      </c>
      <c r="HC142" s="180">
        <v>326</v>
      </c>
      <c r="HD142" s="180"/>
      <c r="HE142" s="180"/>
      <c r="HF142" s="180">
        <v>432</v>
      </c>
      <c r="HG142" s="180">
        <v>441</v>
      </c>
      <c r="HH142" s="180">
        <v>432</v>
      </c>
      <c r="HI142" s="180">
        <v>397</v>
      </c>
      <c r="HJ142" s="180">
        <v>304</v>
      </c>
      <c r="HK142" s="180"/>
      <c r="HL142" s="180"/>
      <c r="HM142" s="180">
        <v>404</v>
      </c>
      <c r="HN142" s="180">
        <v>476</v>
      </c>
      <c r="HO142" s="180">
        <v>410</v>
      </c>
      <c r="HP142" s="180">
        <v>469</v>
      </c>
      <c r="HQ142" s="180">
        <v>323</v>
      </c>
      <c r="HR142" s="180"/>
      <c r="HS142" s="180"/>
      <c r="HT142" s="180">
        <v>448</v>
      </c>
      <c r="HU142" s="180">
        <v>509</v>
      </c>
      <c r="HV142" s="180">
        <v>518</v>
      </c>
      <c r="HW142" s="180">
        <v>462</v>
      </c>
      <c r="HX142" s="180">
        <v>429</v>
      </c>
      <c r="HY142" s="180"/>
      <c r="HZ142" s="180"/>
      <c r="IA142" s="180">
        <v>451</v>
      </c>
      <c r="IB142" s="180">
        <v>472</v>
      </c>
      <c r="IC142" s="180">
        <v>449</v>
      </c>
      <c r="ID142" s="180">
        <v>443</v>
      </c>
      <c r="IE142" s="180">
        <v>327</v>
      </c>
      <c r="IF142" s="180"/>
      <c r="IG142" s="180"/>
      <c r="IH142" s="180">
        <v>433</v>
      </c>
      <c r="II142" s="180">
        <v>523</v>
      </c>
      <c r="IJ142" s="180">
        <v>427</v>
      </c>
      <c r="IK142" s="180">
        <v>469</v>
      </c>
      <c r="IL142" s="180">
        <v>382</v>
      </c>
      <c r="IM142" s="180"/>
      <c r="IN142" s="180"/>
      <c r="IO142" s="180">
        <v>441</v>
      </c>
      <c r="IP142" s="180">
        <v>469</v>
      </c>
      <c r="IQ142" s="180">
        <v>471</v>
      </c>
      <c r="IR142" s="180">
        <v>440</v>
      </c>
      <c r="IS142" s="180">
        <v>363</v>
      </c>
      <c r="IT142" s="180"/>
      <c r="IU142" s="180"/>
      <c r="IV142" s="180">
        <v>361</v>
      </c>
      <c r="IW142" s="180">
        <v>474</v>
      </c>
      <c r="IX142" s="180">
        <v>442</v>
      </c>
      <c r="IY142" s="180">
        <v>451</v>
      </c>
      <c r="IZ142" s="180">
        <v>416</v>
      </c>
      <c r="JA142" s="180"/>
      <c r="JB142" s="180"/>
      <c r="JC142" s="180">
        <v>375</v>
      </c>
      <c r="JD142" s="180">
        <v>407</v>
      </c>
      <c r="JE142" s="180">
        <v>433</v>
      </c>
      <c r="JF142" s="180">
        <v>475</v>
      </c>
      <c r="JG142" s="180">
        <v>358</v>
      </c>
      <c r="JH142" s="180"/>
      <c r="JI142" s="180"/>
      <c r="JJ142" s="180">
        <v>416</v>
      </c>
      <c r="JK142" s="180">
        <v>455</v>
      </c>
      <c r="JL142" s="180">
        <v>459</v>
      </c>
      <c r="JM142" s="180">
        <v>383</v>
      </c>
      <c r="JN142" s="180">
        <v>346</v>
      </c>
      <c r="JO142" s="180"/>
      <c r="JP142" s="180"/>
      <c r="JQ142" s="180">
        <v>379</v>
      </c>
      <c r="JR142" s="180">
        <v>386</v>
      </c>
      <c r="JS142" s="180">
        <v>507</v>
      </c>
      <c r="JT142" s="180">
        <v>431</v>
      </c>
      <c r="JU142" s="180">
        <v>359</v>
      </c>
      <c r="JV142" s="180"/>
      <c r="JW142" s="180"/>
      <c r="JX142" s="180">
        <v>445</v>
      </c>
      <c r="JY142" s="180">
        <v>344</v>
      </c>
      <c r="JZ142" s="180">
        <v>496</v>
      </c>
      <c r="KA142" s="180">
        <v>419</v>
      </c>
      <c r="KB142" s="180">
        <v>365</v>
      </c>
      <c r="KC142" s="180"/>
      <c r="KD142" s="180"/>
      <c r="KE142" s="180">
        <v>473</v>
      </c>
      <c r="KF142" s="180">
        <v>505</v>
      </c>
      <c r="KG142" s="180">
        <v>477</v>
      </c>
      <c r="KH142" s="180">
        <v>496</v>
      </c>
      <c r="KI142" s="180">
        <v>351</v>
      </c>
      <c r="KJ142" s="180"/>
      <c r="KK142" s="180"/>
      <c r="KL142" s="180">
        <v>435</v>
      </c>
      <c r="KM142" s="180">
        <v>474</v>
      </c>
      <c r="KN142" s="180">
        <v>515</v>
      </c>
      <c r="KO142" s="180">
        <v>400</v>
      </c>
      <c r="KP142" s="180">
        <v>371</v>
      </c>
      <c r="KQ142" s="180"/>
      <c r="KR142" s="180"/>
      <c r="KS142" s="180">
        <v>374</v>
      </c>
      <c r="KT142" s="180">
        <v>450</v>
      </c>
      <c r="KU142" s="180">
        <v>407</v>
      </c>
      <c r="KV142" s="180">
        <v>468</v>
      </c>
      <c r="KW142" s="180">
        <v>348</v>
      </c>
      <c r="KX142" s="180"/>
      <c r="KY142" s="180"/>
      <c r="KZ142" s="180">
        <v>440</v>
      </c>
      <c r="LA142" s="180">
        <v>478</v>
      </c>
      <c r="LB142" s="180">
        <v>404</v>
      </c>
      <c r="LC142" s="180">
        <v>489</v>
      </c>
      <c r="LD142" s="180">
        <v>382</v>
      </c>
      <c r="LE142" s="180"/>
      <c r="LF142" s="180"/>
      <c r="LG142" s="180">
        <v>426</v>
      </c>
      <c r="LH142" s="180">
        <v>450</v>
      </c>
      <c r="LI142" s="180">
        <v>442</v>
      </c>
      <c r="LJ142" s="180">
        <v>469</v>
      </c>
      <c r="LK142" s="180">
        <v>317</v>
      </c>
      <c r="LL142" s="180"/>
      <c r="LM142" s="180"/>
      <c r="LN142" s="180"/>
      <c r="LO142" s="180">
        <v>444</v>
      </c>
      <c r="LP142" s="180">
        <v>472</v>
      </c>
      <c r="LQ142" s="180">
        <v>437</v>
      </c>
      <c r="LR142" s="180">
        <v>379</v>
      </c>
      <c r="LS142" s="180"/>
      <c r="LT142" s="180"/>
      <c r="LU142" s="180">
        <v>365</v>
      </c>
      <c r="LV142" s="180">
        <v>433</v>
      </c>
      <c r="LW142" s="180">
        <v>443</v>
      </c>
      <c r="LX142" s="180">
        <v>477</v>
      </c>
      <c r="LY142" s="180">
        <v>379</v>
      </c>
      <c r="LZ142" s="180"/>
      <c r="MA142" s="180"/>
      <c r="MB142" s="180">
        <v>450</v>
      </c>
      <c r="MC142" s="180">
        <v>541</v>
      </c>
      <c r="MD142" s="180">
        <v>411</v>
      </c>
      <c r="ME142" s="180">
        <v>449</v>
      </c>
      <c r="MF142" s="180">
        <v>351</v>
      </c>
      <c r="MG142" s="180"/>
      <c r="MH142" s="180"/>
      <c r="MI142" s="180">
        <v>431</v>
      </c>
      <c r="MJ142" s="180">
        <v>379</v>
      </c>
      <c r="MK142" s="180">
        <v>446</v>
      </c>
      <c r="ML142" s="180">
        <v>396</v>
      </c>
      <c r="MM142" s="180">
        <v>300</v>
      </c>
      <c r="MN142" s="180"/>
      <c r="MO142" s="180"/>
      <c r="MP142" s="180">
        <v>454</v>
      </c>
      <c r="MQ142" s="180">
        <v>422</v>
      </c>
      <c r="MR142" s="180">
        <v>418</v>
      </c>
      <c r="MS142" s="180">
        <v>424</v>
      </c>
      <c r="MT142" s="180">
        <v>360</v>
      </c>
      <c r="MU142" s="237"/>
      <c r="MV142" s="237" t="s">
        <v>402</v>
      </c>
      <c r="MW142" s="237">
        <v>371</v>
      </c>
      <c r="MX142" s="237">
        <v>380</v>
      </c>
      <c r="MY142" s="237">
        <v>411</v>
      </c>
      <c r="MZ142" s="237">
        <v>331</v>
      </c>
      <c r="NA142" s="237">
        <v>330</v>
      </c>
      <c r="NB142" s="237" t="s">
        <v>402</v>
      </c>
      <c r="NC142" s="237" t="s">
        <v>402</v>
      </c>
      <c r="ND142" s="237">
        <v>355</v>
      </c>
      <c r="NE142" s="237">
        <v>361</v>
      </c>
      <c r="NF142" s="237">
        <v>349</v>
      </c>
      <c r="NG142" s="237">
        <v>319</v>
      </c>
      <c r="NH142" s="237">
        <v>363</v>
      </c>
      <c r="NI142" s="237" t="s">
        <v>402</v>
      </c>
      <c r="NJ142" s="237" t="s">
        <v>402</v>
      </c>
      <c r="NK142" s="237">
        <v>336</v>
      </c>
      <c r="NL142" s="237">
        <v>345</v>
      </c>
      <c r="NM142" s="237">
        <v>352</v>
      </c>
      <c r="NN142" s="237">
        <v>370</v>
      </c>
      <c r="NO142" s="237">
        <v>248</v>
      </c>
      <c r="NP142" s="237" t="s">
        <v>402</v>
      </c>
      <c r="NQ142" s="237" t="s">
        <v>402</v>
      </c>
      <c r="NR142" s="237">
        <v>117</v>
      </c>
      <c r="NS142" s="237">
        <v>95</v>
      </c>
      <c r="NT142" s="237" t="s">
        <v>402</v>
      </c>
      <c r="NU142" s="237" t="s">
        <v>402</v>
      </c>
      <c r="NV142" s="237" t="s">
        <v>402</v>
      </c>
      <c r="NW142" s="237" t="s">
        <v>402</v>
      </c>
      <c r="NX142" s="237" t="s">
        <v>402</v>
      </c>
      <c r="NY142" s="237" t="s">
        <v>402</v>
      </c>
      <c r="NZ142" s="237" t="s">
        <v>402</v>
      </c>
      <c r="OB142" s="236"/>
      <c r="OC142" s="236"/>
    </row>
    <row r="143" spans="2:393" ht="15.95" customHeight="1" x14ac:dyDescent="0.25">
      <c r="B143" s="12" t="s">
        <v>25</v>
      </c>
      <c r="C143" s="106">
        <v>781</v>
      </c>
      <c r="D143" s="14" t="s">
        <v>29</v>
      </c>
      <c r="E143" s="15" t="s">
        <v>180</v>
      </c>
      <c r="F143" s="15" t="s">
        <v>28</v>
      </c>
      <c r="G143" s="16">
        <v>17</v>
      </c>
      <c r="J143" s="16">
        <v>781</v>
      </c>
      <c r="K143" s="178">
        <v>15615</v>
      </c>
      <c r="L143" s="178">
        <v>21697</v>
      </c>
      <c r="M143" s="178">
        <v>20691</v>
      </c>
      <c r="N143" s="178">
        <v>17520</v>
      </c>
      <c r="O143" s="178">
        <v>20496</v>
      </c>
      <c r="P143" s="178">
        <v>18026</v>
      </c>
      <c r="Q143" s="178">
        <v>17534</v>
      </c>
      <c r="R143" s="178">
        <v>20187</v>
      </c>
      <c r="S143" s="178">
        <v>19034</v>
      </c>
      <c r="T143" s="178">
        <v>17927</v>
      </c>
      <c r="U143" s="178">
        <v>18806</v>
      </c>
      <c r="V143" s="178">
        <v>14796</v>
      </c>
      <c r="W143" s="179"/>
      <c r="X143" s="180">
        <v>781</v>
      </c>
      <c r="Y143" s="180">
        <v>262</v>
      </c>
      <c r="Z143" s="180">
        <v>346</v>
      </c>
      <c r="AA143" s="180">
        <v>396</v>
      </c>
      <c r="AB143" s="180">
        <v>396</v>
      </c>
      <c r="AC143" s="180">
        <v>342</v>
      </c>
      <c r="AD143" s="180">
        <v>332</v>
      </c>
      <c r="AE143" s="180">
        <v>365</v>
      </c>
      <c r="AF143" s="180">
        <v>437</v>
      </c>
      <c r="AG143" s="180">
        <v>520</v>
      </c>
      <c r="AH143" s="180">
        <v>492</v>
      </c>
      <c r="AI143" s="180">
        <v>579</v>
      </c>
      <c r="AJ143" s="180">
        <v>541</v>
      </c>
      <c r="AK143" s="180">
        <v>453</v>
      </c>
      <c r="AL143" s="180">
        <v>373</v>
      </c>
      <c r="AM143" s="180">
        <v>506</v>
      </c>
      <c r="AN143" s="180">
        <v>582</v>
      </c>
      <c r="AO143" s="180">
        <v>575</v>
      </c>
      <c r="AP143" s="180">
        <v>586</v>
      </c>
      <c r="AQ143" s="180">
        <v>488</v>
      </c>
      <c r="AR143" s="180">
        <v>455</v>
      </c>
      <c r="AS143" s="180">
        <v>443</v>
      </c>
      <c r="AT143" s="180">
        <v>572</v>
      </c>
      <c r="AU143" s="180">
        <v>668</v>
      </c>
      <c r="AV143" s="180">
        <v>729</v>
      </c>
      <c r="AW143" s="180">
        <v>723</v>
      </c>
      <c r="AX143" s="180">
        <v>694</v>
      </c>
      <c r="AY143" s="180">
        <v>422</v>
      </c>
      <c r="AZ143" s="180">
        <v>346</v>
      </c>
      <c r="BA143" s="180">
        <v>462</v>
      </c>
      <c r="BB143" s="180">
        <v>723</v>
      </c>
      <c r="BC143" s="180">
        <v>807</v>
      </c>
      <c r="BD143" s="180">
        <v>764</v>
      </c>
      <c r="BE143" s="180">
        <v>855</v>
      </c>
      <c r="BF143" s="180">
        <v>457</v>
      </c>
      <c r="BG143" s="180">
        <v>684</v>
      </c>
      <c r="BH143" s="180">
        <v>764</v>
      </c>
      <c r="BI143" s="180">
        <v>493</v>
      </c>
      <c r="BJ143" s="180">
        <v>865</v>
      </c>
      <c r="BK143" s="180">
        <v>861</v>
      </c>
      <c r="BL143" s="180">
        <v>857</v>
      </c>
      <c r="BM143" s="180">
        <v>460</v>
      </c>
      <c r="BN143" s="180">
        <v>440</v>
      </c>
      <c r="BO143" s="180">
        <v>827</v>
      </c>
      <c r="BP143" s="180">
        <v>868</v>
      </c>
      <c r="BQ143" s="180">
        <v>946</v>
      </c>
      <c r="BR143" s="180">
        <v>945</v>
      </c>
      <c r="BS143" s="180">
        <v>867</v>
      </c>
      <c r="BT143" s="180">
        <v>492</v>
      </c>
      <c r="BU143" s="180">
        <v>405</v>
      </c>
      <c r="BV143" s="180">
        <v>804</v>
      </c>
      <c r="BW143" s="180">
        <v>911</v>
      </c>
      <c r="BX143" s="180">
        <v>851</v>
      </c>
      <c r="BY143" s="180">
        <v>1035</v>
      </c>
      <c r="BZ143" s="180">
        <v>857</v>
      </c>
      <c r="CA143" s="180">
        <v>561</v>
      </c>
      <c r="CB143" s="180">
        <v>319</v>
      </c>
      <c r="CC143" s="180">
        <v>775</v>
      </c>
      <c r="CD143" s="180">
        <v>958</v>
      </c>
      <c r="CE143" s="180">
        <v>929</v>
      </c>
      <c r="CF143" s="180">
        <v>847</v>
      </c>
      <c r="CG143" s="180">
        <v>872</v>
      </c>
      <c r="CH143" s="180">
        <v>500</v>
      </c>
      <c r="CI143" s="180">
        <v>330</v>
      </c>
      <c r="CJ143" s="180">
        <v>801</v>
      </c>
      <c r="CK143" s="180">
        <v>802</v>
      </c>
      <c r="CL143" s="180">
        <v>841</v>
      </c>
      <c r="CM143" s="180">
        <v>839</v>
      </c>
      <c r="CN143" s="180">
        <v>843</v>
      </c>
      <c r="CO143" s="180">
        <v>553</v>
      </c>
      <c r="CP143" s="180">
        <v>453</v>
      </c>
      <c r="CQ143" s="180">
        <v>774</v>
      </c>
      <c r="CR143" s="180">
        <v>814</v>
      </c>
      <c r="CS143" s="180">
        <v>812</v>
      </c>
      <c r="CT143" s="180">
        <v>837</v>
      </c>
      <c r="CU143" s="180">
        <v>615</v>
      </c>
      <c r="CV143" s="180">
        <v>562</v>
      </c>
      <c r="CW143" s="180">
        <v>411</v>
      </c>
      <c r="CX143" s="180">
        <v>815</v>
      </c>
      <c r="CY143" s="180">
        <v>848</v>
      </c>
      <c r="CZ143" s="180">
        <v>841</v>
      </c>
      <c r="DA143" s="180">
        <v>822</v>
      </c>
      <c r="DB143" s="180">
        <v>818</v>
      </c>
      <c r="DC143" s="180">
        <v>384</v>
      </c>
      <c r="DD143" s="180">
        <v>351</v>
      </c>
      <c r="DE143" s="180">
        <v>854</v>
      </c>
      <c r="DF143" s="180">
        <v>825</v>
      </c>
      <c r="DG143" s="180">
        <v>808</v>
      </c>
      <c r="DH143" s="180">
        <v>811</v>
      </c>
      <c r="DI143" s="180">
        <v>217</v>
      </c>
      <c r="DJ143" s="180">
        <v>357</v>
      </c>
      <c r="DK143" s="180">
        <v>281</v>
      </c>
      <c r="DL143" s="180">
        <v>370</v>
      </c>
      <c r="DM143" s="180">
        <v>564</v>
      </c>
      <c r="DN143" s="180">
        <v>886</v>
      </c>
      <c r="DO143" s="180">
        <v>896</v>
      </c>
      <c r="DP143" s="180">
        <v>845</v>
      </c>
      <c r="DQ143" s="180">
        <v>453</v>
      </c>
      <c r="DR143" s="180">
        <v>401</v>
      </c>
      <c r="DS143" s="180">
        <v>869</v>
      </c>
      <c r="DT143" s="180">
        <v>837</v>
      </c>
      <c r="DU143" s="180">
        <v>802</v>
      </c>
      <c r="DV143" s="180">
        <v>721</v>
      </c>
      <c r="DW143" s="180">
        <v>722</v>
      </c>
      <c r="DX143" s="180">
        <v>464</v>
      </c>
      <c r="DY143" s="180">
        <v>343</v>
      </c>
      <c r="DZ143" s="180">
        <v>547</v>
      </c>
      <c r="EA143" s="180">
        <v>585</v>
      </c>
      <c r="EB143" s="180">
        <v>508</v>
      </c>
      <c r="EC143" s="180">
        <v>566</v>
      </c>
      <c r="ED143" s="180">
        <v>548</v>
      </c>
      <c r="EE143" s="187">
        <v>277</v>
      </c>
      <c r="EF143" s="187">
        <v>297</v>
      </c>
      <c r="EG143" s="180">
        <v>538</v>
      </c>
      <c r="EH143" s="180">
        <v>617</v>
      </c>
      <c r="EI143" s="180">
        <v>579</v>
      </c>
      <c r="EJ143" s="180">
        <v>367</v>
      </c>
      <c r="EK143" s="180">
        <v>509</v>
      </c>
      <c r="EL143" s="180">
        <v>418</v>
      </c>
      <c r="EM143" s="180">
        <v>325</v>
      </c>
      <c r="EN143" s="180">
        <v>755</v>
      </c>
      <c r="EO143" s="180">
        <v>911</v>
      </c>
      <c r="EP143" s="180">
        <v>843</v>
      </c>
      <c r="EQ143" s="180">
        <v>769</v>
      </c>
      <c r="ER143" s="180">
        <v>850</v>
      </c>
      <c r="ES143" s="180">
        <v>443</v>
      </c>
      <c r="ET143" s="180">
        <v>365</v>
      </c>
      <c r="EU143" s="180">
        <v>755</v>
      </c>
      <c r="EV143" s="180">
        <v>821</v>
      </c>
      <c r="EW143" s="180">
        <v>729</v>
      </c>
      <c r="EX143" s="180">
        <v>771</v>
      </c>
      <c r="EY143" s="180">
        <v>717</v>
      </c>
      <c r="EZ143" s="180">
        <v>472</v>
      </c>
      <c r="FA143" s="180">
        <v>326</v>
      </c>
      <c r="FB143" s="180">
        <v>883</v>
      </c>
      <c r="FC143" s="180">
        <v>703</v>
      </c>
      <c r="FD143" s="180">
        <v>774</v>
      </c>
      <c r="FE143" s="180">
        <v>753</v>
      </c>
      <c r="FF143" s="180">
        <v>498</v>
      </c>
      <c r="FG143" s="180">
        <v>451</v>
      </c>
      <c r="FH143" s="180">
        <v>341</v>
      </c>
      <c r="FI143" s="180">
        <v>798</v>
      </c>
      <c r="FJ143" s="180">
        <v>755</v>
      </c>
      <c r="FK143" s="180">
        <v>881</v>
      </c>
      <c r="FL143" s="180">
        <v>800</v>
      </c>
      <c r="FM143" s="180">
        <v>737</v>
      </c>
      <c r="FN143" s="180">
        <v>397</v>
      </c>
      <c r="FO143" s="180">
        <v>316</v>
      </c>
      <c r="FP143" s="180">
        <v>725</v>
      </c>
      <c r="FQ143" s="180">
        <v>808</v>
      </c>
      <c r="FR143" s="180">
        <v>680</v>
      </c>
      <c r="FS143" s="180">
        <v>724</v>
      </c>
      <c r="FT143" s="180">
        <v>611</v>
      </c>
      <c r="FU143" s="180">
        <v>424</v>
      </c>
      <c r="FV143" s="180">
        <v>305</v>
      </c>
      <c r="FW143" s="180">
        <v>336</v>
      </c>
      <c r="FX143" s="180">
        <v>784</v>
      </c>
      <c r="FY143" s="180">
        <v>684</v>
      </c>
      <c r="FZ143" s="180">
        <v>774</v>
      </c>
      <c r="GA143" s="180">
        <v>805</v>
      </c>
      <c r="GB143" s="180">
        <v>431</v>
      </c>
      <c r="GC143" s="180">
        <v>295</v>
      </c>
      <c r="GD143" s="180">
        <v>683</v>
      </c>
      <c r="GE143" s="180">
        <v>791</v>
      </c>
      <c r="GF143" s="180">
        <v>772</v>
      </c>
      <c r="GG143" s="180">
        <v>831</v>
      </c>
      <c r="GH143" s="180">
        <v>640</v>
      </c>
      <c r="GI143" s="180">
        <v>432</v>
      </c>
      <c r="GJ143" s="180">
        <v>292</v>
      </c>
      <c r="GK143" s="180">
        <v>719</v>
      </c>
      <c r="GL143" s="180">
        <v>786</v>
      </c>
      <c r="GM143" s="180">
        <v>828</v>
      </c>
      <c r="GN143" s="180">
        <v>852</v>
      </c>
      <c r="GO143" s="180">
        <v>744</v>
      </c>
      <c r="GP143" s="180">
        <v>410</v>
      </c>
      <c r="GQ143" s="180">
        <v>304</v>
      </c>
      <c r="GR143" s="180">
        <v>709</v>
      </c>
      <c r="GS143" s="180">
        <v>808</v>
      </c>
      <c r="GT143" s="180">
        <v>827</v>
      </c>
      <c r="GU143" s="180">
        <v>789</v>
      </c>
      <c r="GV143" s="180">
        <v>356</v>
      </c>
      <c r="GW143" s="180">
        <v>320</v>
      </c>
      <c r="GX143" s="180">
        <v>295</v>
      </c>
      <c r="GY143" s="180">
        <v>657</v>
      </c>
      <c r="GZ143" s="180">
        <v>634</v>
      </c>
      <c r="HA143" s="180">
        <v>723</v>
      </c>
      <c r="HB143" s="180">
        <v>764</v>
      </c>
      <c r="HC143" s="180">
        <v>681</v>
      </c>
      <c r="HD143" s="180">
        <v>339</v>
      </c>
      <c r="HE143" s="180">
        <v>287</v>
      </c>
      <c r="HF143" s="180">
        <v>463</v>
      </c>
      <c r="HG143" s="180">
        <v>532</v>
      </c>
      <c r="HH143" s="180">
        <v>550</v>
      </c>
      <c r="HI143" s="180">
        <v>518</v>
      </c>
      <c r="HJ143" s="180">
        <v>470</v>
      </c>
      <c r="HK143" s="180">
        <v>385</v>
      </c>
      <c r="HL143" s="180">
        <v>310</v>
      </c>
      <c r="HM143" s="180">
        <v>378</v>
      </c>
      <c r="HN143" s="180">
        <v>576</v>
      </c>
      <c r="HO143" s="180">
        <v>533</v>
      </c>
      <c r="HP143" s="180">
        <v>606</v>
      </c>
      <c r="HQ143" s="180">
        <v>449</v>
      </c>
      <c r="HR143" s="180">
        <v>348</v>
      </c>
      <c r="HS143" s="180">
        <v>303</v>
      </c>
      <c r="HT143" s="180">
        <v>696</v>
      </c>
      <c r="HU143" s="180">
        <v>819</v>
      </c>
      <c r="HV143" s="180">
        <v>781</v>
      </c>
      <c r="HW143" s="180">
        <v>780</v>
      </c>
      <c r="HX143" s="180">
        <v>785</v>
      </c>
      <c r="HY143" s="180">
        <v>454</v>
      </c>
      <c r="HZ143" s="180">
        <v>407</v>
      </c>
      <c r="IA143" s="180">
        <v>753</v>
      </c>
      <c r="IB143" s="180">
        <v>720</v>
      </c>
      <c r="IC143" s="180">
        <v>833</v>
      </c>
      <c r="ID143" s="180">
        <v>873</v>
      </c>
      <c r="IE143" s="180">
        <v>781</v>
      </c>
      <c r="IF143" s="180">
        <v>459</v>
      </c>
      <c r="IG143" s="180">
        <v>373</v>
      </c>
      <c r="IH143" s="180">
        <v>771</v>
      </c>
      <c r="II143" s="180">
        <v>790</v>
      </c>
      <c r="IJ143" s="180">
        <v>762</v>
      </c>
      <c r="IK143" s="180">
        <v>744</v>
      </c>
      <c r="IL143" s="180">
        <v>732</v>
      </c>
      <c r="IM143" s="180">
        <v>442</v>
      </c>
      <c r="IN143" s="180">
        <v>379</v>
      </c>
      <c r="IO143" s="180">
        <v>739</v>
      </c>
      <c r="IP143" s="180">
        <v>802</v>
      </c>
      <c r="IQ143" s="180">
        <v>817</v>
      </c>
      <c r="IR143" s="180">
        <v>772</v>
      </c>
      <c r="IS143" s="180">
        <v>791</v>
      </c>
      <c r="IT143" s="180">
        <v>334</v>
      </c>
      <c r="IU143" s="180">
        <v>289</v>
      </c>
      <c r="IV143" s="180">
        <v>719</v>
      </c>
      <c r="IW143" s="180">
        <v>741</v>
      </c>
      <c r="IX143" s="180">
        <v>759</v>
      </c>
      <c r="IY143" s="180">
        <v>854</v>
      </c>
      <c r="IZ143" s="180">
        <v>706</v>
      </c>
      <c r="JA143" s="180">
        <v>373</v>
      </c>
      <c r="JB143" s="180">
        <v>358</v>
      </c>
      <c r="JC143" s="180">
        <v>741</v>
      </c>
      <c r="JD143" s="180">
        <v>729</v>
      </c>
      <c r="JE143" s="180">
        <v>774</v>
      </c>
      <c r="JF143" s="180">
        <v>737</v>
      </c>
      <c r="JG143" s="180">
        <v>750</v>
      </c>
      <c r="JH143" s="180">
        <v>296</v>
      </c>
      <c r="JI143" s="180">
        <v>368</v>
      </c>
      <c r="JJ143" s="180">
        <v>724</v>
      </c>
      <c r="JK143" s="180">
        <v>758</v>
      </c>
      <c r="JL143" s="180">
        <v>860</v>
      </c>
      <c r="JM143" s="180">
        <v>778</v>
      </c>
      <c r="JN143" s="180">
        <v>614</v>
      </c>
      <c r="JO143" s="180">
        <v>390</v>
      </c>
      <c r="JP143" s="180">
        <v>364</v>
      </c>
      <c r="JQ143" s="180">
        <v>717</v>
      </c>
      <c r="JR143" s="180">
        <v>822</v>
      </c>
      <c r="JS143" s="180">
        <v>797</v>
      </c>
      <c r="JT143" s="180">
        <v>747</v>
      </c>
      <c r="JU143" s="180">
        <v>789</v>
      </c>
      <c r="JV143" s="180">
        <v>386</v>
      </c>
      <c r="JW143" s="180">
        <v>350</v>
      </c>
      <c r="JX143" s="180">
        <v>718</v>
      </c>
      <c r="JY143" s="180">
        <v>686</v>
      </c>
      <c r="JZ143" s="180">
        <v>783</v>
      </c>
      <c r="KA143" s="180">
        <v>753</v>
      </c>
      <c r="KB143" s="180">
        <v>699</v>
      </c>
      <c r="KC143" s="180">
        <v>476</v>
      </c>
      <c r="KD143" s="180">
        <v>403</v>
      </c>
      <c r="KE143" s="180">
        <v>727</v>
      </c>
      <c r="KF143" s="180">
        <v>791</v>
      </c>
      <c r="KG143" s="180">
        <v>738</v>
      </c>
      <c r="KH143" s="180">
        <v>779</v>
      </c>
      <c r="KI143" s="180">
        <v>730</v>
      </c>
      <c r="KJ143" s="180">
        <v>407</v>
      </c>
      <c r="KK143" s="180">
        <v>348</v>
      </c>
      <c r="KL143" s="180">
        <v>532</v>
      </c>
      <c r="KM143" s="180">
        <v>582</v>
      </c>
      <c r="KN143" s="180">
        <v>544</v>
      </c>
      <c r="KO143" s="180">
        <v>539</v>
      </c>
      <c r="KP143" s="180">
        <v>525</v>
      </c>
      <c r="KQ143" s="180">
        <v>236</v>
      </c>
      <c r="KR143" s="180">
        <v>291</v>
      </c>
      <c r="KS143" s="180">
        <v>430</v>
      </c>
      <c r="KT143" s="180">
        <v>586</v>
      </c>
      <c r="KU143" s="180">
        <v>508</v>
      </c>
      <c r="KV143" s="180">
        <v>588</v>
      </c>
      <c r="KW143" s="180">
        <v>503</v>
      </c>
      <c r="KX143" s="180">
        <v>378</v>
      </c>
      <c r="KY143" s="180">
        <v>296</v>
      </c>
      <c r="KZ143" s="180">
        <v>750</v>
      </c>
      <c r="LA143" s="180">
        <v>770</v>
      </c>
      <c r="LB143" s="180">
        <v>815</v>
      </c>
      <c r="LC143" s="180">
        <v>769</v>
      </c>
      <c r="LD143" s="180">
        <v>784</v>
      </c>
      <c r="LE143" s="180">
        <v>475</v>
      </c>
      <c r="LF143" s="180">
        <v>420</v>
      </c>
      <c r="LG143" s="180">
        <v>718</v>
      </c>
      <c r="LH143" s="180">
        <v>789</v>
      </c>
      <c r="LI143" s="180">
        <v>736</v>
      </c>
      <c r="LJ143" s="180">
        <v>764</v>
      </c>
      <c r="LK143" s="180">
        <v>721</v>
      </c>
      <c r="LL143" s="180">
        <v>316</v>
      </c>
      <c r="LM143" s="180">
        <v>363</v>
      </c>
      <c r="LN143" s="180">
        <v>239</v>
      </c>
      <c r="LO143" s="180">
        <v>928</v>
      </c>
      <c r="LP143" s="180">
        <v>747</v>
      </c>
      <c r="LQ143" s="180">
        <v>817</v>
      </c>
      <c r="LR143" s="180">
        <v>710</v>
      </c>
      <c r="LS143" s="180">
        <v>388</v>
      </c>
      <c r="LT143" s="180">
        <v>318</v>
      </c>
      <c r="LU143" s="180">
        <v>660</v>
      </c>
      <c r="LV143" s="180">
        <v>797</v>
      </c>
      <c r="LW143" s="180">
        <v>725</v>
      </c>
      <c r="LX143" s="180">
        <v>770</v>
      </c>
      <c r="LY143" s="180">
        <v>778</v>
      </c>
      <c r="LZ143" s="180">
        <v>486</v>
      </c>
      <c r="MA143" s="180">
        <v>321</v>
      </c>
      <c r="MB143" s="180">
        <v>694</v>
      </c>
      <c r="MC143" s="180">
        <v>811</v>
      </c>
      <c r="MD143" s="180">
        <v>810</v>
      </c>
      <c r="ME143" s="180">
        <v>755</v>
      </c>
      <c r="MF143" s="180">
        <v>503</v>
      </c>
      <c r="MG143" s="180">
        <v>455</v>
      </c>
      <c r="MH143" s="180">
        <v>333</v>
      </c>
      <c r="MI143" s="180">
        <v>711</v>
      </c>
      <c r="MJ143" s="180">
        <v>771</v>
      </c>
      <c r="MK143" s="180">
        <v>710</v>
      </c>
      <c r="ML143" s="180">
        <v>734</v>
      </c>
      <c r="MM143" s="180">
        <v>699</v>
      </c>
      <c r="MN143" s="180">
        <v>362</v>
      </c>
      <c r="MO143" s="180">
        <v>391</v>
      </c>
      <c r="MP143" s="180">
        <v>748</v>
      </c>
      <c r="MQ143" s="180">
        <v>740</v>
      </c>
      <c r="MR143" s="180">
        <v>745</v>
      </c>
      <c r="MS143" s="180">
        <v>771</v>
      </c>
      <c r="MT143" s="180">
        <v>764</v>
      </c>
      <c r="MU143" s="237">
        <v>346</v>
      </c>
      <c r="MV143" s="237">
        <v>310</v>
      </c>
      <c r="MW143" s="237">
        <v>736</v>
      </c>
      <c r="MX143" s="237">
        <v>820</v>
      </c>
      <c r="MY143" s="237">
        <v>819</v>
      </c>
      <c r="MZ143" s="237">
        <v>734</v>
      </c>
      <c r="NA143" s="237">
        <v>735</v>
      </c>
      <c r="NB143" s="237">
        <v>418</v>
      </c>
      <c r="NC143" s="237">
        <v>326</v>
      </c>
      <c r="ND143" s="237">
        <v>600</v>
      </c>
      <c r="NE143" s="237">
        <v>678</v>
      </c>
      <c r="NF143" s="237">
        <v>733</v>
      </c>
      <c r="NG143" s="237">
        <v>552</v>
      </c>
      <c r="NH143" s="237">
        <v>630</v>
      </c>
      <c r="NI143" s="237">
        <v>411</v>
      </c>
      <c r="NJ143" s="237">
        <v>311</v>
      </c>
      <c r="NK143" s="237">
        <v>487</v>
      </c>
      <c r="NL143" s="237">
        <v>564</v>
      </c>
      <c r="NM143" s="237">
        <v>666</v>
      </c>
      <c r="NN143" s="237">
        <v>532</v>
      </c>
      <c r="NO143" s="237">
        <v>518</v>
      </c>
      <c r="NP143" s="237">
        <v>309</v>
      </c>
      <c r="NQ143" s="237">
        <v>311</v>
      </c>
      <c r="NR143" s="237">
        <v>371</v>
      </c>
      <c r="NS143" s="237">
        <v>336</v>
      </c>
      <c r="NT143" s="237">
        <v>142</v>
      </c>
      <c r="NU143" s="237">
        <v>246</v>
      </c>
      <c r="NV143" s="237">
        <v>328</v>
      </c>
      <c r="NW143" s="237">
        <v>316</v>
      </c>
      <c r="NX143" s="237">
        <v>249</v>
      </c>
      <c r="NY143" s="237">
        <v>275</v>
      </c>
      <c r="NZ143" s="237">
        <v>333</v>
      </c>
      <c r="OB143" s="236"/>
      <c r="OC143" s="236"/>
    </row>
    <row r="144" spans="2:393" ht="15.95" customHeight="1" x14ac:dyDescent="0.25">
      <c r="B144" s="12" t="s">
        <v>25</v>
      </c>
      <c r="C144" s="58">
        <v>782</v>
      </c>
      <c r="D144" s="14" t="s">
        <v>33</v>
      </c>
      <c r="E144" s="15" t="s">
        <v>181</v>
      </c>
      <c r="F144" s="15" t="s">
        <v>97</v>
      </c>
      <c r="G144" s="16">
        <v>14</v>
      </c>
      <c r="J144" s="16">
        <v>782</v>
      </c>
      <c r="K144" s="178">
        <v>10763</v>
      </c>
      <c r="L144" s="178">
        <v>16514</v>
      </c>
      <c r="M144" s="178">
        <v>17380</v>
      </c>
      <c r="N144" s="178">
        <v>14193</v>
      </c>
      <c r="O144" s="178">
        <v>17414</v>
      </c>
      <c r="P144" s="178">
        <v>14608</v>
      </c>
      <c r="Q144" s="178">
        <v>14536</v>
      </c>
      <c r="R144" s="178">
        <v>17046</v>
      </c>
      <c r="S144" s="178">
        <v>16296</v>
      </c>
      <c r="T144" s="178">
        <v>14850</v>
      </c>
      <c r="U144" s="178">
        <v>15235</v>
      </c>
      <c r="V144" s="178">
        <v>11995</v>
      </c>
      <c r="W144" s="179"/>
      <c r="X144" s="180">
        <v>782</v>
      </c>
      <c r="Y144" s="180">
        <v>145</v>
      </c>
      <c r="Z144" s="180">
        <v>181</v>
      </c>
      <c r="AA144" s="180">
        <v>258</v>
      </c>
      <c r="AB144" s="180">
        <v>251</v>
      </c>
      <c r="AC144" s="180">
        <v>269</v>
      </c>
      <c r="AD144" s="180">
        <v>196</v>
      </c>
      <c r="AE144" s="180">
        <v>220</v>
      </c>
      <c r="AF144" s="180">
        <v>294</v>
      </c>
      <c r="AG144" s="180">
        <v>392</v>
      </c>
      <c r="AH144" s="180">
        <v>394</v>
      </c>
      <c r="AI144" s="180">
        <v>410</v>
      </c>
      <c r="AJ144" s="180">
        <v>425</v>
      </c>
      <c r="AK144" s="180">
        <v>261</v>
      </c>
      <c r="AL144" s="180">
        <v>176</v>
      </c>
      <c r="AM144" s="180">
        <v>374</v>
      </c>
      <c r="AN144" s="180">
        <v>536</v>
      </c>
      <c r="AO144" s="180">
        <v>451</v>
      </c>
      <c r="AP144" s="180">
        <v>483</v>
      </c>
      <c r="AQ144" s="180">
        <v>446</v>
      </c>
      <c r="AR144" s="180">
        <v>249</v>
      </c>
      <c r="AS144" s="180">
        <v>217</v>
      </c>
      <c r="AT144" s="180">
        <v>432</v>
      </c>
      <c r="AU144" s="180">
        <v>498</v>
      </c>
      <c r="AV144" s="180">
        <v>480</v>
      </c>
      <c r="AW144" s="180">
        <v>560</v>
      </c>
      <c r="AX144" s="180">
        <v>480</v>
      </c>
      <c r="AY144" s="180">
        <v>207</v>
      </c>
      <c r="AZ144" s="180">
        <v>158</v>
      </c>
      <c r="BA144" s="180">
        <v>233</v>
      </c>
      <c r="BB144" s="180">
        <v>563</v>
      </c>
      <c r="BC144" s="180">
        <v>524</v>
      </c>
      <c r="BD144" s="180">
        <v>638</v>
      </c>
      <c r="BE144" s="180">
        <v>689</v>
      </c>
      <c r="BF144" s="180">
        <v>248</v>
      </c>
      <c r="BG144" s="180">
        <v>311</v>
      </c>
      <c r="BH144" s="180">
        <v>618</v>
      </c>
      <c r="BI144" s="180">
        <v>274</v>
      </c>
      <c r="BJ144" s="180">
        <v>754</v>
      </c>
      <c r="BK144" s="180">
        <v>748</v>
      </c>
      <c r="BL144" s="180">
        <v>681</v>
      </c>
      <c r="BM144" s="180">
        <v>270</v>
      </c>
      <c r="BN144" s="180">
        <v>194</v>
      </c>
      <c r="BO144" s="180">
        <v>702</v>
      </c>
      <c r="BP144" s="180">
        <v>705</v>
      </c>
      <c r="BQ144" s="180">
        <v>804</v>
      </c>
      <c r="BR144" s="180">
        <v>619</v>
      </c>
      <c r="BS144" s="180">
        <v>701</v>
      </c>
      <c r="BT144" s="180">
        <v>319</v>
      </c>
      <c r="BU144" s="180">
        <v>235</v>
      </c>
      <c r="BV144" s="180">
        <v>728</v>
      </c>
      <c r="BW144" s="180">
        <v>727</v>
      </c>
      <c r="BX144" s="180">
        <v>772</v>
      </c>
      <c r="BY144" s="180">
        <v>721</v>
      </c>
      <c r="BZ144" s="180">
        <v>673</v>
      </c>
      <c r="CA144" s="180">
        <v>303</v>
      </c>
      <c r="CB144" s="180">
        <v>148</v>
      </c>
      <c r="CC144" s="180">
        <v>681</v>
      </c>
      <c r="CD144" s="180">
        <v>740</v>
      </c>
      <c r="CE144" s="180">
        <v>765</v>
      </c>
      <c r="CF144" s="180">
        <v>746</v>
      </c>
      <c r="CG144" s="180">
        <v>711</v>
      </c>
      <c r="CH144" s="180">
        <v>300</v>
      </c>
      <c r="CI144" s="180">
        <v>175</v>
      </c>
      <c r="CJ144" s="180">
        <v>653</v>
      </c>
      <c r="CK144" s="180">
        <v>742</v>
      </c>
      <c r="CL144" s="180">
        <v>712</v>
      </c>
      <c r="CM144" s="180">
        <v>817</v>
      </c>
      <c r="CN144" s="180">
        <v>752</v>
      </c>
      <c r="CO144" s="180">
        <v>276</v>
      </c>
      <c r="CP144" s="180">
        <v>209</v>
      </c>
      <c r="CQ144" s="180">
        <v>751</v>
      </c>
      <c r="CR144" s="180">
        <v>762</v>
      </c>
      <c r="CS144" s="180">
        <v>799</v>
      </c>
      <c r="CT144" s="180">
        <v>783</v>
      </c>
      <c r="CU144" s="180">
        <v>692</v>
      </c>
      <c r="CV144" s="180">
        <v>272</v>
      </c>
      <c r="CW144" s="180">
        <v>213</v>
      </c>
      <c r="CX144" s="180">
        <v>763</v>
      </c>
      <c r="CY144" s="180">
        <v>702</v>
      </c>
      <c r="CZ144" s="180">
        <v>766</v>
      </c>
      <c r="DA144" s="180">
        <v>740</v>
      </c>
      <c r="DB144" s="180">
        <v>715</v>
      </c>
      <c r="DC144" s="180">
        <v>285</v>
      </c>
      <c r="DD144" s="180">
        <v>175</v>
      </c>
      <c r="DE144" s="180">
        <v>757</v>
      </c>
      <c r="DF144" s="180">
        <v>786</v>
      </c>
      <c r="DG144" s="180">
        <v>767</v>
      </c>
      <c r="DH144" s="180">
        <v>771</v>
      </c>
      <c r="DI144" s="180">
        <v>118</v>
      </c>
      <c r="DJ144" s="180">
        <v>244</v>
      </c>
      <c r="DK144" s="180">
        <v>172</v>
      </c>
      <c r="DL144" s="180">
        <v>203</v>
      </c>
      <c r="DM144" s="180">
        <v>508</v>
      </c>
      <c r="DN144" s="180">
        <v>755</v>
      </c>
      <c r="DO144" s="180">
        <v>769</v>
      </c>
      <c r="DP144" s="180">
        <v>687</v>
      </c>
      <c r="DQ144" s="180">
        <v>300</v>
      </c>
      <c r="DR144" s="180">
        <v>149</v>
      </c>
      <c r="DS144" s="180">
        <v>744</v>
      </c>
      <c r="DT144" s="180">
        <v>760</v>
      </c>
      <c r="DU144" s="180">
        <v>802</v>
      </c>
      <c r="DV144" s="180">
        <v>682</v>
      </c>
      <c r="DW144" s="180">
        <v>566</v>
      </c>
      <c r="DX144" s="180">
        <v>250</v>
      </c>
      <c r="DY144" s="180">
        <v>207</v>
      </c>
      <c r="DZ144" s="180">
        <v>483</v>
      </c>
      <c r="EA144" s="180">
        <v>477</v>
      </c>
      <c r="EB144" s="180">
        <v>516</v>
      </c>
      <c r="EC144" s="180">
        <v>482</v>
      </c>
      <c r="ED144" s="180">
        <v>517</v>
      </c>
      <c r="EE144" s="187">
        <v>160</v>
      </c>
      <c r="EF144" s="187">
        <v>176</v>
      </c>
      <c r="EG144" s="180">
        <v>467</v>
      </c>
      <c r="EH144" s="180">
        <v>536</v>
      </c>
      <c r="EI144" s="180">
        <v>460</v>
      </c>
      <c r="EJ144" s="180">
        <v>173</v>
      </c>
      <c r="EK144" s="180">
        <v>369</v>
      </c>
      <c r="EL144" s="180">
        <v>319</v>
      </c>
      <c r="EM144" s="180">
        <v>211</v>
      </c>
      <c r="EN144" s="180">
        <v>730</v>
      </c>
      <c r="EO144" s="180">
        <v>735</v>
      </c>
      <c r="EP144" s="180">
        <v>747</v>
      </c>
      <c r="EQ144" s="180">
        <v>690</v>
      </c>
      <c r="ER144" s="180">
        <v>704</v>
      </c>
      <c r="ES144" s="180">
        <v>283</v>
      </c>
      <c r="ET144" s="180">
        <v>193</v>
      </c>
      <c r="EU144" s="180">
        <v>633</v>
      </c>
      <c r="EV144" s="180">
        <v>674</v>
      </c>
      <c r="EW144" s="180">
        <v>789</v>
      </c>
      <c r="EX144" s="180">
        <v>688</v>
      </c>
      <c r="EY144" s="180">
        <v>585</v>
      </c>
      <c r="EZ144" s="180">
        <v>264</v>
      </c>
      <c r="FA144" s="180">
        <v>177</v>
      </c>
      <c r="FB144" s="180">
        <v>671</v>
      </c>
      <c r="FC144" s="180">
        <v>612</v>
      </c>
      <c r="FD144" s="180">
        <v>764</v>
      </c>
      <c r="FE144" s="180">
        <v>617</v>
      </c>
      <c r="FF144" s="180">
        <v>639</v>
      </c>
      <c r="FG144" s="180">
        <v>310</v>
      </c>
      <c r="FH144" s="180">
        <v>216</v>
      </c>
      <c r="FI144" s="180">
        <v>677</v>
      </c>
      <c r="FJ144" s="180">
        <v>671</v>
      </c>
      <c r="FK144" s="180">
        <v>702</v>
      </c>
      <c r="FL144" s="180">
        <v>671</v>
      </c>
      <c r="FM144" s="180">
        <v>670</v>
      </c>
      <c r="FN144" s="180">
        <v>233</v>
      </c>
      <c r="FO144" s="180">
        <v>151</v>
      </c>
      <c r="FP144" s="180">
        <v>757</v>
      </c>
      <c r="FQ144" s="180">
        <v>706</v>
      </c>
      <c r="FR144" s="180">
        <v>664</v>
      </c>
      <c r="FS144" s="180">
        <v>724</v>
      </c>
      <c r="FT144" s="180">
        <v>532</v>
      </c>
      <c r="FU144" s="180">
        <v>266</v>
      </c>
      <c r="FV144" s="180">
        <v>224</v>
      </c>
      <c r="FW144" s="180">
        <v>213</v>
      </c>
      <c r="FX144" s="180">
        <v>641</v>
      </c>
      <c r="FY144" s="180">
        <v>731</v>
      </c>
      <c r="FZ144" s="180">
        <v>716</v>
      </c>
      <c r="GA144" s="180">
        <v>674</v>
      </c>
      <c r="GB144" s="180">
        <v>248</v>
      </c>
      <c r="GC144" s="180">
        <v>169</v>
      </c>
      <c r="GD144" s="180">
        <v>683</v>
      </c>
      <c r="GE144" s="180">
        <v>620</v>
      </c>
      <c r="GF144" s="180">
        <v>687</v>
      </c>
      <c r="GG144" s="180">
        <v>765</v>
      </c>
      <c r="GH144" s="180">
        <v>571</v>
      </c>
      <c r="GI144" s="180">
        <v>204</v>
      </c>
      <c r="GJ144" s="180">
        <v>176</v>
      </c>
      <c r="GK144" s="180">
        <v>629</v>
      </c>
      <c r="GL144" s="180">
        <v>638</v>
      </c>
      <c r="GM144" s="180">
        <v>709</v>
      </c>
      <c r="GN144" s="180">
        <v>688</v>
      </c>
      <c r="GO144" s="180">
        <v>633</v>
      </c>
      <c r="GP144" s="180">
        <v>257</v>
      </c>
      <c r="GQ144" s="180">
        <v>183</v>
      </c>
      <c r="GR144" s="180">
        <v>614</v>
      </c>
      <c r="GS144" s="180">
        <v>641</v>
      </c>
      <c r="GT144" s="180">
        <v>729</v>
      </c>
      <c r="GU144" s="180">
        <v>656</v>
      </c>
      <c r="GV144" s="180">
        <v>210</v>
      </c>
      <c r="GW144" s="180">
        <v>247</v>
      </c>
      <c r="GX144" s="180">
        <v>186</v>
      </c>
      <c r="GY144" s="180">
        <v>629</v>
      </c>
      <c r="GZ144" s="180">
        <v>656</v>
      </c>
      <c r="HA144" s="180">
        <v>694</v>
      </c>
      <c r="HB144" s="180">
        <v>647</v>
      </c>
      <c r="HC144" s="180">
        <v>587</v>
      </c>
      <c r="HD144" s="180">
        <v>191</v>
      </c>
      <c r="HE144" s="180">
        <v>158</v>
      </c>
      <c r="HF144" s="180">
        <v>407</v>
      </c>
      <c r="HG144" s="180">
        <v>442</v>
      </c>
      <c r="HH144" s="180">
        <v>454</v>
      </c>
      <c r="HI144" s="180">
        <v>471</v>
      </c>
      <c r="HJ144" s="180">
        <v>438</v>
      </c>
      <c r="HK144" s="180">
        <v>231</v>
      </c>
      <c r="HL144" s="180">
        <v>154</v>
      </c>
      <c r="HM144" s="180">
        <v>352</v>
      </c>
      <c r="HN144" s="180">
        <v>455</v>
      </c>
      <c r="HO144" s="180">
        <v>389</v>
      </c>
      <c r="HP144" s="180">
        <v>423</v>
      </c>
      <c r="HQ144" s="180">
        <v>346</v>
      </c>
      <c r="HR144" s="180">
        <v>249</v>
      </c>
      <c r="HS144" s="180">
        <v>166</v>
      </c>
      <c r="HT144" s="180">
        <v>648</v>
      </c>
      <c r="HU144" s="180">
        <v>677</v>
      </c>
      <c r="HV144" s="180">
        <v>713</v>
      </c>
      <c r="HW144" s="180">
        <v>731</v>
      </c>
      <c r="HX144" s="180">
        <v>705</v>
      </c>
      <c r="HY144" s="180">
        <v>246</v>
      </c>
      <c r="HZ144" s="180">
        <v>194</v>
      </c>
      <c r="IA144" s="180">
        <v>640</v>
      </c>
      <c r="IB144" s="180">
        <v>677</v>
      </c>
      <c r="IC144" s="180">
        <v>766</v>
      </c>
      <c r="ID144" s="180">
        <v>713</v>
      </c>
      <c r="IE144" s="180">
        <v>608</v>
      </c>
      <c r="IF144" s="180">
        <v>279</v>
      </c>
      <c r="IG144" s="180">
        <v>195</v>
      </c>
      <c r="IH144" s="180">
        <v>647</v>
      </c>
      <c r="II144" s="180">
        <v>679</v>
      </c>
      <c r="IJ144" s="180">
        <v>742</v>
      </c>
      <c r="IK144" s="180">
        <v>686</v>
      </c>
      <c r="IL144" s="180">
        <v>652</v>
      </c>
      <c r="IM144" s="180">
        <v>279</v>
      </c>
      <c r="IN144" s="180">
        <v>187</v>
      </c>
      <c r="IO144" s="180">
        <v>639</v>
      </c>
      <c r="IP144" s="180">
        <v>692</v>
      </c>
      <c r="IQ144" s="180">
        <v>715</v>
      </c>
      <c r="IR144" s="180">
        <v>697</v>
      </c>
      <c r="IS144" s="180">
        <v>641</v>
      </c>
      <c r="IT144" s="180">
        <v>193</v>
      </c>
      <c r="IU144" s="180">
        <v>178</v>
      </c>
      <c r="IV144" s="180">
        <v>633</v>
      </c>
      <c r="IW144" s="180">
        <v>722</v>
      </c>
      <c r="IX144" s="180">
        <v>739</v>
      </c>
      <c r="IY144" s="180">
        <v>747</v>
      </c>
      <c r="IZ144" s="180">
        <v>671</v>
      </c>
      <c r="JA144" s="180">
        <v>228</v>
      </c>
      <c r="JB144" s="180">
        <v>178</v>
      </c>
      <c r="JC144" s="180">
        <v>666</v>
      </c>
      <c r="JD144" s="180">
        <v>626</v>
      </c>
      <c r="JE144" s="180">
        <v>778</v>
      </c>
      <c r="JF144" s="180">
        <v>694</v>
      </c>
      <c r="JG144" s="180">
        <v>740</v>
      </c>
      <c r="JH144" s="180">
        <v>202</v>
      </c>
      <c r="JI144" s="180">
        <v>188</v>
      </c>
      <c r="JJ144" s="180">
        <v>550</v>
      </c>
      <c r="JK144" s="180">
        <v>656</v>
      </c>
      <c r="JL144" s="180">
        <v>793</v>
      </c>
      <c r="JM144" s="180">
        <v>693</v>
      </c>
      <c r="JN144" s="180">
        <v>585</v>
      </c>
      <c r="JO144" s="180">
        <v>290</v>
      </c>
      <c r="JP144" s="180">
        <v>230</v>
      </c>
      <c r="JQ144" s="180">
        <v>646</v>
      </c>
      <c r="JR144" s="180">
        <v>681</v>
      </c>
      <c r="JS144" s="180">
        <v>742</v>
      </c>
      <c r="JT144" s="180">
        <v>732</v>
      </c>
      <c r="JU144" s="180">
        <v>701</v>
      </c>
      <c r="JV144" s="180">
        <v>274</v>
      </c>
      <c r="JW144" s="180">
        <v>222</v>
      </c>
      <c r="JX144" s="180">
        <v>690</v>
      </c>
      <c r="JY144" s="180">
        <v>628</v>
      </c>
      <c r="JZ144" s="180">
        <v>742</v>
      </c>
      <c r="KA144" s="180">
        <v>674</v>
      </c>
      <c r="KB144" s="180">
        <v>567</v>
      </c>
      <c r="KC144" s="180">
        <v>284</v>
      </c>
      <c r="KD144" s="180">
        <v>250</v>
      </c>
      <c r="KE144" s="180">
        <v>694</v>
      </c>
      <c r="KF144" s="180">
        <v>701</v>
      </c>
      <c r="KG144" s="180">
        <v>775</v>
      </c>
      <c r="KH144" s="180">
        <v>747</v>
      </c>
      <c r="KI144" s="180">
        <v>589</v>
      </c>
      <c r="KJ144" s="180">
        <v>303</v>
      </c>
      <c r="KK144" s="180">
        <v>192</v>
      </c>
      <c r="KL144" s="180">
        <v>477</v>
      </c>
      <c r="KM144" s="180">
        <v>446</v>
      </c>
      <c r="KN144" s="180">
        <v>451</v>
      </c>
      <c r="KO144" s="180">
        <v>447</v>
      </c>
      <c r="KP144" s="180">
        <v>481</v>
      </c>
      <c r="KQ144" s="180">
        <v>186</v>
      </c>
      <c r="KR144" s="180">
        <v>216</v>
      </c>
      <c r="KS144" s="180">
        <v>389</v>
      </c>
      <c r="KT144" s="180">
        <v>574</v>
      </c>
      <c r="KU144" s="180">
        <v>478</v>
      </c>
      <c r="KV144" s="180">
        <v>501</v>
      </c>
      <c r="KW144" s="180">
        <v>474</v>
      </c>
      <c r="KX144" s="180">
        <v>233</v>
      </c>
      <c r="KY144" s="180">
        <v>171</v>
      </c>
      <c r="KZ144" s="180">
        <v>662</v>
      </c>
      <c r="LA144" s="180">
        <v>658</v>
      </c>
      <c r="LB144" s="180">
        <v>722</v>
      </c>
      <c r="LC144" s="180">
        <v>652</v>
      </c>
      <c r="LD144" s="180">
        <v>663</v>
      </c>
      <c r="LE144" s="180">
        <v>240</v>
      </c>
      <c r="LF144" s="180">
        <v>184</v>
      </c>
      <c r="LG144" s="180">
        <v>658</v>
      </c>
      <c r="LH144" s="180">
        <v>721</v>
      </c>
      <c r="LI144" s="180">
        <v>745</v>
      </c>
      <c r="LJ144" s="180">
        <v>713</v>
      </c>
      <c r="LK144" s="180">
        <v>623</v>
      </c>
      <c r="LL144" s="180">
        <v>205</v>
      </c>
      <c r="LM144" s="180">
        <v>214</v>
      </c>
      <c r="LN144" s="180">
        <v>160</v>
      </c>
      <c r="LO144" s="180">
        <v>678</v>
      </c>
      <c r="LP144" s="180">
        <v>677</v>
      </c>
      <c r="LQ144" s="180">
        <v>628</v>
      </c>
      <c r="LR144" s="180">
        <v>590</v>
      </c>
      <c r="LS144" s="180">
        <v>275</v>
      </c>
      <c r="LT144" s="180">
        <v>236</v>
      </c>
      <c r="LU144" s="180">
        <v>562</v>
      </c>
      <c r="LV144" s="180">
        <v>726</v>
      </c>
      <c r="LW144" s="180">
        <v>706</v>
      </c>
      <c r="LX144" s="180">
        <v>611</v>
      </c>
      <c r="LY144" s="180">
        <v>587</v>
      </c>
      <c r="LZ144" s="180">
        <v>273</v>
      </c>
      <c r="MA144" s="180">
        <v>174</v>
      </c>
      <c r="MB144" s="180">
        <v>550</v>
      </c>
      <c r="MC144" s="180">
        <v>694</v>
      </c>
      <c r="MD144" s="180">
        <v>683</v>
      </c>
      <c r="ME144" s="180">
        <v>656</v>
      </c>
      <c r="MF144" s="180">
        <v>544</v>
      </c>
      <c r="MG144" s="180">
        <v>252</v>
      </c>
      <c r="MH144" s="180">
        <v>167</v>
      </c>
      <c r="MI144" s="180">
        <v>626</v>
      </c>
      <c r="MJ144" s="180">
        <v>672</v>
      </c>
      <c r="MK144" s="180">
        <v>650</v>
      </c>
      <c r="ML144" s="180">
        <v>587</v>
      </c>
      <c r="MM144" s="180">
        <v>612</v>
      </c>
      <c r="MN144" s="180">
        <v>289</v>
      </c>
      <c r="MO144" s="180">
        <v>202</v>
      </c>
      <c r="MP144" s="180">
        <v>582</v>
      </c>
      <c r="MQ144" s="180">
        <v>563</v>
      </c>
      <c r="MR144" s="180">
        <v>700</v>
      </c>
      <c r="MS144" s="180">
        <v>639</v>
      </c>
      <c r="MT144" s="180">
        <v>600</v>
      </c>
      <c r="MU144" s="237">
        <v>227</v>
      </c>
      <c r="MV144" s="237">
        <v>278</v>
      </c>
      <c r="MW144" s="237">
        <v>593</v>
      </c>
      <c r="MX144" s="237">
        <v>644</v>
      </c>
      <c r="MY144" s="237">
        <v>652</v>
      </c>
      <c r="MZ144" s="237">
        <v>655</v>
      </c>
      <c r="NA144" s="237">
        <v>598</v>
      </c>
      <c r="NB144" s="237">
        <v>252</v>
      </c>
      <c r="NC144" s="237">
        <v>193</v>
      </c>
      <c r="ND144" s="237">
        <v>533</v>
      </c>
      <c r="NE144" s="237">
        <v>574</v>
      </c>
      <c r="NF144" s="237">
        <v>602</v>
      </c>
      <c r="NG144" s="237">
        <v>514</v>
      </c>
      <c r="NH144" s="237">
        <v>590</v>
      </c>
      <c r="NI144" s="237">
        <v>277</v>
      </c>
      <c r="NJ144" s="237">
        <v>236</v>
      </c>
      <c r="NK144" s="237">
        <v>372</v>
      </c>
      <c r="NL144" s="237">
        <v>555</v>
      </c>
      <c r="NM144" s="237">
        <v>518</v>
      </c>
      <c r="NN144" s="237">
        <v>582</v>
      </c>
      <c r="NO144" s="237">
        <v>451</v>
      </c>
      <c r="NP144" s="237">
        <v>202</v>
      </c>
      <c r="NQ144" s="237">
        <v>189</v>
      </c>
      <c r="NR144" s="237">
        <v>313</v>
      </c>
      <c r="NS144" s="237">
        <v>285</v>
      </c>
      <c r="NT144" s="237">
        <v>76</v>
      </c>
      <c r="NU144" s="237">
        <v>226</v>
      </c>
      <c r="NV144" s="237">
        <v>185</v>
      </c>
      <c r="NW144" s="237">
        <v>222</v>
      </c>
      <c r="NX144" s="237">
        <v>165</v>
      </c>
      <c r="NY144" s="237">
        <v>215</v>
      </c>
      <c r="NZ144" s="237">
        <v>248</v>
      </c>
      <c r="OB144" s="236"/>
      <c r="OC144" s="236"/>
    </row>
    <row r="145" spans="2:393" ht="15.95" customHeight="1" x14ac:dyDescent="0.25">
      <c r="B145" s="12" t="s">
        <v>25</v>
      </c>
      <c r="C145" s="107">
        <v>783</v>
      </c>
      <c r="D145" s="14" t="s">
        <v>33</v>
      </c>
      <c r="E145" s="15" t="s">
        <v>182</v>
      </c>
      <c r="F145" s="15" t="s">
        <v>97</v>
      </c>
      <c r="G145" s="16">
        <v>14</v>
      </c>
      <c r="J145" s="16">
        <v>783</v>
      </c>
      <c r="K145" s="178">
        <v>2921</v>
      </c>
      <c r="L145" s="178">
        <v>4229</v>
      </c>
      <c r="M145" s="178">
        <v>4312</v>
      </c>
      <c r="N145" s="178">
        <v>3469</v>
      </c>
      <c r="O145" s="178">
        <v>3699</v>
      </c>
      <c r="P145" s="178">
        <v>3121</v>
      </c>
      <c r="Q145" s="178">
        <v>3121</v>
      </c>
      <c r="R145" s="178">
        <v>3873</v>
      </c>
      <c r="S145" s="178">
        <v>3538</v>
      </c>
      <c r="T145" s="178">
        <v>3546</v>
      </c>
      <c r="U145" s="178">
        <v>3630</v>
      </c>
      <c r="V145" s="178">
        <v>3300</v>
      </c>
      <c r="W145" s="179"/>
      <c r="X145" s="180">
        <v>783</v>
      </c>
      <c r="Y145" s="180">
        <v>56</v>
      </c>
      <c r="Z145" s="180">
        <v>66</v>
      </c>
      <c r="AA145" s="180">
        <v>80</v>
      </c>
      <c r="AB145" s="180">
        <v>88</v>
      </c>
      <c r="AC145" s="180">
        <v>64</v>
      </c>
      <c r="AD145" s="180">
        <v>55</v>
      </c>
      <c r="AE145" s="180">
        <v>48</v>
      </c>
      <c r="AF145" s="180">
        <v>91</v>
      </c>
      <c r="AG145" s="180">
        <v>82</v>
      </c>
      <c r="AH145" s="180">
        <v>91</v>
      </c>
      <c r="AI145" s="180">
        <v>120</v>
      </c>
      <c r="AJ145" s="180">
        <v>101</v>
      </c>
      <c r="AK145" s="180">
        <v>100</v>
      </c>
      <c r="AL145" s="180">
        <v>68</v>
      </c>
      <c r="AM145" s="180">
        <v>100</v>
      </c>
      <c r="AN145" s="180">
        <v>99</v>
      </c>
      <c r="AO145" s="180">
        <v>124</v>
      </c>
      <c r="AP145" s="180">
        <v>108</v>
      </c>
      <c r="AQ145" s="180">
        <v>106</v>
      </c>
      <c r="AR145" s="180">
        <v>112</v>
      </c>
      <c r="AS145" s="180">
        <v>75</v>
      </c>
      <c r="AT145" s="180">
        <v>107</v>
      </c>
      <c r="AU145" s="180">
        <v>123</v>
      </c>
      <c r="AV145" s="180">
        <v>113</v>
      </c>
      <c r="AW145" s="180">
        <v>130</v>
      </c>
      <c r="AX145" s="180">
        <v>150</v>
      </c>
      <c r="AY145" s="180">
        <v>81</v>
      </c>
      <c r="AZ145" s="180">
        <v>67</v>
      </c>
      <c r="BA145" s="180">
        <v>63</v>
      </c>
      <c r="BB145" s="180">
        <v>106</v>
      </c>
      <c r="BC145" s="180">
        <v>147</v>
      </c>
      <c r="BD145" s="180">
        <v>150</v>
      </c>
      <c r="BE145" s="180">
        <v>155</v>
      </c>
      <c r="BF145" s="180">
        <v>90</v>
      </c>
      <c r="BG145" s="180">
        <v>125</v>
      </c>
      <c r="BH145" s="180">
        <v>149</v>
      </c>
      <c r="BI145" s="180">
        <v>134</v>
      </c>
      <c r="BJ145" s="180">
        <v>162</v>
      </c>
      <c r="BK145" s="180">
        <v>178</v>
      </c>
      <c r="BL145" s="180">
        <v>180</v>
      </c>
      <c r="BM145" s="180">
        <v>100</v>
      </c>
      <c r="BN145" s="180">
        <v>88</v>
      </c>
      <c r="BO145" s="180">
        <v>141</v>
      </c>
      <c r="BP145" s="180">
        <v>157</v>
      </c>
      <c r="BQ145" s="180">
        <v>187</v>
      </c>
      <c r="BR145" s="180">
        <v>187</v>
      </c>
      <c r="BS145" s="180">
        <v>142</v>
      </c>
      <c r="BT145" s="180">
        <v>124</v>
      </c>
      <c r="BU145" s="180">
        <v>120</v>
      </c>
      <c r="BV145" s="180">
        <v>176</v>
      </c>
      <c r="BW145" s="180">
        <v>153</v>
      </c>
      <c r="BX145" s="180">
        <v>162</v>
      </c>
      <c r="BY145" s="180">
        <v>183</v>
      </c>
      <c r="BZ145" s="180">
        <v>163</v>
      </c>
      <c r="CA145" s="180">
        <v>128</v>
      </c>
      <c r="CB145" s="180">
        <v>78</v>
      </c>
      <c r="CC145" s="180">
        <v>133</v>
      </c>
      <c r="CD145" s="180">
        <v>156</v>
      </c>
      <c r="CE145" s="180">
        <v>157</v>
      </c>
      <c r="CF145" s="180">
        <v>171</v>
      </c>
      <c r="CG145" s="180">
        <v>158</v>
      </c>
      <c r="CH145" s="180">
        <v>129</v>
      </c>
      <c r="CI145" s="180">
        <v>50</v>
      </c>
      <c r="CJ145" s="180">
        <v>141</v>
      </c>
      <c r="CK145" s="180">
        <v>155</v>
      </c>
      <c r="CL145" s="180">
        <v>157</v>
      </c>
      <c r="CM145" s="180">
        <v>137</v>
      </c>
      <c r="CN145" s="180">
        <v>181</v>
      </c>
      <c r="CO145" s="180">
        <v>109</v>
      </c>
      <c r="CP145" s="180">
        <v>98</v>
      </c>
      <c r="CQ145" s="180">
        <v>148</v>
      </c>
      <c r="CR145" s="180">
        <v>164</v>
      </c>
      <c r="CS145" s="180">
        <v>185</v>
      </c>
      <c r="CT145" s="180">
        <v>163</v>
      </c>
      <c r="CU145" s="180">
        <v>166</v>
      </c>
      <c r="CV145" s="180">
        <v>134</v>
      </c>
      <c r="CW145" s="180">
        <v>116</v>
      </c>
      <c r="CX145" s="180">
        <v>164</v>
      </c>
      <c r="CY145" s="180">
        <v>162</v>
      </c>
      <c r="CZ145" s="180">
        <v>187</v>
      </c>
      <c r="DA145" s="180">
        <v>170</v>
      </c>
      <c r="DB145" s="180">
        <v>152</v>
      </c>
      <c r="DC145" s="180">
        <v>95</v>
      </c>
      <c r="DD145" s="180">
        <v>113</v>
      </c>
      <c r="DE145" s="180">
        <v>163</v>
      </c>
      <c r="DF145" s="180">
        <v>169</v>
      </c>
      <c r="DG145" s="180">
        <v>163</v>
      </c>
      <c r="DH145" s="180">
        <v>160</v>
      </c>
      <c r="DI145" s="180">
        <v>60</v>
      </c>
      <c r="DJ145" s="180">
        <v>101</v>
      </c>
      <c r="DK145" s="180">
        <v>62</v>
      </c>
      <c r="DL145" s="180">
        <v>72</v>
      </c>
      <c r="DM145" s="180">
        <v>117</v>
      </c>
      <c r="DN145" s="180">
        <v>138</v>
      </c>
      <c r="DO145" s="180">
        <v>155</v>
      </c>
      <c r="DP145" s="180">
        <v>164</v>
      </c>
      <c r="DQ145" s="180">
        <v>101</v>
      </c>
      <c r="DR145" s="180">
        <v>74</v>
      </c>
      <c r="DS145" s="180">
        <v>155</v>
      </c>
      <c r="DT145" s="180">
        <v>171</v>
      </c>
      <c r="DU145" s="180">
        <v>180</v>
      </c>
      <c r="DV145" s="180">
        <v>138</v>
      </c>
      <c r="DW145" s="180">
        <v>127</v>
      </c>
      <c r="DX145" s="180">
        <v>90</v>
      </c>
      <c r="DY145" s="180">
        <v>77</v>
      </c>
      <c r="DZ145" s="180">
        <v>114</v>
      </c>
      <c r="EA145" s="180">
        <v>117</v>
      </c>
      <c r="EB145" s="180">
        <v>125</v>
      </c>
      <c r="EC145" s="180">
        <v>110</v>
      </c>
      <c r="ED145" s="180">
        <v>121</v>
      </c>
      <c r="EE145" s="187">
        <v>59</v>
      </c>
      <c r="EF145" s="187">
        <v>75</v>
      </c>
      <c r="EG145" s="180">
        <v>105</v>
      </c>
      <c r="EH145" s="180">
        <v>113</v>
      </c>
      <c r="EI145" s="180">
        <v>113</v>
      </c>
      <c r="EJ145" s="180">
        <v>62</v>
      </c>
      <c r="EK145" s="180">
        <v>110</v>
      </c>
      <c r="EL145" s="180">
        <v>105</v>
      </c>
      <c r="EM145" s="180">
        <v>83</v>
      </c>
      <c r="EN145" s="180">
        <v>145</v>
      </c>
      <c r="EO145" s="180">
        <v>153</v>
      </c>
      <c r="EP145" s="180">
        <v>144</v>
      </c>
      <c r="EQ145" s="180">
        <v>138</v>
      </c>
      <c r="ER145" s="180">
        <v>159</v>
      </c>
      <c r="ES145" s="180">
        <v>106</v>
      </c>
      <c r="ET145" s="180">
        <v>84</v>
      </c>
      <c r="EU145" s="180">
        <v>128</v>
      </c>
      <c r="EV145" s="180">
        <v>163</v>
      </c>
      <c r="EW145" s="180">
        <v>151</v>
      </c>
      <c r="EX145" s="180">
        <v>155</v>
      </c>
      <c r="EY145" s="180">
        <v>99</v>
      </c>
      <c r="EZ145" s="180">
        <v>94</v>
      </c>
      <c r="FA145" s="180">
        <v>65</v>
      </c>
      <c r="FB145" s="180">
        <v>148</v>
      </c>
      <c r="FC145" s="180">
        <v>111</v>
      </c>
      <c r="FD145" s="180">
        <v>125</v>
      </c>
      <c r="FE145" s="180">
        <v>126</v>
      </c>
      <c r="FF145" s="180">
        <v>133</v>
      </c>
      <c r="FG145" s="180">
        <v>75</v>
      </c>
      <c r="FH145" s="180">
        <v>78</v>
      </c>
      <c r="FI145" s="180">
        <v>106</v>
      </c>
      <c r="FJ145" s="180">
        <v>112</v>
      </c>
      <c r="FK145" s="180">
        <v>127</v>
      </c>
      <c r="FL145" s="180">
        <v>144</v>
      </c>
      <c r="FM145" s="180">
        <v>141</v>
      </c>
      <c r="FN145" s="180">
        <v>68</v>
      </c>
      <c r="FO145" s="180">
        <v>76</v>
      </c>
      <c r="FP145" s="180">
        <v>127</v>
      </c>
      <c r="FQ145" s="180">
        <v>121</v>
      </c>
      <c r="FR145" s="180">
        <v>114</v>
      </c>
      <c r="FS145" s="180">
        <v>145</v>
      </c>
      <c r="FT145" s="180">
        <v>136</v>
      </c>
      <c r="FU145" s="180">
        <v>84</v>
      </c>
      <c r="FV145" s="180">
        <v>68</v>
      </c>
      <c r="FW145" s="180">
        <v>73</v>
      </c>
      <c r="FX145" s="180">
        <v>101</v>
      </c>
      <c r="FY145" s="180">
        <v>122</v>
      </c>
      <c r="FZ145" s="180">
        <v>125</v>
      </c>
      <c r="GA145" s="180">
        <v>135</v>
      </c>
      <c r="GB145" s="180">
        <v>82</v>
      </c>
      <c r="GC145" s="180">
        <v>73</v>
      </c>
      <c r="GD145" s="180">
        <v>124</v>
      </c>
      <c r="GE145" s="180">
        <v>102</v>
      </c>
      <c r="GF145" s="180">
        <v>131</v>
      </c>
      <c r="GG145" s="180">
        <v>113</v>
      </c>
      <c r="GH145" s="180">
        <v>120</v>
      </c>
      <c r="GI145" s="180">
        <v>71</v>
      </c>
      <c r="GJ145" s="180">
        <v>83</v>
      </c>
      <c r="GK145" s="180">
        <v>131</v>
      </c>
      <c r="GL145" s="180">
        <v>143</v>
      </c>
      <c r="GM145" s="180">
        <v>122</v>
      </c>
      <c r="GN145" s="180">
        <v>113</v>
      </c>
      <c r="GO145" s="180">
        <v>166</v>
      </c>
      <c r="GP145" s="180">
        <v>80</v>
      </c>
      <c r="GQ145" s="180">
        <v>47</v>
      </c>
      <c r="GR145" s="180">
        <v>115</v>
      </c>
      <c r="GS145" s="180">
        <v>114</v>
      </c>
      <c r="GT145" s="180">
        <v>122</v>
      </c>
      <c r="GU145" s="180">
        <v>120</v>
      </c>
      <c r="GV145" s="180">
        <v>88</v>
      </c>
      <c r="GW145" s="180">
        <v>83</v>
      </c>
      <c r="GX145" s="180">
        <v>70</v>
      </c>
      <c r="GY145" s="180">
        <v>123</v>
      </c>
      <c r="GZ145" s="180">
        <v>129</v>
      </c>
      <c r="HA145" s="180">
        <v>123</v>
      </c>
      <c r="HB145" s="180">
        <v>114</v>
      </c>
      <c r="HC145" s="180">
        <v>103</v>
      </c>
      <c r="HD145" s="180">
        <v>66</v>
      </c>
      <c r="HE145" s="180">
        <v>65</v>
      </c>
      <c r="HF145" s="180">
        <v>80</v>
      </c>
      <c r="HG145" s="180">
        <v>102</v>
      </c>
      <c r="HH145" s="180">
        <v>91</v>
      </c>
      <c r="HI145" s="180">
        <v>69</v>
      </c>
      <c r="HJ145" s="180">
        <v>83</v>
      </c>
      <c r="HK145" s="180">
        <v>79</v>
      </c>
      <c r="HL145" s="180">
        <v>83</v>
      </c>
      <c r="HM145" s="180">
        <v>61</v>
      </c>
      <c r="HN145" s="180">
        <v>95</v>
      </c>
      <c r="HO145" s="180">
        <v>82</v>
      </c>
      <c r="HP145" s="180">
        <v>90</v>
      </c>
      <c r="HQ145" s="180">
        <v>73</v>
      </c>
      <c r="HR145" s="180">
        <v>87</v>
      </c>
      <c r="HS145" s="180">
        <v>83</v>
      </c>
      <c r="HT145" s="180">
        <v>122</v>
      </c>
      <c r="HU145" s="180">
        <v>130</v>
      </c>
      <c r="HV145" s="180">
        <v>133</v>
      </c>
      <c r="HW145" s="180">
        <v>145</v>
      </c>
      <c r="HX145" s="180">
        <v>137</v>
      </c>
      <c r="HY145" s="180">
        <v>88</v>
      </c>
      <c r="HZ145" s="180">
        <v>90</v>
      </c>
      <c r="IA145" s="180">
        <v>130</v>
      </c>
      <c r="IB145" s="180">
        <v>128</v>
      </c>
      <c r="IC145" s="180">
        <v>137</v>
      </c>
      <c r="ID145" s="180">
        <v>126</v>
      </c>
      <c r="IE145" s="180">
        <v>143</v>
      </c>
      <c r="IF145" s="180">
        <v>104</v>
      </c>
      <c r="IG145" s="180">
        <v>82</v>
      </c>
      <c r="IH145" s="180">
        <v>145</v>
      </c>
      <c r="II145" s="180">
        <v>182</v>
      </c>
      <c r="IJ145" s="180">
        <v>147</v>
      </c>
      <c r="IK145" s="180">
        <v>137</v>
      </c>
      <c r="IL145" s="180">
        <v>159</v>
      </c>
      <c r="IM145" s="180">
        <v>99</v>
      </c>
      <c r="IN145" s="180">
        <v>88</v>
      </c>
      <c r="IO145" s="180">
        <v>133</v>
      </c>
      <c r="IP145" s="180">
        <v>150</v>
      </c>
      <c r="IQ145" s="180">
        <v>148</v>
      </c>
      <c r="IR145" s="180">
        <v>133</v>
      </c>
      <c r="IS145" s="180">
        <v>142</v>
      </c>
      <c r="IT145" s="180">
        <v>65</v>
      </c>
      <c r="IU145" s="180">
        <v>75</v>
      </c>
      <c r="IV145" s="180">
        <v>93</v>
      </c>
      <c r="IW145" s="180">
        <v>152</v>
      </c>
      <c r="IX145" s="180">
        <v>147</v>
      </c>
      <c r="IY145" s="180">
        <v>154</v>
      </c>
      <c r="IZ145" s="180">
        <v>149</v>
      </c>
      <c r="JA145" s="180">
        <v>105</v>
      </c>
      <c r="JB145" s="180">
        <v>93</v>
      </c>
      <c r="JC145" s="180">
        <v>146</v>
      </c>
      <c r="JD145" s="180">
        <v>114</v>
      </c>
      <c r="JE145" s="180">
        <v>112</v>
      </c>
      <c r="JF145" s="180">
        <v>115</v>
      </c>
      <c r="JG145" s="180">
        <v>147</v>
      </c>
      <c r="JH145" s="180">
        <v>88</v>
      </c>
      <c r="JI145" s="180">
        <v>85</v>
      </c>
      <c r="JJ145" s="180">
        <v>96</v>
      </c>
      <c r="JK145" s="180">
        <v>135</v>
      </c>
      <c r="JL145" s="180">
        <v>134</v>
      </c>
      <c r="JM145" s="180">
        <v>131</v>
      </c>
      <c r="JN145" s="180">
        <v>132</v>
      </c>
      <c r="JO145" s="180">
        <v>102</v>
      </c>
      <c r="JP145" s="180">
        <v>88</v>
      </c>
      <c r="JQ145" s="180">
        <v>117</v>
      </c>
      <c r="JR145" s="180">
        <v>149</v>
      </c>
      <c r="JS145" s="180">
        <v>117</v>
      </c>
      <c r="JT145" s="180">
        <v>143</v>
      </c>
      <c r="JU145" s="180">
        <v>130</v>
      </c>
      <c r="JV145" s="180">
        <v>70</v>
      </c>
      <c r="JW145" s="180">
        <v>91</v>
      </c>
      <c r="JX145" s="180">
        <v>125</v>
      </c>
      <c r="JY145" s="180">
        <v>126</v>
      </c>
      <c r="JZ145" s="180">
        <v>149</v>
      </c>
      <c r="KA145" s="180">
        <v>147</v>
      </c>
      <c r="KB145" s="180">
        <v>107</v>
      </c>
      <c r="KC145" s="180">
        <v>90</v>
      </c>
      <c r="KD145" s="180">
        <v>108</v>
      </c>
      <c r="KE145" s="180">
        <v>116</v>
      </c>
      <c r="KF145" s="180">
        <v>134</v>
      </c>
      <c r="KG145" s="180">
        <v>164</v>
      </c>
      <c r="KH145" s="180">
        <v>123</v>
      </c>
      <c r="KI145" s="180">
        <v>144</v>
      </c>
      <c r="KJ145" s="180">
        <v>105</v>
      </c>
      <c r="KK145" s="180">
        <v>67</v>
      </c>
      <c r="KL145" s="180">
        <v>113</v>
      </c>
      <c r="KM145" s="180">
        <v>82</v>
      </c>
      <c r="KN145" s="180">
        <v>88</v>
      </c>
      <c r="KO145" s="180">
        <v>93</v>
      </c>
      <c r="KP145" s="180">
        <v>93</v>
      </c>
      <c r="KQ145" s="180">
        <v>43</v>
      </c>
      <c r="KR145" s="180">
        <v>77</v>
      </c>
      <c r="KS145" s="180">
        <v>115</v>
      </c>
      <c r="KT145" s="180">
        <v>116</v>
      </c>
      <c r="KU145" s="180">
        <v>119</v>
      </c>
      <c r="KV145" s="180">
        <v>139</v>
      </c>
      <c r="KW145" s="180">
        <v>100</v>
      </c>
      <c r="KX145" s="180">
        <v>95</v>
      </c>
      <c r="KY145" s="180">
        <v>81</v>
      </c>
      <c r="KZ145" s="180">
        <v>134</v>
      </c>
      <c r="LA145" s="180">
        <v>140</v>
      </c>
      <c r="LB145" s="180">
        <v>147</v>
      </c>
      <c r="LC145" s="180">
        <v>146</v>
      </c>
      <c r="LD145" s="180">
        <v>151</v>
      </c>
      <c r="LE145" s="180">
        <v>81</v>
      </c>
      <c r="LF145" s="180">
        <v>100</v>
      </c>
      <c r="LG145" s="180">
        <v>133</v>
      </c>
      <c r="LH145" s="180">
        <v>145</v>
      </c>
      <c r="LI145" s="180">
        <v>161</v>
      </c>
      <c r="LJ145" s="180">
        <v>156</v>
      </c>
      <c r="LK145" s="180">
        <v>160</v>
      </c>
      <c r="LL145" s="180">
        <v>80</v>
      </c>
      <c r="LM145" s="180">
        <v>90</v>
      </c>
      <c r="LN145" s="180">
        <v>81</v>
      </c>
      <c r="LO145" s="180">
        <v>129</v>
      </c>
      <c r="LP145" s="180">
        <v>132</v>
      </c>
      <c r="LQ145" s="180">
        <v>139</v>
      </c>
      <c r="LR145" s="180">
        <v>131</v>
      </c>
      <c r="LS145" s="180">
        <v>91</v>
      </c>
      <c r="LT145" s="180">
        <v>82</v>
      </c>
      <c r="LU145" s="180">
        <v>140</v>
      </c>
      <c r="LV145" s="180">
        <v>131</v>
      </c>
      <c r="LW145" s="180">
        <v>142</v>
      </c>
      <c r="LX145" s="180">
        <v>116</v>
      </c>
      <c r="LY145" s="180">
        <v>123</v>
      </c>
      <c r="LZ145" s="180">
        <v>93</v>
      </c>
      <c r="MA145" s="180">
        <v>83</v>
      </c>
      <c r="MB145" s="180">
        <v>103</v>
      </c>
      <c r="MC145" s="180">
        <v>160</v>
      </c>
      <c r="MD145" s="180">
        <v>137</v>
      </c>
      <c r="ME145" s="180">
        <v>156</v>
      </c>
      <c r="MF145" s="180">
        <v>109</v>
      </c>
      <c r="MG145" s="180">
        <v>107</v>
      </c>
      <c r="MH145" s="180">
        <v>98</v>
      </c>
      <c r="MI145" s="180">
        <v>118</v>
      </c>
      <c r="MJ145" s="180">
        <v>128</v>
      </c>
      <c r="MK145" s="180">
        <v>146</v>
      </c>
      <c r="ML145" s="180">
        <v>147</v>
      </c>
      <c r="MM145" s="180">
        <v>135</v>
      </c>
      <c r="MN145" s="180">
        <v>70</v>
      </c>
      <c r="MO145" s="180">
        <v>85</v>
      </c>
      <c r="MP145" s="180">
        <v>113</v>
      </c>
      <c r="MQ145" s="180">
        <v>141</v>
      </c>
      <c r="MR145" s="180">
        <v>143</v>
      </c>
      <c r="MS145" s="180">
        <v>180</v>
      </c>
      <c r="MT145" s="180">
        <v>143</v>
      </c>
      <c r="MU145" s="237">
        <v>79</v>
      </c>
      <c r="MV145" s="237">
        <v>83</v>
      </c>
      <c r="MW145" s="237">
        <v>142</v>
      </c>
      <c r="MX145" s="237">
        <v>186</v>
      </c>
      <c r="MY145" s="237">
        <v>182</v>
      </c>
      <c r="MZ145" s="237">
        <v>146</v>
      </c>
      <c r="NA145" s="237">
        <v>143</v>
      </c>
      <c r="NB145" s="237">
        <v>79</v>
      </c>
      <c r="NC145" s="237">
        <v>122</v>
      </c>
      <c r="ND145" s="237">
        <v>103</v>
      </c>
      <c r="NE145" s="237">
        <v>144</v>
      </c>
      <c r="NF145" s="237">
        <v>141</v>
      </c>
      <c r="NG145" s="237">
        <v>128</v>
      </c>
      <c r="NH145" s="237">
        <v>118</v>
      </c>
      <c r="NI145" s="237">
        <v>133</v>
      </c>
      <c r="NJ145" s="237">
        <v>96</v>
      </c>
      <c r="NK145" s="237">
        <v>89</v>
      </c>
      <c r="NL145" s="237">
        <v>118</v>
      </c>
      <c r="NM145" s="237">
        <v>112</v>
      </c>
      <c r="NN145" s="237">
        <v>161</v>
      </c>
      <c r="NO145" s="237">
        <v>114</v>
      </c>
      <c r="NP145" s="237">
        <v>75</v>
      </c>
      <c r="NQ145" s="237">
        <v>88</v>
      </c>
      <c r="NR145" s="237">
        <v>67</v>
      </c>
      <c r="NS145" s="237">
        <v>63</v>
      </c>
      <c r="NT145" s="237">
        <v>42</v>
      </c>
      <c r="NU145" s="237">
        <v>65</v>
      </c>
      <c r="NV145" s="237">
        <v>53</v>
      </c>
      <c r="NW145" s="237">
        <v>84</v>
      </c>
      <c r="NX145" s="237">
        <v>90</v>
      </c>
      <c r="NY145" s="237">
        <v>70</v>
      </c>
      <c r="NZ145" s="237">
        <v>63</v>
      </c>
      <c r="OB145" s="236"/>
      <c r="OC145" s="236"/>
    </row>
    <row r="146" spans="2:393" ht="15.95" customHeight="1" x14ac:dyDescent="0.25">
      <c r="B146" s="108" t="s">
        <v>183</v>
      </c>
      <c r="C146" s="109">
        <v>801</v>
      </c>
      <c r="D146" s="14" t="s">
        <v>29</v>
      </c>
      <c r="E146" s="15" t="s">
        <v>184</v>
      </c>
      <c r="F146" s="15" t="s">
        <v>28</v>
      </c>
      <c r="G146" s="16">
        <v>43</v>
      </c>
      <c r="J146" s="16">
        <v>801</v>
      </c>
      <c r="K146" s="178">
        <v>14909</v>
      </c>
      <c r="L146" s="178">
        <v>19571</v>
      </c>
      <c r="M146" s="178">
        <v>20515</v>
      </c>
      <c r="N146" s="178">
        <v>17751</v>
      </c>
      <c r="O146" s="178">
        <v>19077</v>
      </c>
      <c r="P146" s="178">
        <v>16648</v>
      </c>
      <c r="Q146" s="178">
        <v>17313</v>
      </c>
      <c r="R146" s="178">
        <v>18010</v>
      </c>
      <c r="S146" s="178">
        <v>17548</v>
      </c>
      <c r="T146" s="178">
        <v>17753</v>
      </c>
      <c r="U146" s="178">
        <v>18509</v>
      </c>
      <c r="V146" s="178">
        <v>14863</v>
      </c>
      <c r="W146" s="179"/>
      <c r="X146" s="180">
        <v>801</v>
      </c>
      <c r="Y146" s="180">
        <v>171</v>
      </c>
      <c r="Z146" s="180">
        <v>232</v>
      </c>
      <c r="AA146" s="180">
        <v>330</v>
      </c>
      <c r="AB146" s="180">
        <v>394</v>
      </c>
      <c r="AC146" s="180">
        <v>365</v>
      </c>
      <c r="AD146" s="180">
        <v>306</v>
      </c>
      <c r="AE146" s="180">
        <v>313</v>
      </c>
      <c r="AF146" s="180">
        <v>522</v>
      </c>
      <c r="AG146" s="180">
        <v>428</v>
      </c>
      <c r="AH146" s="180">
        <v>505</v>
      </c>
      <c r="AI146" s="180">
        <v>541</v>
      </c>
      <c r="AJ146" s="180">
        <v>466</v>
      </c>
      <c r="AK146" s="180">
        <v>337</v>
      </c>
      <c r="AL146" s="180">
        <v>341</v>
      </c>
      <c r="AM146" s="180">
        <v>537</v>
      </c>
      <c r="AN146" s="180">
        <v>601</v>
      </c>
      <c r="AO146" s="180">
        <v>627</v>
      </c>
      <c r="AP146" s="180">
        <v>569</v>
      </c>
      <c r="AQ146" s="180">
        <v>530</v>
      </c>
      <c r="AR146" s="180">
        <v>379</v>
      </c>
      <c r="AS146" s="180">
        <v>397</v>
      </c>
      <c r="AT146" s="180">
        <v>620</v>
      </c>
      <c r="AU146" s="180">
        <v>630</v>
      </c>
      <c r="AV146" s="180">
        <v>680</v>
      </c>
      <c r="AW146" s="180">
        <v>735</v>
      </c>
      <c r="AX146" s="180">
        <v>652</v>
      </c>
      <c r="AY146" s="180">
        <v>411</v>
      </c>
      <c r="AZ146" s="180">
        <v>376</v>
      </c>
      <c r="BA146" s="180">
        <v>384</v>
      </c>
      <c r="BB146" s="180">
        <v>623</v>
      </c>
      <c r="BC146" s="180">
        <v>907</v>
      </c>
      <c r="BD146" s="180">
        <v>832</v>
      </c>
      <c r="BE146" s="180">
        <v>751</v>
      </c>
      <c r="BF146" s="180">
        <v>400</v>
      </c>
      <c r="BG146" s="180">
        <v>448</v>
      </c>
      <c r="BH146" s="180">
        <v>647</v>
      </c>
      <c r="BI146" s="180">
        <v>417</v>
      </c>
      <c r="BJ146" s="180">
        <v>825</v>
      </c>
      <c r="BK146" s="180">
        <v>824</v>
      </c>
      <c r="BL146" s="180">
        <v>727</v>
      </c>
      <c r="BM146" s="180">
        <v>455</v>
      </c>
      <c r="BN146" s="180">
        <v>395</v>
      </c>
      <c r="BO146" s="180">
        <v>778</v>
      </c>
      <c r="BP146" s="180">
        <v>807</v>
      </c>
      <c r="BQ146" s="180">
        <v>860</v>
      </c>
      <c r="BR146" s="180">
        <v>811</v>
      </c>
      <c r="BS146" s="180">
        <v>738</v>
      </c>
      <c r="BT146" s="180">
        <v>494</v>
      </c>
      <c r="BU146" s="180">
        <v>451</v>
      </c>
      <c r="BV146" s="180">
        <v>703</v>
      </c>
      <c r="BW146" s="180">
        <v>728</v>
      </c>
      <c r="BX146" s="180">
        <v>722</v>
      </c>
      <c r="BY146" s="180">
        <v>812</v>
      </c>
      <c r="BZ146" s="180">
        <v>823</v>
      </c>
      <c r="CA146" s="180">
        <v>549</v>
      </c>
      <c r="CB146" s="180">
        <v>384</v>
      </c>
      <c r="CC146" s="180">
        <v>722</v>
      </c>
      <c r="CD146" s="180">
        <v>788</v>
      </c>
      <c r="CE146" s="180">
        <v>871</v>
      </c>
      <c r="CF146" s="180">
        <v>809</v>
      </c>
      <c r="CG146" s="180">
        <v>837</v>
      </c>
      <c r="CH146" s="180">
        <v>518</v>
      </c>
      <c r="CI146" s="180">
        <v>391</v>
      </c>
      <c r="CJ146" s="180">
        <v>692</v>
      </c>
      <c r="CK146" s="180">
        <v>762</v>
      </c>
      <c r="CL146" s="180">
        <v>853</v>
      </c>
      <c r="CM146" s="180">
        <v>753</v>
      </c>
      <c r="CN146" s="180">
        <v>817</v>
      </c>
      <c r="CO146" s="180">
        <v>490</v>
      </c>
      <c r="CP146" s="180">
        <v>387</v>
      </c>
      <c r="CQ146" s="180">
        <v>708</v>
      </c>
      <c r="CR146" s="180">
        <v>812</v>
      </c>
      <c r="CS146" s="180">
        <v>850</v>
      </c>
      <c r="CT146" s="180">
        <v>820</v>
      </c>
      <c r="CU146" s="180">
        <v>696</v>
      </c>
      <c r="CV146" s="180">
        <v>464</v>
      </c>
      <c r="CW146" s="180">
        <v>401</v>
      </c>
      <c r="CX146" s="180">
        <v>757</v>
      </c>
      <c r="CY146" s="180">
        <v>886</v>
      </c>
      <c r="CZ146" s="180">
        <v>855</v>
      </c>
      <c r="DA146" s="180">
        <v>827</v>
      </c>
      <c r="DB146" s="180">
        <v>710</v>
      </c>
      <c r="DC146" s="180">
        <v>472</v>
      </c>
      <c r="DD146" s="180">
        <v>369</v>
      </c>
      <c r="DE146" s="180">
        <v>801</v>
      </c>
      <c r="DF146" s="180">
        <v>818</v>
      </c>
      <c r="DG146" s="180">
        <v>1034</v>
      </c>
      <c r="DH146" s="180">
        <v>808</v>
      </c>
      <c r="DI146" s="180">
        <v>277</v>
      </c>
      <c r="DJ146" s="180">
        <v>360</v>
      </c>
      <c r="DK146" s="180">
        <v>290</v>
      </c>
      <c r="DL146" s="180">
        <v>309</v>
      </c>
      <c r="DM146" s="180">
        <v>661</v>
      </c>
      <c r="DN146" s="180">
        <v>778</v>
      </c>
      <c r="DO146" s="180">
        <v>913</v>
      </c>
      <c r="DP146" s="180">
        <v>699</v>
      </c>
      <c r="DQ146" s="180">
        <v>454</v>
      </c>
      <c r="DR146" s="180">
        <v>394</v>
      </c>
      <c r="DS146" s="180">
        <v>635</v>
      </c>
      <c r="DT146" s="180">
        <v>685</v>
      </c>
      <c r="DU146" s="180">
        <v>751</v>
      </c>
      <c r="DV146" s="180">
        <v>624</v>
      </c>
      <c r="DW146" s="180">
        <v>649</v>
      </c>
      <c r="DX146" s="180">
        <v>457</v>
      </c>
      <c r="DY146" s="180">
        <v>401</v>
      </c>
      <c r="DZ146" s="180">
        <v>695</v>
      </c>
      <c r="EA146" s="180">
        <v>668</v>
      </c>
      <c r="EB146" s="180">
        <v>722</v>
      </c>
      <c r="EC146" s="180">
        <v>703</v>
      </c>
      <c r="ED146" s="180">
        <v>607</v>
      </c>
      <c r="EE146" s="187">
        <v>288</v>
      </c>
      <c r="EF146" s="187">
        <v>350</v>
      </c>
      <c r="EG146" s="180">
        <v>641</v>
      </c>
      <c r="EH146" s="180">
        <v>702</v>
      </c>
      <c r="EI146" s="180">
        <v>743</v>
      </c>
      <c r="EJ146" s="180">
        <v>303</v>
      </c>
      <c r="EK146" s="180">
        <v>597</v>
      </c>
      <c r="EL146" s="180">
        <v>406</v>
      </c>
      <c r="EM146" s="180">
        <v>432</v>
      </c>
      <c r="EN146" s="180">
        <v>717</v>
      </c>
      <c r="EO146" s="180">
        <v>767</v>
      </c>
      <c r="EP146" s="180">
        <v>841</v>
      </c>
      <c r="EQ146" s="180">
        <v>659</v>
      </c>
      <c r="ER146" s="180">
        <v>721</v>
      </c>
      <c r="ES146" s="180">
        <v>476</v>
      </c>
      <c r="ET146" s="180">
        <v>374</v>
      </c>
      <c r="EU146" s="180">
        <v>626</v>
      </c>
      <c r="EV146" s="180">
        <v>730</v>
      </c>
      <c r="EW146" s="180">
        <v>746</v>
      </c>
      <c r="EX146" s="180">
        <v>667</v>
      </c>
      <c r="EY146" s="180">
        <v>655</v>
      </c>
      <c r="EZ146" s="180">
        <v>496</v>
      </c>
      <c r="FA146" s="180">
        <v>360</v>
      </c>
      <c r="FB146" s="180">
        <v>711</v>
      </c>
      <c r="FC146" s="180">
        <v>621</v>
      </c>
      <c r="FD146" s="180">
        <v>718</v>
      </c>
      <c r="FE146" s="180">
        <v>780</v>
      </c>
      <c r="FF146" s="180">
        <v>588</v>
      </c>
      <c r="FG146" s="180">
        <v>437</v>
      </c>
      <c r="FH146" s="180">
        <v>402</v>
      </c>
      <c r="FI146" s="180">
        <v>610</v>
      </c>
      <c r="FJ146" s="180">
        <v>755</v>
      </c>
      <c r="FK146" s="180">
        <v>751</v>
      </c>
      <c r="FL146" s="180">
        <v>717</v>
      </c>
      <c r="FM146" s="180">
        <v>624</v>
      </c>
      <c r="FN146" s="180">
        <v>411</v>
      </c>
      <c r="FO146" s="180">
        <v>353</v>
      </c>
      <c r="FP146" s="180">
        <v>628</v>
      </c>
      <c r="FQ146" s="180">
        <v>632</v>
      </c>
      <c r="FR146" s="180">
        <v>612</v>
      </c>
      <c r="FS146" s="180">
        <v>672</v>
      </c>
      <c r="FT146" s="180">
        <v>704</v>
      </c>
      <c r="FU146" s="180">
        <v>425</v>
      </c>
      <c r="FV146" s="180">
        <v>388</v>
      </c>
      <c r="FW146" s="180">
        <v>309</v>
      </c>
      <c r="FX146" s="180">
        <v>703</v>
      </c>
      <c r="FY146" s="180">
        <v>706</v>
      </c>
      <c r="FZ146" s="180">
        <v>664</v>
      </c>
      <c r="GA146" s="180">
        <v>629</v>
      </c>
      <c r="GB146" s="180">
        <v>503</v>
      </c>
      <c r="GC146" s="180">
        <v>333</v>
      </c>
      <c r="GD146" s="180">
        <v>625</v>
      </c>
      <c r="GE146" s="180">
        <v>685</v>
      </c>
      <c r="GF146" s="180">
        <v>680</v>
      </c>
      <c r="GG146" s="180">
        <v>686</v>
      </c>
      <c r="GH146" s="180">
        <v>589</v>
      </c>
      <c r="GI146" s="180">
        <v>388</v>
      </c>
      <c r="GJ146" s="180">
        <v>365</v>
      </c>
      <c r="GK146" s="180">
        <v>591</v>
      </c>
      <c r="GL146" s="180">
        <v>646</v>
      </c>
      <c r="GM146" s="180">
        <v>642</v>
      </c>
      <c r="GN146" s="180">
        <v>692</v>
      </c>
      <c r="GO146" s="180">
        <v>658</v>
      </c>
      <c r="GP146" s="180">
        <v>514</v>
      </c>
      <c r="GQ146" s="180">
        <v>349</v>
      </c>
      <c r="GR146" s="180">
        <v>599</v>
      </c>
      <c r="GS146" s="180">
        <v>643</v>
      </c>
      <c r="GT146" s="180">
        <v>737</v>
      </c>
      <c r="GU146" s="180">
        <v>728</v>
      </c>
      <c r="GV146" s="180">
        <v>411</v>
      </c>
      <c r="GW146" s="180">
        <v>399</v>
      </c>
      <c r="GX146" s="180">
        <v>361</v>
      </c>
      <c r="GY146" s="180">
        <v>529</v>
      </c>
      <c r="GZ146" s="180">
        <v>611</v>
      </c>
      <c r="HA146" s="180">
        <v>623</v>
      </c>
      <c r="HB146" s="180">
        <v>645</v>
      </c>
      <c r="HC146" s="180">
        <v>643</v>
      </c>
      <c r="HD146" s="180">
        <v>354</v>
      </c>
      <c r="HE146" s="180">
        <v>388</v>
      </c>
      <c r="HF146" s="180">
        <v>535</v>
      </c>
      <c r="HG146" s="180">
        <v>548</v>
      </c>
      <c r="HH146" s="180">
        <v>584</v>
      </c>
      <c r="HI146" s="180">
        <v>631</v>
      </c>
      <c r="HJ146" s="180">
        <v>514</v>
      </c>
      <c r="HK146" s="180">
        <v>393</v>
      </c>
      <c r="HL146" s="180">
        <v>340</v>
      </c>
      <c r="HM146" s="180">
        <v>480</v>
      </c>
      <c r="HN146" s="180">
        <v>634</v>
      </c>
      <c r="HO146" s="180">
        <v>580</v>
      </c>
      <c r="HP146" s="180">
        <v>587</v>
      </c>
      <c r="HQ146" s="180">
        <v>510</v>
      </c>
      <c r="HR146" s="180">
        <v>368</v>
      </c>
      <c r="HS146" s="180">
        <v>302</v>
      </c>
      <c r="HT146" s="180">
        <v>610</v>
      </c>
      <c r="HU146" s="180">
        <v>690</v>
      </c>
      <c r="HV146" s="180">
        <v>705</v>
      </c>
      <c r="HW146" s="180">
        <v>788</v>
      </c>
      <c r="HX146" s="180">
        <v>774</v>
      </c>
      <c r="HY146" s="180">
        <v>516</v>
      </c>
      <c r="HZ146" s="180">
        <v>478</v>
      </c>
      <c r="IA146" s="180">
        <v>590</v>
      </c>
      <c r="IB146" s="180">
        <v>644</v>
      </c>
      <c r="IC146" s="180">
        <v>719</v>
      </c>
      <c r="ID146" s="180">
        <v>672</v>
      </c>
      <c r="IE146" s="180">
        <v>709</v>
      </c>
      <c r="IF146" s="180">
        <v>470</v>
      </c>
      <c r="IG146" s="180">
        <v>344</v>
      </c>
      <c r="IH146" s="180">
        <v>653</v>
      </c>
      <c r="II146" s="180">
        <v>734</v>
      </c>
      <c r="IJ146" s="180">
        <v>747</v>
      </c>
      <c r="IK146" s="180">
        <v>662</v>
      </c>
      <c r="IL146" s="180">
        <v>694</v>
      </c>
      <c r="IM146" s="180">
        <v>469</v>
      </c>
      <c r="IN146" s="180">
        <v>358</v>
      </c>
      <c r="IO146" s="180">
        <v>594</v>
      </c>
      <c r="IP146" s="180">
        <v>619</v>
      </c>
      <c r="IQ146" s="180">
        <v>705</v>
      </c>
      <c r="IR146" s="180">
        <v>712</v>
      </c>
      <c r="IS146" s="180">
        <v>651</v>
      </c>
      <c r="IT146" s="180">
        <v>315</v>
      </c>
      <c r="IU146" s="180">
        <v>298</v>
      </c>
      <c r="IV146" s="180">
        <v>571</v>
      </c>
      <c r="IW146" s="180">
        <v>663</v>
      </c>
      <c r="IX146" s="180">
        <v>721</v>
      </c>
      <c r="IY146" s="180">
        <v>715</v>
      </c>
      <c r="IZ146" s="180">
        <v>601</v>
      </c>
      <c r="JA146" s="180">
        <v>454</v>
      </c>
      <c r="JB146" s="180">
        <v>401</v>
      </c>
      <c r="JC146" s="180">
        <v>589</v>
      </c>
      <c r="JD146" s="180">
        <v>629</v>
      </c>
      <c r="JE146" s="180">
        <v>636</v>
      </c>
      <c r="JF146" s="180">
        <v>575</v>
      </c>
      <c r="JG146" s="180">
        <v>688</v>
      </c>
      <c r="JH146" s="180">
        <v>361</v>
      </c>
      <c r="JI146" s="180">
        <v>388</v>
      </c>
      <c r="JJ146" s="180">
        <v>674</v>
      </c>
      <c r="JK146" s="180">
        <v>657</v>
      </c>
      <c r="JL146" s="180">
        <v>671</v>
      </c>
      <c r="JM146" s="180">
        <v>658</v>
      </c>
      <c r="JN146" s="180">
        <v>591</v>
      </c>
      <c r="JO146" s="180">
        <v>407</v>
      </c>
      <c r="JP146" s="180">
        <v>361</v>
      </c>
      <c r="JQ146" s="180">
        <v>643</v>
      </c>
      <c r="JR146" s="180">
        <v>670</v>
      </c>
      <c r="JS146" s="180">
        <v>692</v>
      </c>
      <c r="JT146" s="180">
        <v>717</v>
      </c>
      <c r="JU146" s="180">
        <v>643</v>
      </c>
      <c r="JV146" s="180">
        <v>422</v>
      </c>
      <c r="JW146" s="180">
        <v>376</v>
      </c>
      <c r="JX146" s="180">
        <v>643</v>
      </c>
      <c r="JY146" s="180">
        <v>667</v>
      </c>
      <c r="JZ146" s="180">
        <v>683</v>
      </c>
      <c r="KA146" s="180">
        <v>695</v>
      </c>
      <c r="KB146" s="180">
        <v>624</v>
      </c>
      <c r="KC146" s="180">
        <v>486</v>
      </c>
      <c r="KD146" s="180">
        <v>372</v>
      </c>
      <c r="KE146" s="180">
        <v>643</v>
      </c>
      <c r="KF146" s="180">
        <v>653</v>
      </c>
      <c r="KG146" s="180">
        <v>764</v>
      </c>
      <c r="KH146" s="180">
        <v>714</v>
      </c>
      <c r="KI146" s="180">
        <v>656</v>
      </c>
      <c r="KJ146" s="180">
        <v>427</v>
      </c>
      <c r="KK146" s="180">
        <v>332</v>
      </c>
      <c r="KL146" s="180">
        <v>619</v>
      </c>
      <c r="KM146" s="180">
        <v>644</v>
      </c>
      <c r="KN146" s="180">
        <v>623</v>
      </c>
      <c r="KO146" s="180">
        <v>656</v>
      </c>
      <c r="KP146" s="180">
        <v>606</v>
      </c>
      <c r="KQ146" s="180">
        <v>237</v>
      </c>
      <c r="KR146" s="180">
        <v>323</v>
      </c>
      <c r="KS146" s="180">
        <v>565</v>
      </c>
      <c r="KT146" s="180">
        <v>664</v>
      </c>
      <c r="KU146" s="180">
        <v>584</v>
      </c>
      <c r="KV146" s="180">
        <v>611</v>
      </c>
      <c r="KW146" s="180">
        <v>556</v>
      </c>
      <c r="KX146" s="180">
        <v>343</v>
      </c>
      <c r="KY146" s="180">
        <v>325</v>
      </c>
      <c r="KZ146" s="180">
        <v>647</v>
      </c>
      <c r="LA146" s="180">
        <v>713</v>
      </c>
      <c r="LB146" s="180">
        <v>681</v>
      </c>
      <c r="LC146" s="180">
        <v>724</v>
      </c>
      <c r="LD146" s="180">
        <v>658</v>
      </c>
      <c r="LE146" s="180">
        <v>485</v>
      </c>
      <c r="LF146" s="180">
        <v>439</v>
      </c>
      <c r="LG146" s="180">
        <v>636</v>
      </c>
      <c r="LH146" s="180">
        <v>662</v>
      </c>
      <c r="LI146" s="180">
        <v>724</v>
      </c>
      <c r="LJ146" s="180">
        <v>726</v>
      </c>
      <c r="LK146" s="180">
        <v>668</v>
      </c>
      <c r="LL146" s="180">
        <v>366</v>
      </c>
      <c r="LM146" s="180">
        <v>395</v>
      </c>
      <c r="LN146" s="180">
        <v>322</v>
      </c>
      <c r="LO146" s="180">
        <v>645</v>
      </c>
      <c r="LP146" s="180">
        <v>805</v>
      </c>
      <c r="LQ146" s="180">
        <v>720</v>
      </c>
      <c r="LR146" s="180">
        <v>667</v>
      </c>
      <c r="LS146" s="180">
        <v>457</v>
      </c>
      <c r="LT146" s="180">
        <v>413</v>
      </c>
      <c r="LU146" s="180">
        <v>599</v>
      </c>
      <c r="LV146" s="180">
        <v>665</v>
      </c>
      <c r="LW146" s="180">
        <v>715</v>
      </c>
      <c r="LX146" s="180">
        <v>655</v>
      </c>
      <c r="LY146" s="180">
        <v>709</v>
      </c>
      <c r="LZ146" s="180">
        <v>452</v>
      </c>
      <c r="MA146" s="180">
        <v>399</v>
      </c>
      <c r="MB146" s="180">
        <v>664</v>
      </c>
      <c r="MC146" s="180">
        <v>781</v>
      </c>
      <c r="MD146" s="180">
        <v>702</v>
      </c>
      <c r="ME146" s="180">
        <v>776</v>
      </c>
      <c r="MF146" s="180">
        <v>572</v>
      </c>
      <c r="MG146" s="180">
        <v>498</v>
      </c>
      <c r="MH146" s="180">
        <v>376</v>
      </c>
      <c r="MI146" s="180">
        <v>697</v>
      </c>
      <c r="MJ146" s="180">
        <v>837</v>
      </c>
      <c r="MK146" s="180">
        <v>704</v>
      </c>
      <c r="ML146" s="180">
        <v>727</v>
      </c>
      <c r="MM146" s="180">
        <v>637</v>
      </c>
      <c r="MN146" s="180">
        <v>485</v>
      </c>
      <c r="MO146" s="180">
        <v>468</v>
      </c>
      <c r="MP146" s="180">
        <v>641</v>
      </c>
      <c r="MQ146" s="180">
        <v>679</v>
      </c>
      <c r="MR146" s="180">
        <v>715</v>
      </c>
      <c r="MS146" s="180">
        <v>734</v>
      </c>
      <c r="MT146" s="180">
        <v>706</v>
      </c>
      <c r="MU146" s="237">
        <v>379</v>
      </c>
      <c r="MV146" s="237">
        <v>382</v>
      </c>
      <c r="MW146" s="237">
        <v>626</v>
      </c>
      <c r="MX146" s="237">
        <v>669</v>
      </c>
      <c r="MY146" s="237">
        <v>809</v>
      </c>
      <c r="MZ146" s="237">
        <v>687</v>
      </c>
      <c r="NA146" s="237">
        <v>615</v>
      </c>
      <c r="NB146" s="237">
        <v>448</v>
      </c>
      <c r="NC146" s="237">
        <v>364</v>
      </c>
      <c r="ND146" s="237">
        <v>555</v>
      </c>
      <c r="NE146" s="237">
        <v>624</v>
      </c>
      <c r="NF146" s="237">
        <v>667</v>
      </c>
      <c r="NG146" s="237">
        <v>611</v>
      </c>
      <c r="NH146" s="237">
        <v>656</v>
      </c>
      <c r="NI146" s="237">
        <v>379</v>
      </c>
      <c r="NJ146" s="237">
        <v>364</v>
      </c>
      <c r="NK146" s="237">
        <v>528</v>
      </c>
      <c r="NL146" s="237">
        <v>670</v>
      </c>
      <c r="NM146" s="237">
        <v>644</v>
      </c>
      <c r="NN146" s="237">
        <v>672</v>
      </c>
      <c r="NO146" s="237">
        <v>571</v>
      </c>
      <c r="NP146" s="237">
        <v>299</v>
      </c>
      <c r="NQ146" s="237">
        <v>346</v>
      </c>
      <c r="NR146" s="237">
        <v>429</v>
      </c>
      <c r="NS146" s="237">
        <v>306</v>
      </c>
      <c r="NT146" s="237">
        <v>103</v>
      </c>
      <c r="NU146" s="237">
        <v>286</v>
      </c>
      <c r="NV146" s="237">
        <v>351</v>
      </c>
      <c r="NW146" s="237">
        <v>273</v>
      </c>
      <c r="NX146" s="237">
        <v>276</v>
      </c>
      <c r="NY146" s="237">
        <v>335</v>
      </c>
      <c r="NZ146" s="237">
        <v>318</v>
      </c>
      <c r="OB146" s="236"/>
      <c r="OC146" s="236"/>
    </row>
    <row r="147" spans="2:393" ht="15.95" customHeight="1" x14ac:dyDescent="0.25">
      <c r="B147" s="108" t="s">
        <v>183</v>
      </c>
      <c r="C147" s="110">
        <v>802</v>
      </c>
      <c r="D147" s="14" t="s">
        <v>26</v>
      </c>
      <c r="E147" s="15" t="s">
        <v>185</v>
      </c>
      <c r="F147" s="15" t="s">
        <v>28</v>
      </c>
      <c r="G147" s="16">
        <v>43</v>
      </c>
      <c r="J147" s="16">
        <v>802</v>
      </c>
      <c r="K147" s="178">
        <v>4111</v>
      </c>
      <c r="L147" s="178">
        <v>6337</v>
      </c>
      <c r="M147" s="178">
        <v>6894</v>
      </c>
      <c r="N147" s="178">
        <v>6325</v>
      </c>
      <c r="O147" s="178">
        <v>7357</v>
      </c>
      <c r="P147" s="178">
        <v>5222</v>
      </c>
      <c r="Q147" s="178">
        <v>6534</v>
      </c>
      <c r="R147" s="178">
        <v>6256</v>
      </c>
      <c r="S147" s="178">
        <v>5675</v>
      </c>
      <c r="T147" s="178">
        <v>5862</v>
      </c>
      <c r="U147" s="178">
        <v>5298</v>
      </c>
      <c r="V147" s="178">
        <v>3322</v>
      </c>
      <c r="W147" s="179"/>
      <c r="X147" s="180">
        <v>802</v>
      </c>
      <c r="Y147" s="180"/>
      <c r="Z147" s="180"/>
      <c r="AA147" s="180"/>
      <c r="AB147" s="180"/>
      <c r="AC147" s="180"/>
      <c r="AD147" s="180"/>
      <c r="AE147" s="180"/>
      <c r="AF147" s="180">
        <v>172</v>
      </c>
      <c r="AG147" s="180">
        <v>178</v>
      </c>
      <c r="AH147" s="180">
        <v>187</v>
      </c>
      <c r="AI147" s="180">
        <v>202</v>
      </c>
      <c r="AJ147" s="180">
        <v>132</v>
      </c>
      <c r="AK147" s="180"/>
      <c r="AL147" s="180"/>
      <c r="AM147" s="180">
        <v>277</v>
      </c>
      <c r="AN147" s="180">
        <v>276</v>
      </c>
      <c r="AO147" s="180">
        <v>308</v>
      </c>
      <c r="AP147" s="180">
        <v>299</v>
      </c>
      <c r="AQ147" s="180">
        <v>184</v>
      </c>
      <c r="AR147" s="180"/>
      <c r="AS147" s="180"/>
      <c r="AT147" s="180">
        <v>269</v>
      </c>
      <c r="AU147" s="180">
        <v>328</v>
      </c>
      <c r="AV147" s="180">
        <v>304</v>
      </c>
      <c r="AW147" s="180">
        <v>280</v>
      </c>
      <c r="AX147" s="180">
        <v>178</v>
      </c>
      <c r="AY147" s="180"/>
      <c r="AZ147" s="180"/>
      <c r="BA147" s="180"/>
      <c r="BB147" s="180">
        <v>205</v>
      </c>
      <c r="BC147" s="180">
        <v>332</v>
      </c>
      <c r="BD147" s="180">
        <v>327</v>
      </c>
      <c r="BE147" s="180">
        <v>203</v>
      </c>
      <c r="BF147" s="180"/>
      <c r="BG147" s="180"/>
      <c r="BH147" s="180">
        <v>179</v>
      </c>
      <c r="BI147" s="180"/>
      <c r="BJ147" s="180">
        <v>353</v>
      </c>
      <c r="BK147" s="180">
        <v>343</v>
      </c>
      <c r="BL147" s="180">
        <v>191</v>
      </c>
      <c r="BM147" s="180"/>
      <c r="BN147" s="180"/>
      <c r="BO147" s="180">
        <v>322</v>
      </c>
      <c r="BP147" s="180">
        <v>341</v>
      </c>
      <c r="BQ147" s="180">
        <v>359</v>
      </c>
      <c r="BR147" s="180">
        <v>351</v>
      </c>
      <c r="BS147" s="180">
        <v>223</v>
      </c>
      <c r="BT147" s="180"/>
      <c r="BU147" s="180"/>
      <c r="BV147" s="180">
        <v>322</v>
      </c>
      <c r="BW147" s="180">
        <v>375</v>
      </c>
      <c r="BX147" s="180">
        <v>373</v>
      </c>
      <c r="BY147" s="180">
        <v>340</v>
      </c>
      <c r="BZ147" s="180">
        <v>236</v>
      </c>
      <c r="CA147" s="180"/>
      <c r="CB147" s="180"/>
      <c r="CC147" s="180">
        <v>377</v>
      </c>
      <c r="CD147" s="180">
        <v>396</v>
      </c>
      <c r="CE147" s="180">
        <v>358</v>
      </c>
      <c r="CF147" s="180">
        <v>368</v>
      </c>
      <c r="CG147" s="180">
        <v>286</v>
      </c>
      <c r="CH147" s="180"/>
      <c r="CI147" s="180"/>
      <c r="CJ147" s="180">
        <v>338</v>
      </c>
      <c r="CK147" s="180">
        <v>381</v>
      </c>
      <c r="CL147" s="180">
        <v>385</v>
      </c>
      <c r="CM147" s="180">
        <v>366</v>
      </c>
      <c r="CN147" s="180">
        <v>280</v>
      </c>
      <c r="CO147" s="180"/>
      <c r="CP147" s="180"/>
      <c r="CQ147" s="180">
        <v>353</v>
      </c>
      <c r="CR147" s="180">
        <v>348</v>
      </c>
      <c r="CS147" s="180">
        <v>393</v>
      </c>
      <c r="CT147" s="180">
        <v>357</v>
      </c>
      <c r="CU147" s="180">
        <v>241</v>
      </c>
      <c r="CV147" s="180"/>
      <c r="CW147" s="180"/>
      <c r="CX147" s="180">
        <v>347</v>
      </c>
      <c r="CY147" s="180">
        <v>357</v>
      </c>
      <c r="CZ147" s="180">
        <v>391</v>
      </c>
      <c r="DA147" s="180">
        <v>363</v>
      </c>
      <c r="DB147" s="180">
        <v>236</v>
      </c>
      <c r="DC147" s="180"/>
      <c r="DD147" s="180"/>
      <c r="DE147" s="180">
        <v>371</v>
      </c>
      <c r="DF147" s="180">
        <v>399</v>
      </c>
      <c r="DG147" s="180">
        <v>369</v>
      </c>
      <c r="DH147" s="180">
        <v>333</v>
      </c>
      <c r="DI147" s="180"/>
      <c r="DJ147" s="180"/>
      <c r="DK147" s="180"/>
      <c r="DL147" s="180"/>
      <c r="DM147" s="180">
        <v>241</v>
      </c>
      <c r="DN147" s="180">
        <v>356</v>
      </c>
      <c r="DO147" s="180">
        <v>336</v>
      </c>
      <c r="DP147" s="180">
        <v>238</v>
      </c>
      <c r="DQ147" s="180"/>
      <c r="DR147" s="180"/>
      <c r="DS147" s="180">
        <v>353</v>
      </c>
      <c r="DT147" s="180">
        <v>373</v>
      </c>
      <c r="DU147" s="180">
        <v>365</v>
      </c>
      <c r="DV147" s="180">
        <v>343</v>
      </c>
      <c r="DW147" s="180">
        <v>201</v>
      </c>
      <c r="DX147" s="180"/>
      <c r="DY147" s="180"/>
      <c r="DZ147" s="180">
        <v>326</v>
      </c>
      <c r="EA147" s="180">
        <v>366</v>
      </c>
      <c r="EB147" s="180">
        <v>318</v>
      </c>
      <c r="EC147" s="180">
        <v>305</v>
      </c>
      <c r="ED147" s="180">
        <v>243</v>
      </c>
      <c r="EE147" s="187"/>
      <c r="EF147" s="187"/>
      <c r="EG147" s="180">
        <v>343</v>
      </c>
      <c r="EH147" s="180">
        <v>361</v>
      </c>
      <c r="EI147" s="180">
        <v>311</v>
      </c>
      <c r="EJ147" s="180"/>
      <c r="EK147" s="180">
        <v>166</v>
      </c>
      <c r="EL147" s="180"/>
      <c r="EM147" s="180"/>
      <c r="EN147" s="180">
        <v>371</v>
      </c>
      <c r="EO147" s="180">
        <v>409</v>
      </c>
      <c r="EP147" s="180">
        <v>351</v>
      </c>
      <c r="EQ147" s="180">
        <v>403</v>
      </c>
      <c r="ER147" s="180">
        <v>274</v>
      </c>
      <c r="ES147" s="180"/>
      <c r="ET147" s="180"/>
      <c r="EU147" s="180">
        <v>370</v>
      </c>
      <c r="EV147" s="180">
        <v>386</v>
      </c>
      <c r="EW147" s="180">
        <v>344</v>
      </c>
      <c r="EX147" s="180">
        <v>368</v>
      </c>
      <c r="EY147" s="180">
        <v>242</v>
      </c>
      <c r="EZ147" s="180"/>
      <c r="FA147" s="180"/>
      <c r="FB147" s="180">
        <v>353</v>
      </c>
      <c r="FC147" s="180">
        <v>350</v>
      </c>
      <c r="FD147" s="180">
        <v>326</v>
      </c>
      <c r="FE147" s="180">
        <v>355</v>
      </c>
      <c r="FF147" s="180">
        <v>199</v>
      </c>
      <c r="FG147" s="180"/>
      <c r="FH147" s="180"/>
      <c r="FI147" s="180">
        <v>260</v>
      </c>
      <c r="FJ147" s="180">
        <v>363</v>
      </c>
      <c r="FK147" s="180">
        <v>357</v>
      </c>
      <c r="FL147" s="180">
        <v>333</v>
      </c>
      <c r="FM147" s="180">
        <v>248</v>
      </c>
      <c r="FN147" s="180"/>
      <c r="FO147" s="180"/>
      <c r="FP147" s="180">
        <v>304</v>
      </c>
      <c r="FQ147" s="180">
        <v>362</v>
      </c>
      <c r="FR147" s="180">
        <v>290</v>
      </c>
      <c r="FS147" s="180">
        <v>282</v>
      </c>
      <c r="FT147" s="180">
        <v>237</v>
      </c>
      <c r="FU147" s="180"/>
      <c r="FV147" s="180"/>
      <c r="FW147" s="180"/>
      <c r="FX147" s="180">
        <v>346</v>
      </c>
      <c r="FY147" s="180">
        <v>312</v>
      </c>
      <c r="FZ147" s="180">
        <v>313</v>
      </c>
      <c r="GA147" s="180">
        <v>222</v>
      </c>
      <c r="GB147" s="180"/>
      <c r="GC147" s="180"/>
      <c r="GD147" s="180">
        <v>310</v>
      </c>
      <c r="GE147" s="180">
        <v>328</v>
      </c>
      <c r="GF147" s="180">
        <v>314</v>
      </c>
      <c r="GG147" s="180">
        <v>324</v>
      </c>
      <c r="GH147" s="180">
        <v>197</v>
      </c>
      <c r="GI147" s="180"/>
      <c r="GJ147" s="180"/>
      <c r="GK147" s="180">
        <v>268</v>
      </c>
      <c r="GL147" s="180">
        <v>317</v>
      </c>
      <c r="GM147" s="180">
        <v>308</v>
      </c>
      <c r="GN147" s="180">
        <v>325</v>
      </c>
      <c r="GO147" s="180">
        <v>192</v>
      </c>
      <c r="GP147" s="180"/>
      <c r="GQ147" s="180"/>
      <c r="GR147" s="180">
        <v>279</v>
      </c>
      <c r="GS147" s="180">
        <v>327</v>
      </c>
      <c r="GT147" s="180">
        <v>275</v>
      </c>
      <c r="GU147" s="180">
        <v>265</v>
      </c>
      <c r="GV147" s="180"/>
      <c r="GW147" s="180"/>
      <c r="GX147" s="180"/>
      <c r="GY147" s="180">
        <v>250</v>
      </c>
      <c r="GZ147" s="180">
        <v>306</v>
      </c>
      <c r="HA147" s="180">
        <v>294</v>
      </c>
      <c r="HB147" s="180">
        <v>291</v>
      </c>
      <c r="HC147" s="180">
        <v>206</v>
      </c>
      <c r="HD147" s="180"/>
      <c r="HE147" s="180"/>
      <c r="HF147" s="180">
        <v>242</v>
      </c>
      <c r="HG147" s="180">
        <v>273</v>
      </c>
      <c r="HH147" s="180">
        <v>262</v>
      </c>
      <c r="HI147" s="180">
        <v>266</v>
      </c>
      <c r="HJ147" s="180">
        <v>174</v>
      </c>
      <c r="HK147" s="180"/>
      <c r="HL147" s="180"/>
      <c r="HM147" s="180">
        <v>202</v>
      </c>
      <c r="HN147" s="180">
        <v>362</v>
      </c>
      <c r="HO147" s="180">
        <v>283</v>
      </c>
      <c r="HP147" s="180">
        <v>316</v>
      </c>
      <c r="HQ147" s="180">
        <v>206</v>
      </c>
      <c r="HR147" s="180"/>
      <c r="HS147" s="180"/>
      <c r="HT147" s="180">
        <v>356</v>
      </c>
      <c r="HU147" s="180">
        <v>359</v>
      </c>
      <c r="HV147" s="180">
        <v>333</v>
      </c>
      <c r="HW147" s="180">
        <v>357</v>
      </c>
      <c r="HX147" s="180">
        <v>227</v>
      </c>
      <c r="HY147" s="180"/>
      <c r="HZ147" s="180"/>
      <c r="IA147" s="180">
        <v>288</v>
      </c>
      <c r="IB147" s="180">
        <v>347</v>
      </c>
      <c r="IC147" s="180">
        <v>334</v>
      </c>
      <c r="ID147" s="180">
        <v>351</v>
      </c>
      <c r="IE147" s="180">
        <v>236</v>
      </c>
      <c r="IF147" s="180"/>
      <c r="IG147" s="180"/>
      <c r="IH147" s="180">
        <v>301</v>
      </c>
      <c r="II147" s="180">
        <v>339</v>
      </c>
      <c r="IJ147" s="180">
        <v>329</v>
      </c>
      <c r="IK147" s="180">
        <v>322</v>
      </c>
      <c r="IL147" s="180">
        <v>219</v>
      </c>
      <c r="IM147" s="180"/>
      <c r="IN147" s="180"/>
      <c r="IO147" s="180">
        <v>292</v>
      </c>
      <c r="IP147" s="180">
        <v>347</v>
      </c>
      <c r="IQ147" s="180">
        <v>320</v>
      </c>
      <c r="IR147" s="180">
        <v>323</v>
      </c>
      <c r="IS147" s="180">
        <v>201</v>
      </c>
      <c r="IT147" s="180"/>
      <c r="IU147" s="180"/>
      <c r="IV147" s="180">
        <v>277</v>
      </c>
      <c r="IW147" s="180">
        <v>325</v>
      </c>
      <c r="IX147" s="180">
        <v>313</v>
      </c>
      <c r="IY147" s="180">
        <v>292</v>
      </c>
      <c r="IZ147" s="180">
        <v>206</v>
      </c>
      <c r="JA147" s="180"/>
      <c r="JB147" s="180"/>
      <c r="JC147" s="180">
        <v>260</v>
      </c>
      <c r="JD147" s="180">
        <v>291</v>
      </c>
      <c r="JE147" s="180">
        <v>280</v>
      </c>
      <c r="JF147" s="180">
        <v>279</v>
      </c>
      <c r="JG147" s="180">
        <v>153</v>
      </c>
      <c r="JH147" s="180"/>
      <c r="JI147" s="180"/>
      <c r="JJ147" s="180">
        <v>276</v>
      </c>
      <c r="JK147" s="180">
        <v>310</v>
      </c>
      <c r="JL147" s="180">
        <v>263</v>
      </c>
      <c r="JM147" s="180">
        <v>287</v>
      </c>
      <c r="JN147" s="180">
        <v>192</v>
      </c>
      <c r="JO147" s="180"/>
      <c r="JP147" s="180"/>
      <c r="JQ147" s="180">
        <v>269</v>
      </c>
      <c r="JR147" s="180">
        <v>340</v>
      </c>
      <c r="JS147" s="180">
        <v>272</v>
      </c>
      <c r="JT147" s="180">
        <v>286</v>
      </c>
      <c r="JU147" s="180">
        <v>190</v>
      </c>
      <c r="JV147" s="180"/>
      <c r="JW147" s="180"/>
      <c r="JX147" s="180">
        <v>283</v>
      </c>
      <c r="JY147" s="180">
        <v>319</v>
      </c>
      <c r="JZ147" s="180">
        <v>278</v>
      </c>
      <c r="KA147" s="180">
        <v>299</v>
      </c>
      <c r="KB147" s="180">
        <v>203</v>
      </c>
      <c r="KC147" s="180"/>
      <c r="KD147" s="180"/>
      <c r="KE147" s="180">
        <v>265</v>
      </c>
      <c r="KF147" s="180">
        <v>298</v>
      </c>
      <c r="KG147" s="180">
        <v>272</v>
      </c>
      <c r="KH147" s="180">
        <v>307</v>
      </c>
      <c r="KI147" s="180">
        <v>200</v>
      </c>
      <c r="KJ147" s="180"/>
      <c r="KK147" s="180"/>
      <c r="KL147" s="180">
        <v>266</v>
      </c>
      <c r="KM147" s="180">
        <v>292</v>
      </c>
      <c r="KN147" s="180">
        <v>253</v>
      </c>
      <c r="KO147" s="180">
        <v>235</v>
      </c>
      <c r="KP147" s="180">
        <v>173</v>
      </c>
      <c r="KQ147" s="180"/>
      <c r="KR147" s="180"/>
      <c r="KS147" s="180">
        <v>248</v>
      </c>
      <c r="KT147" s="180">
        <v>275</v>
      </c>
      <c r="KU147" s="180">
        <v>267</v>
      </c>
      <c r="KV147" s="180">
        <v>408</v>
      </c>
      <c r="KW147" s="180">
        <v>171</v>
      </c>
      <c r="KX147" s="180"/>
      <c r="KY147" s="180"/>
      <c r="KZ147" s="180">
        <v>294</v>
      </c>
      <c r="LA147" s="180">
        <v>296</v>
      </c>
      <c r="LB147" s="180">
        <v>271</v>
      </c>
      <c r="LC147" s="180">
        <v>287</v>
      </c>
      <c r="LD147" s="180">
        <v>195</v>
      </c>
      <c r="LE147" s="180"/>
      <c r="LF147" s="180"/>
      <c r="LG147" s="180">
        <v>279</v>
      </c>
      <c r="LH147" s="180">
        <v>286</v>
      </c>
      <c r="LI147" s="180">
        <v>270</v>
      </c>
      <c r="LJ147" s="180">
        <v>302</v>
      </c>
      <c r="LK147" s="180">
        <v>158</v>
      </c>
      <c r="LL147" s="180"/>
      <c r="LM147" s="180"/>
      <c r="LN147" s="180"/>
      <c r="LO147" s="180">
        <v>299</v>
      </c>
      <c r="LP147" s="180">
        <v>291</v>
      </c>
      <c r="LQ147" s="180">
        <v>312</v>
      </c>
      <c r="LR147" s="180">
        <v>197</v>
      </c>
      <c r="LS147" s="180"/>
      <c r="LT147" s="180"/>
      <c r="LU147" s="180">
        <v>287</v>
      </c>
      <c r="LV147" s="180">
        <v>290</v>
      </c>
      <c r="LW147" s="180">
        <v>269</v>
      </c>
      <c r="LX147" s="180">
        <v>306</v>
      </c>
      <c r="LY147" s="180">
        <v>172</v>
      </c>
      <c r="LZ147" s="180"/>
      <c r="MA147" s="180"/>
      <c r="MB147" s="180">
        <v>254</v>
      </c>
      <c r="MC147" s="180">
        <v>295</v>
      </c>
      <c r="MD147" s="180">
        <v>229</v>
      </c>
      <c r="ME147" s="180">
        <v>326</v>
      </c>
      <c r="MF147" s="180">
        <v>171</v>
      </c>
      <c r="MG147" s="180"/>
      <c r="MH147" s="180"/>
      <c r="MI147" s="180">
        <v>288</v>
      </c>
      <c r="MJ147" s="180">
        <v>312</v>
      </c>
      <c r="MK147" s="180">
        <v>270</v>
      </c>
      <c r="ML147" s="180">
        <v>306</v>
      </c>
      <c r="MM147" s="180">
        <v>170</v>
      </c>
      <c r="MN147" s="180"/>
      <c r="MO147" s="180"/>
      <c r="MP147" s="180">
        <v>252</v>
      </c>
      <c r="MQ147" s="180">
        <v>273</v>
      </c>
      <c r="MR147" s="180">
        <v>226</v>
      </c>
      <c r="MS147" s="180">
        <v>246</v>
      </c>
      <c r="MT147" s="180">
        <v>159</v>
      </c>
      <c r="MU147" s="237"/>
      <c r="MV147" s="237" t="s">
        <v>402</v>
      </c>
      <c r="MW147" s="237">
        <v>250</v>
      </c>
      <c r="MX147" s="237">
        <v>252</v>
      </c>
      <c r="MY147" s="237">
        <v>241</v>
      </c>
      <c r="MZ147" s="237">
        <v>232</v>
      </c>
      <c r="NA147" s="237">
        <v>159</v>
      </c>
      <c r="NB147" s="237" t="s">
        <v>402</v>
      </c>
      <c r="NC147" s="237" t="s">
        <v>402</v>
      </c>
      <c r="ND147" s="237">
        <v>249</v>
      </c>
      <c r="NE147" s="237">
        <v>252</v>
      </c>
      <c r="NF147" s="237">
        <v>242</v>
      </c>
      <c r="NG147" s="237">
        <v>249</v>
      </c>
      <c r="NH147" s="237">
        <v>150</v>
      </c>
      <c r="NI147" s="237" t="s">
        <v>402</v>
      </c>
      <c r="NJ147" s="237" t="s">
        <v>402</v>
      </c>
      <c r="NK147" s="237">
        <v>224</v>
      </c>
      <c r="NL147" s="237">
        <v>210</v>
      </c>
      <c r="NM147" s="237">
        <v>216</v>
      </c>
      <c r="NN147" s="237">
        <v>184</v>
      </c>
      <c r="NO147" s="237">
        <v>135</v>
      </c>
      <c r="NP147" s="237" t="s">
        <v>402</v>
      </c>
      <c r="NQ147" s="237" t="s">
        <v>402</v>
      </c>
      <c r="NR147" s="237">
        <v>47</v>
      </c>
      <c r="NS147" s="237">
        <v>30</v>
      </c>
      <c r="NT147" s="237" t="s">
        <v>402</v>
      </c>
      <c r="NU147" s="237" t="s">
        <v>402</v>
      </c>
      <c r="NV147" s="237" t="s">
        <v>402</v>
      </c>
      <c r="NW147" s="237" t="s">
        <v>402</v>
      </c>
      <c r="NX147" s="237" t="s">
        <v>402</v>
      </c>
      <c r="NY147" s="237" t="s">
        <v>402</v>
      </c>
      <c r="NZ147" s="237" t="s">
        <v>402</v>
      </c>
      <c r="OB147" s="236"/>
      <c r="OC147" s="236"/>
    </row>
    <row r="148" spans="2:393" ht="15.95" customHeight="1" x14ac:dyDescent="0.25">
      <c r="B148" s="108" t="s">
        <v>183</v>
      </c>
      <c r="C148" s="111">
        <v>805</v>
      </c>
      <c r="D148" s="14" t="s">
        <v>33</v>
      </c>
      <c r="E148" s="15" t="s">
        <v>186</v>
      </c>
      <c r="F148" s="15" t="s">
        <v>28</v>
      </c>
      <c r="G148" s="16">
        <v>43</v>
      </c>
      <c r="J148" s="16">
        <v>805</v>
      </c>
      <c r="K148" s="178">
        <v>707</v>
      </c>
      <c r="L148" s="178">
        <v>803</v>
      </c>
      <c r="M148" s="178">
        <v>755</v>
      </c>
      <c r="N148" s="178">
        <v>662</v>
      </c>
      <c r="O148" s="178">
        <v>635</v>
      </c>
      <c r="P148" s="178">
        <v>511</v>
      </c>
      <c r="Q148" s="178">
        <v>703</v>
      </c>
      <c r="R148" s="178">
        <v>574</v>
      </c>
      <c r="S148" s="178">
        <v>619</v>
      </c>
      <c r="T148" s="178">
        <v>596</v>
      </c>
      <c r="U148" s="178">
        <v>682</v>
      </c>
      <c r="V148" s="178">
        <v>692</v>
      </c>
      <c r="W148" s="179"/>
      <c r="X148" s="180">
        <v>805</v>
      </c>
      <c r="Y148" s="180"/>
      <c r="Z148" s="180"/>
      <c r="AA148" s="180">
        <v>30</v>
      </c>
      <c r="AB148" s="180">
        <v>33</v>
      </c>
      <c r="AC148" s="180">
        <v>22</v>
      </c>
      <c r="AD148" s="180"/>
      <c r="AE148" s="180"/>
      <c r="AF148" s="180">
        <v>25</v>
      </c>
      <c r="AG148" s="180">
        <v>24</v>
      </c>
      <c r="AH148" s="180">
        <v>40</v>
      </c>
      <c r="AI148" s="180">
        <v>33</v>
      </c>
      <c r="AJ148" s="180">
        <v>26</v>
      </c>
      <c r="AK148" s="180"/>
      <c r="AL148" s="180"/>
      <c r="AM148" s="180">
        <v>41</v>
      </c>
      <c r="AN148" s="180">
        <v>33</v>
      </c>
      <c r="AO148" s="180">
        <v>46</v>
      </c>
      <c r="AP148" s="180">
        <v>44</v>
      </c>
      <c r="AQ148" s="180">
        <v>28</v>
      </c>
      <c r="AR148" s="180"/>
      <c r="AS148" s="180"/>
      <c r="AT148" s="180">
        <v>49</v>
      </c>
      <c r="AU148" s="180">
        <v>36</v>
      </c>
      <c r="AV148" s="180">
        <v>18</v>
      </c>
      <c r="AW148" s="180">
        <v>44</v>
      </c>
      <c r="AX148" s="180">
        <v>32</v>
      </c>
      <c r="AY148" s="180"/>
      <c r="AZ148" s="180"/>
      <c r="BA148" s="180"/>
      <c r="BB148" s="180">
        <v>49</v>
      </c>
      <c r="BC148" s="180">
        <v>54</v>
      </c>
      <c r="BD148" s="180">
        <v>45</v>
      </c>
      <c r="BE148" s="180">
        <v>48</v>
      </c>
      <c r="BF148" s="180"/>
      <c r="BG148" s="180"/>
      <c r="BH148" s="180">
        <v>42</v>
      </c>
      <c r="BI148" s="180"/>
      <c r="BJ148" s="180">
        <v>39</v>
      </c>
      <c r="BK148" s="180">
        <v>35</v>
      </c>
      <c r="BL148" s="180">
        <v>51</v>
      </c>
      <c r="BM148" s="180"/>
      <c r="BN148" s="180"/>
      <c r="BO148" s="180">
        <v>39</v>
      </c>
      <c r="BP148" s="180">
        <v>47</v>
      </c>
      <c r="BQ148" s="180">
        <v>55</v>
      </c>
      <c r="BR148" s="180">
        <v>40</v>
      </c>
      <c r="BS148" s="180">
        <v>44</v>
      </c>
      <c r="BT148" s="180"/>
      <c r="BU148" s="180"/>
      <c r="BV148" s="180">
        <v>46</v>
      </c>
      <c r="BW148" s="180">
        <v>33</v>
      </c>
      <c r="BX148" s="180">
        <v>33</v>
      </c>
      <c r="BY148" s="180">
        <v>29</v>
      </c>
      <c r="BZ148" s="180">
        <v>38</v>
      </c>
      <c r="CA148" s="180"/>
      <c r="CB148" s="180"/>
      <c r="CC148" s="180">
        <v>25</v>
      </c>
      <c r="CD148" s="180">
        <v>47</v>
      </c>
      <c r="CE148" s="180">
        <v>46</v>
      </c>
      <c r="CF148" s="180">
        <v>21</v>
      </c>
      <c r="CG148" s="180">
        <v>36</v>
      </c>
      <c r="CH148" s="180"/>
      <c r="CI148" s="180"/>
      <c r="CJ148" s="180">
        <v>37</v>
      </c>
      <c r="CK148" s="180">
        <v>29</v>
      </c>
      <c r="CL148" s="180">
        <v>55</v>
      </c>
      <c r="CM148" s="180">
        <v>39</v>
      </c>
      <c r="CN148" s="180">
        <v>40</v>
      </c>
      <c r="CO148" s="180"/>
      <c r="CP148" s="180"/>
      <c r="CQ148" s="180">
        <v>41</v>
      </c>
      <c r="CR148" s="180">
        <v>27</v>
      </c>
      <c r="CS148" s="180">
        <v>47</v>
      </c>
      <c r="CT148" s="180">
        <v>35</v>
      </c>
      <c r="CU148" s="180">
        <v>28</v>
      </c>
      <c r="CV148" s="180"/>
      <c r="CW148" s="180"/>
      <c r="CX148" s="180">
        <v>40</v>
      </c>
      <c r="CY148" s="180">
        <v>35</v>
      </c>
      <c r="CZ148" s="180">
        <v>44</v>
      </c>
      <c r="DA148" s="180">
        <v>29</v>
      </c>
      <c r="DB148" s="180">
        <v>30</v>
      </c>
      <c r="DC148" s="180"/>
      <c r="DD148" s="180"/>
      <c r="DE148" s="180">
        <v>27</v>
      </c>
      <c r="DF148" s="180">
        <v>32</v>
      </c>
      <c r="DG148" s="180">
        <v>79</v>
      </c>
      <c r="DH148" s="180">
        <v>25</v>
      </c>
      <c r="DI148" s="180"/>
      <c r="DJ148" s="180"/>
      <c r="DK148" s="180"/>
      <c r="DL148" s="180"/>
      <c r="DM148" s="180">
        <v>34</v>
      </c>
      <c r="DN148" s="180">
        <v>36</v>
      </c>
      <c r="DO148" s="180">
        <v>41</v>
      </c>
      <c r="DP148" s="180">
        <v>27</v>
      </c>
      <c r="DQ148" s="180"/>
      <c r="DR148" s="180"/>
      <c r="DS148" s="180">
        <v>23</v>
      </c>
      <c r="DT148" s="180">
        <v>39</v>
      </c>
      <c r="DU148" s="180">
        <v>39</v>
      </c>
      <c r="DV148" s="180">
        <v>27</v>
      </c>
      <c r="DW148" s="180">
        <v>26</v>
      </c>
      <c r="DX148" s="180"/>
      <c r="DY148" s="180"/>
      <c r="DZ148" s="180">
        <v>32</v>
      </c>
      <c r="EA148" s="180">
        <v>30</v>
      </c>
      <c r="EB148" s="180">
        <v>37</v>
      </c>
      <c r="EC148" s="180">
        <v>40</v>
      </c>
      <c r="ED148" s="180">
        <v>20</v>
      </c>
      <c r="EE148" s="187"/>
      <c r="EF148" s="187"/>
      <c r="EG148" s="180">
        <v>37</v>
      </c>
      <c r="EH148" s="180">
        <v>44</v>
      </c>
      <c r="EI148" s="180">
        <v>33</v>
      </c>
      <c r="EJ148" s="180"/>
      <c r="EK148" s="180">
        <v>38</v>
      </c>
      <c r="EL148" s="180"/>
      <c r="EM148" s="180"/>
      <c r="EN148" s="180">
        <v>30</v>
      </c>
      <c r="EO148" s="180">
        <v>29</v>
      </c>
      <c r="EP148" s="180">
        <v>26</v>
      </c>
      <c r="EQ148" s="180">
        <v>14</v>
      </c>
      <c r="ER148" s="180">
        <v>31</v>
      </c>
      <c r="ES148" s="180"/>
      <c r="ET148" s="180"/>
      <c r="EU148" s="180">
        <v>22</v>
      </c>
      <c r="EV148" s="180">
        <v>28</v>
      </c>
      <c r="EW148" s="180">
        <v>43</v>
      </c>
      <c r="EX148" s="180">
        <v>25</v>
      </c>
      <c r="EY148" s="180">
        <v>22</v>
      </c>
      <c r="EZ148" s="180"/>
      <c r="FA148" s="180"/>
      <c r="FB148" s="180">
        <v>17</v>
      </c>
      <c r="FC148" s="180">
        <v>28</v>
      </c>
      <c r="FD148" s="180">
        <v>17</v>
      </c>
      <c r="FE148" s="180">
        <v>39</v>
      </c>
      <c r="FF148" s="180">
        <v>27</v>
      </c>
      <c r="FG148" s="180"/>
      <c r="FH148" s="180"/>
      <c r="FI148" s="180">
        <v>21</v>
      </c>
      <c r="FJ148" s="180">
        <v>35</v>
      </c>
      <c r="FK148" s="180">
        <v>21</v>
      </c>
      <c r="FL148" s="180">
        <v>38</v>
      </c>
      <c r="FM148" s="180">
        <v>31</v>
      </c>
      <c r="FN148" s="180"/>
      <c r="FO148" s="180"/>
      <c r="FP148" s="180">
        <v>16</v>
      </c>
      <c r="FQ148" s="180">
        <v>34</v>
      </c>
      <c r="FR148" s="180">
        <v>23</v>
      </c>
      <c r="FS148" s="180">
        <v>21</v>
      </c>
      <c r="FT148" s="180">
        <v>56</v>
      </c>
      <c r="FU148" s="180"/>
      <c r="FV148" s="180"/>
      <c r="FW148" s="180"/>
      <c r="FX148" s="180">
        <v>24</v>
      </c>
      <c r="FY148" s="180">
        <v>24</v>
      </c>
      <c r="FZ148" s="180">
        <v>17</v>
      </c>
      <c r="GA148" s="180">
        <v>30</v>
      </c>
      <c r="GB148" s="180"/>
      <c r="GC148" s="180"/>
      <c r="GD148" s="180">
        <v>34</v>
      </c>
      <c r="GE148" s="180">
        <v>34</v>
      </c>
      <c r="GF148" s="180">
        <v>22</v>
      </c>
      <c r="GG148" s="180">
        <v>22</v>
      </c>
      <c r="GH148" s="180">
        <v>21</v>
      </c>
      <c r="GI148" s="180"/>
      <c r="GJ148" s="180"/>
      <c r="GK148" s="180">
        <v>27</v>
      </c>
      <c r="GL148" s="180">
        <v>39</v>
      </c>
      <c r="GM148" s="180">
        <v>24</v>
      </c>
      <c r="GN148" s="180">
        <v>37</v>
      </c>
      <c r="GO148" s="180">
        <v>32</v>
      </c>
      <c r="GP148" s="180"/>
      <c r="GQ148" s="180"/>
      <c r="GR148" s="180">
        <v>28</v>
      </c>
      <c r="GS148" s="180">
        <v>30</v>
      </c>
      <c r="GT148" s="180">
        <v>32</v>
      </c>
      <c r="GU148" s="180">
        <v>34</v>
      </c>
      <c r="GV148" s="180"/>
      <c r="GW148" s="180"/>
      <c r="GX148" s="180"/>
      <c r="GY148" s="180">
        <v>25</v>
      </c>
      <c r="GZ148" s="180">
        <v>28</v>
      </c>
      <c r="HA148" s="180">
        <v>28</v>
      </c>
      <c r="HB148" s="180">
        <v>26</v>
      </c>
      <c r="HC148" s="180">
        <v>30</v>
      </c>
      <c r="HD148" s="180"/>
      <c r="HE148" s="180"/>
      <c r="HF148" s="180">
        <v>33</v>
      </c>
      <c r="HG148" s="180">
        <v>36</v>
      </c>
      <c r="HH148" s="180">
        <v>44</v>
      </c>
      <c r="HI148" s="180">
        <v>32</v>
      </c>
      <c r="HJ148" s="180">
        <v>39</v>
      </c>
      <c r="HK148" s="180"/>
      <c r="HL148" s="180"/>
      <c r="HM148" s="180">
        <v>17</v>
      </c>
      <c r="HN148" s="180">
        <v>27</v>
      </c>
      <c r="HO148" s="180">
        <v>21</v>
      </c>
      <c r="HP148" s="180">
        <v>41</v>
      </c>
      <c r="HQ148" s="180">
        <v>33</v>
      </c>
      <c r="HR148" s="180"/>
      <c r="HS148" s="180"/>
      <c r="HT148" s="180">
        <v>28</v>
      </c>
      <c r="HU148" s="180">
        <v>29</v>
      </c>
      <c r="HV148" s="180">
        <v>21</v>
      </c>
      <c r="HW148" s="180">
        <v>33</v>
      </c>
      <c r="HX148" s="180">
        <v>33</v>
      </c>
      <c r="HY148" s="180"/>
      <c r="HZ148" s="180"/>
      <c r="IA148" s="180">
        <v>31</v>
      </c>
      <c r="IB148" s="180">
        <v>32</v>
      </c>
      <c r="IC148" s="180">
        <v>36</v>
      </c>
      <c r="ID148" s="180">
        <v>19</v>
      </c>
      <c r="IE148" s="180">
        <v>35</v>
      </c>
      <c r="IF148" s="180"/>
      <c r="IG148" s="180"/>
      <c r="IH148" s="180">
        <v>21</v>
      </c>
      <c r="II148" s="180">
        <v>27</v>
      </c>
      <c r="IJ148" s="180">
        <v>33</v>
      </c>
      <c r="IK148" s="180">
        <v>30</v>
      </c>
      <c r="IL148" s="180">
        <v>24</v>
      </c>
      <c r="IM148" s="180"/>
      <c r="IN148" s="180"/>
      <c r="IO148" s="180">
        <v>20</v>
      </c>
      <c r="IP148" s="180">
        <v>22</v>
      </c>
      <c r="IQ148" s="180">
        <v>31</v>
      </c>
      <c r="IR148" s="180">
        <v>33</v>
      </c>
      <c r="IS148" s="180">
        <v>23</v>
      </c>
      <c r="IT148" s="180"/>
      <c r="IU148" s="180"/>
      <c r="IV148" s="180">
        <v>23</v>
      </c>
      <c r="IW148" s="180">
        <v>30</v>
      </c>
      <c r="IX148" s="180">
        <v>25</v>
      </c>
      <c r="IY148" s="180">
        <v>40</v>
      </c>
      <c r="IZ148" s="180">
        <v>19</v>
      </c>
      <c r="JA148" s="180"/>
      <c r="JB148" s="180"/>
      <c r="JC148" s="180">
        <v>22</v>
      </c>
      <c r="JD148" s="180">
        <v>22</v>
      </c>
      <c r="JE148" s="180">
        <v>26</v>
      </c>
      <c r="JF148" s="180">
        <v>23</v>
      </c>
      <c r="JG148" s="180">
        <v>26</v>
      </c>
      <c r="JH148" s="180"/>
      <c r="JI148" s="180"/>
      <c r="JJ148" s="180">
        <v>34</v>
      </c>
      <c r="JK148" s="180">
        <v>24</v>
      </c>
      <c r="JL148" s="180">
        <v>27</v>
      </c>
      <c r="JM148" s="180">
        <v>31</v>
      </c>
      <c r="JN148" s="180">
        <v>29</v>
      </c>
      <c r="JO148" s="180"/>
      <c r="JP148" s="180"/>
      <c r="JQ148" s="180">
        <v>19</v>
      </c>
      <c r="JR148" s="180">
        <v>33</v>
      </c>
      <c r="JS148" s="180">
        <v>33</v>
      </c>
      <c r="JT148" s="180">
        <v>25</v>
      </c>
      <c r="JU148" s="180">
        <v>37</v>
      </c>
      <c r="JV148" s="180"/>
      <c r="JW148" s="180"/>
      <c r="JX148" s="180">
        <v>32</v>
      </c>
      <c r="JY148" s="180">
        <v>30</v>
      </c>
      <c r="JZ148" s="180">
        <v>27</v>
      </c>
      <c r="KA148" s="180">
        <v>30</v>
      </c>
      <c r="KB148" s="180">
        <v>23</v>
      </c>
      <c r="KC148" s="180"/>
      <c r="KD148" s="180"/>
      <c r="KE148" s="180">
        <v>37</v>
      </c>
      <c r="KF148" s="180">
        <v>33</v>
      </c>
      <c r="KG148" s="180">
        <v>32</v>
      </c>
      <c r="KH148" s="180">
        <v>34</v>
      </c>
      <c r="KI148" s="180">
        <v>18</v>
      </c>
      <c r="KJ148" s="180"/>
      <c r="KK148" s="180"/>
      <c r="KL148" s="180">
        <v>31</v>
      </c>
      <c r="KM148" s="180">
        <v>26</v>
      </c>
      <c r="KN148" s="180">
        <v>24</v>
      </c>
      <c r="KO148" s="180">
        <v>30</v>
      </c>
      <c r="KP148" s="180">
        <v>28</v>
      </c>
      <c r="KQ148" s="180"/>
      <c r="KR148" s="180"/>
      <c r="KS148" s="180">
        <v>29</v>
      </c>
      <c r="KT148" s="180">
        <v>30</v>
      </c>
      <c r="KU148" s="180">
        <v>25</v>
      </c>
      <c r="KV148" s="180">
        <v>24</v>
      </c>
      <c r="KW148" s="180">
        <v>30</v>
      </c>
      <c r="KX148" s="180"/>
      <c r="KY148" s="180"/>
      <c r="KZ148" s="180">
        <v>25</v>
      </c>
      <c r="LA148" s="180">
        <v>23</v>
      </c>
      <c r="LB148" s="180">
        <v>36</v>
      </c>
      <c r="LC148" s="180">
        <v>22</v>
      </c>
      <c r="LD148" s="180">
        <v>29</v>
      </c>
      <c r="LE148" s="180"/>
      <c r="LF148" s="180"/>
      <c r="LG148" s="180">
        <v>34</v>
      </c>
      <c r="LH148" s="180">
        <v>29</v>
      </c>
      <c r="LI148" s="180">
        <v>28</v>
      </c>
      <c r="LJ148" s="180">
        <v>18</v>
      </c>
      <c r="LK148" s="180">
        <v>28</v>
      </c>
      <c r="LL148" s="180"/>
      <c r="LM148" s="180"/>
      <c r="LN148" s="180"/>
      <c r="LO148" s="180">
        <v>21</v>
      </c>
      <c r="LP148" s="180">
        <v>27</v>
      </c>
      <c r="LQ148" s="180">
        <v>30</v>
      </c>
      <c r="LR148" s="180">
        <v>26</v>
      </c>
      <c r="LS148" s="180"/>
      <c r="LT148" s="180"/>
      <c r="LU148" s="180">
        <v>23</v>
      </c>
      <c r="LV148" s="180">
        <v>40</v>
      </c>
      <c r="LW148" s="180">
        <v>28</v>
      </c>
      <c r="LX148" s="180">
        <v>19</v>
      </c>
      <c r="LY148" s="180">
        <v>24</v>
      </c>
      <c r="LZ148" s="180"/>
      <c r="MA148" s="180"/>
      <c r="MB148" s="180">
        <v>29</v>
      </c>
      <c r="MC148" s="180">
        <v>44</v>
      </c>
      <c r="MD148" s="180">
        <v>29</v>
      </c>
      <c r="ME148" s="180">
        <v>23</v>
      </c>
      <c r="MF148" s="180">
        <v>22</v>
      </c>
      <c r="MG148" s="180"/>
      <c r="MH148" s="180"/>
      <c r="MI148" s="180">
        <v>51</v>
      </c>
      <c r="MJ148" s="180">
        <v>24</v>
      </c>
      <c r="MK148" s="180">
        <v>24</v>
      </c>
      <c r="ML148" s="180">
        <v>46</v>
      </c>
      <c r="MM148" s="180">
        <v>42</v>
      </c>
      <c r="MN148" s="180"/>
      <c r="MO148" s="180"/>
      <c r="MP148" s="180">
        <v>32</v>
      </c>
      <c r="MQ148" s="180">
        <v>34</v>
      </c>
      <c r="MR148" s="180">
        <v>45</v>
      </c>
      <c r="MS148" s="180">
        <v>32</v>
      </c>
      <c r="MT148" s="180">
        <v>45</v>
      </c>
      <c r="MU148" s="237"/>
      <c r="MV148" s="237" t="s">
        <v>402</v>
      </c>
      <c r="MW148" s="237">
        <v>35</v>
      </c>
      <c r="MX148" s="237">
        <v>43</v>
      </c>
      <c r="MY148" s="237">
        <v>41</v>
      </c>
      <c r="MZ148" s="237">
        <v>37</v>
      </c>
      <c r="NA148" s="237">
        <v>32</v>
      </c>
      <c r="NB148" s="237" t="s">
        <v>402</v>
      </c>
      <c r="NC148" s="237" t="s">
        <v>402</v>
      </c>
      <c r="ND148" s="237">
        <v>46</v>
      </c>
      <c r="NE148" s="237">
        <v>28</v>
      </c>
      <c r="NF148" s="237">
        <v>38</v>
      </c>
      <c r="NG148" s="237">
        <v>42</v>
      </c>
      <c r="NH148" s="237">
        <v>47</v>
      </c>
      <c r="NI148" s="237" t="s">
        <v>402</v>
      </c>
      <c r="NJ148" s="237" t="s">
        <v>402</v>
      </c>
      <c r="NK148" s="237">
        <v>44</v>
      </c>
      <c r="NL148" s="237">
        <v>33</v>
      </c>
      <c r="NM148" s="237">
        <v>27</v>
      </c>
      <c r="NN148" s="237">
        <v>38</v>
      </c>
      <c r="NO148" s="237">
        <v>33</v>
      </c>
      <c r="NP148" s="237" t="s">
        <v>402</v>
      </c>
      <c r="NQ148" s="237" t="s">
        <v>402</v>
      </c>
      <c r="NR148" s="237">
        <v>22</v>
      </c>
      <c r="NS148" s="237">
        <v>31</v>
      </c>
      <c r="NT148" s="237" t="s">
        <v>402</v>
      </c>
      <c r="NU148" s="237" t="s">
        <v>402</v>
      </c>
      <c r="NV148" s="237">
        <v>18</v>
      </c>
      <c r="NW148" s="237" t="s">
        <v>402</v>
      </c>
      <c r="NX148" s="237" t="s">
        <v>402</v>
      </c>
      <c r="NY148" s="237">
        <v>29</v>
      </c>
      <c r="NZ148" s="237">
        <v>28</v>
      </c>
      <c r="OB148" s="236"/>
      <c r="OC148" s="236"/>
    </row>
    <row r="149" spans="2:393" ht="15.95" customHeight="1" x14ac:dyDescent="0.25">
      <c r="B149" s="108" t="s">
        <v>183</v>
      </c>
      <c r="C149" s="112">
        <v>806</v>
      </c>
      <c r="D149" s="14" t="s">
        <v>29</v>
      </c>
      <c r="E149" s="15" t="s">
        <v>187</v>
      </c>
      <c r="F149" s="15" t="s">
        <v>28</v>
      </c>
      <c r="G149" s="16">
        <v>43</v>
      </c>
      <c r="J149" s="16">
        <v>806</v>
      </c>
      <c r="K149" s="178">
        <v>3532</v>
      </c>
      <c r="L149" s="178">
        <v>3477</v>
      </c>
      <c r="M149" s="178">
        <v>3342</v>
      </c>
      <c r="N149" s="178">
        <v>2915</v>
      </c>
      <c r="O149" s="178">
        <v>3117</v>
      </c>
      <c r="P149" s="178">
        <v>2318</v>
      </c>
      <c r="Q149" s="178">
        <v>2782</v>
      </c>
      <c r="R149" s="178">
        <v>3174</v>
      </c>
      <c r="S149" s="178">
        <v>2768</v>
      </c>
      <c r="T149" s="178">
        <v>2847</v>
      </c>
      <c r="U149" s="178">
        <v>3355</v>
      </c>
      <c r="V149" s="178">
        <v>3078</v>
      </c>
      <c r="W149" s="179"/>
      <c r="X149" s="180">
        <v>806</v>
      </c>
      <c r="Y149" s="180">
        <v>43</v>
      </c>
      <c r="Z149" s="180">
        <v>61</v>
      </c>
      <c r="AA149" s="180">
        <v>67</v>
      </c>
      <c r="AB149" s="180">
        <v>58</v>
      </c>
      <c r="AC149" s="180">
        <v>79</v>
      </c>
      <c r="AD149" s="180">
        <v>46</v>
      </c>
      <c r="AE149" s="180">
        <v>55</v>
      </c>
      <c r="AF149" s="180">
        <v>119</v>
      </c>
      <c r="AG149" s="180">
        <v>124</v>
      </c>
      <c r="AH149" s="180">
        <v>136</v>
      </c>
      <c r="AI149" s="180">
        <v>145</v>
      </c>
      <c r="AJ149" s="180">
        <v>121</v>
      </c>
      <c r="AK149" s="180">
        <v>68</v>
      </c>
      <c r="AL149" s="180">
        <v>60</v>
      </c>
      <c r="AM149" s="180">
        <v>143</v>
      </c>
      <c r="AN149" s="180">
        <v>163</v>
      </c>
      <c r="AO149" s="180">
        <v>195</v>
      </c>
      <c r="AP149" s="180">
        <v>170</v>
      </c>
      <c r="AQ149" s="180">
        <v>164</v>
      </c>
      <c r="AR149" s="180">
        <v>75</v>
      </c>
      <c r="AS149" s="180">
        <v>62</v>
      </c>
      <c r="AT149" s="180">
        <v>171</v>
      </c>
      <c r="AU149" s="180">
        <v>184</v>
      </c>
      <c r="AV149" s="180">
        <v>151</v>
      </c>
      <c r="AW149" s="180">
        <v>152</v>
      </c>
      <c r="AX149" s="180">
        <v>156</v>
      </c>
      <c r="AY149" s="180">
        <v>64</v>
      </c>
      <c r="AZ149" s="180">
        <v>65</v>
      </c>
      <c r="BA149" s="180">
        <v>50</v>
      </c>
      <c r="BB149" s="180">
        <v>182</v>
      </c>
      <c r="BC149" s="180">
        <v>203</v>
      </c>
      <c r="BD149" s="180">
        <v>185</v>
      </c>
      <c r="BE149" s="180">
        <v>126</v>
      </c>
      <c r="BF149" s="180">
        <v>43</v>
      </c>
      <c r="BG149" s="180">
        <v>97</v>
      </c>
      <c r="BH149" s="180">
        <v>90</v>
      </c>
      <c r="BI149" s="180">
        <v>109</v>
      </c>
      <c r="BJ149" s="180">
        <v>134</v>
      </c>
      <c r="BK149" s="180">
        <v>113</v>
      </c>
      <c r="BL149" s="180">
        <v>123</v>
      </c>
      <c r="BM149" s="180">
        <v>107</v>
      </c>
      <c r="BN149" s="180">
        <v>78</v>
      </c>
      <c r="BO149" s="180">
        <v>110</v>
      </c>
      <c r="BP149" s="180">
        <v>135</v>
      </c>
      <c r="BQ149" s="180">
        <v>123</v>
      </c>
      <c r="BR149" s="180">
        <v>155</v>
      </c>
      <c r="BS149" s="180">
        <v>154</v>
      </c>
      <c r="BT149" s="180">
        <v>104</v>
      </c>
      <c r="BU149" s="180">
        <v>76</v>
      </c>
      <c r="BV149" s="180">
        <v>122</v>
      </c>
      <c r="BW149" s="180">
        <v>164</v>
      </c>
      <c r="BX149" s="180">
        <v>151</v>
      </c>
      <c r="BY149" s="180">
        <v>124</v>
      </c>
      <c r="BZ149" s="180">
        <v>142</v>
      </c>
      <c r="CA149" s="180">
        <v>90</v>
      </c>
      <c r="CB149" s="180">
        <v>58</v>
      </c>
      <c r="CC149" s="180">
        <v>127</v>
      </c>
      <c r="CD149" s="180">
        <v>141</v>
      </c>
      <c r="CE149" s="180">
        <v>168</v>
      </c>
      <c r="CF149" s="180">
        <v>128</v>
      </c>
      <c r="CG149" s="180">
        <v>152</v>
      </c>
      <c r="CH149" s="180">
        <v>85</v>
      </c>
      <c r="CI149" s="180">
        <v>23</v>
      </c>
      <c r="CJ149" s="180">
        <v>126</v>
      </c>
      <c r="CK149" s="180">
        <v>131</v>
      </c>
      <c r="CL149" s="180">
        <v>157</v>
      </c>
      <c r="CM149" s="180">
        <v>158</v>
      </c>
      <c r="CN149" s="180">
        <v>146</v>
      </c>
      <c r="CO149" s="180">
        <v>54</v>
      </c>
      <c r="CP149" s="180">
        <v>80</v>
      </c>
      <c r="CQ149" s="180">
        <v>116</v>
      </c>
      <c r="CR149" s="180">
        <v>139</v>
      </c>
      <c r="CS149" s="180">
        <v>150</v>
      </c>
      <c r="CT149" s="180">
        <v>119</v>
      </c>
      <c r="CU149" s="180">
        <v>144</v>
      </c>
      <c r="CV149" s="180">
        <v>64</v>
      </c>
      <c r="CW149" s="180">
        <v>45</v>
      </c>
      <c r="CX149" s="180">
        <v>141</v>
      </c>
      <c r="CY149" s="180">
        <v>131</v>
      </c>
      <c r="CZ149" s="180">
        <v>181</v>
      </c>
      <c r="DA149" s="180">
        <v>144</v>
      </c>
      <c r="DB149" s="180">
        <v>116</v>
      </c>
      <c r="DC149" s="180">
        <v>47</v>
      </c>
      <c r="DD149" s="180">
        <v>39</v>
      </c>
      <c r="DE149" s="180">
        <v>124</v>
      </c>
      <c r="DF149" s="180">
        <v>137</v>
      </c>
      <c r="DG149" s="180">
        <v>132</v>
      </c>
      <c r="DH149" s="180">
        <v>167</v>
      </c>
      <c r="DI149" s="180">
        <v>23</v>
      </c>
      <c r="DJ149" s="180">
        <v>49</v>
      </c>
      <c r="DK149" s="180">
        <v>22</v>
      </c>
      <c r="DL149" s="180">
        <v>54</v>
      </c>
      <c r="DM149" s="180">
        <v>131</v>
      </c>
      <c r="DN149" s="180">
        <v>143</v>
      </c>
      <c r="DO149" s="180">
        <v>129</v>
      </c>
      <c r="DP149" s="180">
        <v>121</v>
      </c>
      <c r="DQ149" s="180">
        <v>59</v>
      </c>
      <c r="DR149" s="180">
        <v>42</v>
      </c>
      <c r="DS149" s="180">
        <v>145</v>
      </c>
      <c r="DT149" s="180">
        <v>106</v>
      </c>
      <c r="DU149" s="180">
        <v>151</v>
      </c>
      <c r="DV149" s="180">
        <v>115</v>
      </c>
      <c r="DW149" s="180">
        <v>119</v>
      </c>
      <c r="DX149" s="180">
        <v>35</v>
      </c>
      <c r="DY149" s="180">
        <v>27</v>
      </c>
      <c r="DZ149" s="180">
        <v>123</v>
      </c>
      <c r="EA149" s="180">
        <v>139</v>
      </c>
      <c r="EB149" s="180">
        <v>139</v>
      </c>
      <c r="EC149" s="180">
        <v>141</v>
      </c>
      <c r="ED149" s="180">
        <v>125</v>
      </c>
      <c r="EE149" s="187">
        <v>35</v>
      </c>
      <c r="EF149" s="187">
        <v>46</v>
      </c>
      <c r="EG149" s="180">
        <v>119</v>
      </c>
      <c r="EH149" s="180">
        <v>104</v>
      </c>
      <c r="EI149" s="180">
        <v>125</v>
      </c>
      <c r="EJ149" s="180">
        <v>26</v>
      </c>
      <c r="EK149" s="180">
        <v>74</v>
      </c>
      <c r="EL149" s="180">
        <v>53</v>
      </c>
      <c r="EM149" s="180">
        <v>34</v>
      </c>
      <c r="EN149" s="180">
        <v>118</v>
      </c>
      <c r="EO149" s="180">
        <v>137</v>
      </c>
      <c r="EP149" s="180">
        <v>137</v>
      </c>
      <c r="EQ149" s="180">
        <v>114</v>
      </c>
      <c r="ER149" s="180">
        <v>99</v>
      </c>
      <c r="ES149" s="180">
        <v>57</v>
      </c>
      <c r="ET149" s="180">
        <v>33</v>
      </c>
      <c r="EU149" s="180">
        <v>99</v>
      </c>
      <c r="EV149" s="180">
        <v>129</v>
      </c>
      <c r="EW149" s="180">
        <v>125</v>
      </c>
      <c r="EX149" s="180">
        <v>121</v>
      </c>
      <c r="EY149" s="180">
        <v>93</v>
      </c>
      <c r="EZ149" s="180">
        <v>65</v>
      </c>
      <c r="FA149" s="180">
        <v>56</v>
      </c>
      <c r="FB149" s="180">
        <v>131</v>
      </c>
      <c r="FC149" s="180">
        <v>118</v>
      </c>
      <c r="FD149" s="180">
        <v>128</v>
      </c>
      <c r="FE149" s="180">
        <v>127</v>
      </c>
      <c r="FF149" s="180">
        <v>91</v>
      </c>
      <c r="FG149" s="180">
        <v>63</v>
      </c>
      <c r="FH149" s="180">
        <v>40</v>
      </c>
      <c r="FI149" s="180">
        <v>131</v>
      </c>
      <c r="FJ149" s="180">
        <v>118</v>
      </c>
      <c r="FK149" s="180">
        <v>127</v>
      </c>
      <c r="FL149" s="180">
        <v>123</v>
      </c>
      <c r="FM149" s="180">
        <v>93</v>
      </c>
      <c r="FN149" s="180">
        <v>75</v>
      </c>
      <c r="FO149" s="180">
        <v>31</v>
      </c>
      <c r="FP149" s="180">
        <v>103</v>
      </c>
      <c r="FQ149" s="180">
        <v>130</v>
      </c>
      <c r="FR149" s="180">
        <v>129</v>
      </c>
      <c r="FS149" s="180">
        <v>114</v>
      </c>
      <c r="FT149" s="180">
        <v>117</v>
      </c>
      <c r="FU149" s="180">
        <v>70</v>
      </c>
      <c r="FV149" s="180">
        <v>35</v>
      </c>
      <c r="FW149" s="180">
        <v>38</v>
      </c>
      <c r="FX149" s="180">
        <v>83</v>
      </c>
      <c r="FY149" s="180">
        <v>103</v>
      </c>
      <c r="FZ149" s="180">
        <v>121</v>
      </c>
      <c r="GA149" s="180">
        <v>77</v>
      </c>
      <c r="GB149" s="180">
        <v>54</v>
      </c>
      <c r="GC149" s="180">
        <v>28</v>
      </c>
      <c r="GD149" s="180">
        <v>94</v>
      </c>
      <c r="GE149" s="180">
        <v>102</v>
      </c>
      <c r="GF149" s="180">
        <v>116</v>
      </c>
      <c r="GG149" s="180">
        <v>108</v>
      </c>
      <c r="GH149" s="180">
        <v>91</v>
      </c>
      <c r="GI149" s="180">
        <v>64</v>
      </c>
      <c r="GJ149" s="180">
        <v>43</v>
      </c>
      <c r="GK149" s="180">
        <v>86</v>
      </c>
      <c r="GL149" s="180">
        <v>85</v>
      </c>
      <c r="GM149" s="180">
        <v>106</v>
      </c>
      <c r="GN149" s="180">
        <v>121</v>
      </c>
      <c r="GO149" s="180">
        <v>65</v>
      </c>
      <c r="GP149" s="180">
        <v>59</v>
      </c>
      <c r="GQ149" s="180">
        <v>42</v>
      </c>
      <c r="GR149" s="180">
        <v>77</v>
      </c>
      <c r="GS149" s="180">
        <v>78</v>
      </c>
      <c r="GT149" s="180">
        <v>115</v>
      </c>
      <c r="GU149" s="180">
        <v>85</v>
      </c>
      <c r="GV149" s="180">
        <v>64</v>
      </c>
      <c r="GW149" s="180">
        <v>51</v>
      </c>
      <c r="GX149" s="180">
        <v>57</v>
      </c>
      <c r="GY149" s="180">
        <v>97</v>
      </c>
      <c r="GZ149" s="180">
        <v>91</v>
      </c>
      <c r="HA149" s="180">
        <v>99</v>
      </c>
      <c r="HB149" s="180">
        <v>88</v>
      </c>
      <c r="HC149" s="180">
        <v>99</v>
      </c>
      <c r="HD149" s="180">
        <v>37</v>
      </c>
      <c r="HE149" s="180">
        <v>34</v>
      </c>
      <c r="HF149" s="180">
        <v>79</v>
      </c>
      <c r="HG149" s="180">
        <v>112</v>
      </c>
      <c r="HH149" s="180">
        <v>111</v>
      </c>
      <c r="HI149" s="180">
        <v>109</v>
      </c>
      <c r="HJ149" s="180">
        <v>70</v>
      </c>
      <c r="HK149" s="180">
        <v>56</v>
      </c>
      <c r="HL149" s="180">
        <v>38</v>
      </c>
      <c r="HM149" s="180">
        <v>78</v>
      </c>
      <c r="HN149" s="180">
        <v>87</v>
      </c>
      <c r="HO149" s="180">
        <v>102</v>
      </c>
      <c r="HP149" s="180">
        <v>103</v>
      </c>
      <c r="HQ149" s="180">
        <v>85</v>
      </c>
      <c r="HR149" s="180">
        <v>41</v>
      </c>
      <c r="HS149" s="180">
        <v>48</v>
      </c>
      <c r="HT149" s="180">
        <v>122</v>
      </c>
      <c r="HU149" s="180">
        <v>122</v>
      </c>
      <c r="HV149" s="180">
        <v>136</v>
      </c>
      <c r="HW149" s="180">
        <v>136</v>
      </c>
      <c r="HX149" s="180">
        <v>94</v>
      </c>
      <c r="HY149" s="180">
        <v>56</v>
      </c>
      <c r="HZ149" s="180">
        <v>48</v>
      </c>
      <c r="IA149" s="180">
        <v>120</v>
      </c>
      <c r="IB149" s="180">
        <v>137</v>
      </c>
      <c r="IC149" s="180">
        <v>147</v>
      </c>
      <c r="ID149" s="180">
        <v>116</v>
      </c>
      <c r="IE149" s="180">
        <v>99</v>
      </c>
      <c r="IF149" s="180">
        <v>88</v>
      </c>
      <c r="IG149" s="180">
        <v>63</v>
      </c>
      <c r="IH149" s="180">
        <v>110</v>
      </c>
      <c r="II149" s="180">
        <v>148</v>
      </c>
      <c r="IJ149" s="180">
        <v>119</v>
      </c>
      <c r="IK149" s="180">
        <v>96</v>
      </c>
      <c r="IL149" s="180">
        <v>121</v>
      </c>
      <c r="IM149" s="180">
        <v>96</v>
      </c>
      <c r="IN149" s="180">
        <v>46</v>
      </c>
      <c r="IO149" s="180">
        <v>101</v>
      </c>
      <c r="IP149" s="180">
        <v>133</v>
      </c>
      <c r="IQ149" s="180">
        <v>154</v>
      </c>
      <c r="IR149" s="180">
        <v>117</v>
      </c>
      <c r="IS149" s="180">
        <v>125</v>
      </c>
      <c r="IT149" s="180">
        <v>64</v>
      </c>
      <c r="IU149" s="180">
        <v>45</v>
      </c>
      <c r="IV149" s="180">
        <v>117</v>
      </c>
      <c r="IW149" s="180">
        <v>123</v>
      </c>
      <c r="IX149" s="180">
        <v>110</v>
      </c>
      <c r="IY149" s="180">
        <v>107</v>
      </c>
      <c r="IZ149" s="180">
        <v>122</v>
      </c>
      <c r="JA149" s="180">
        <v>86</v>
      </c>
      <c r="JB149" s="180">
        <v>72</v>
      </c>
      <c r="JC149" s="180">
        <v>115</v>
      </c>
      <c r="JD149" s="180">
        <v>116</v>
      </c>
      <c r="JE149" s="180">
        <v>98</v>
      </c>
      <c r="JF149" s="180">
        <v>96</v>
      </c>
      <c r="JG149" s="180">
        <v>122</v>
      </c>
      <c r="JH149" s="180">
        <v>49</v>
      </c>
      <c r="JI149" s="180">
        <v>64</v>
      </c>
      <c r="JJ149" s="180">
        <v>114</v>
      </c>
      <c r="JK149" s="180">
        <v>85</v>
      </c>
      <c r="JL149" s="180">
        <v>109</v>
      </c>
      <c r="JM149" s="180">
        <v>88</v>
      </c>
      <c r="JN149" s="180">
        <v>98</v>
      </c>
      <c r="JO149" s="180">
        <v>49</v>
      </c>
      <c r="JP149" s="180">
        <v>61</v>
      </c>
      <c r="JQ149" s="180">
        <v>109</v>
      </c>
      <c r="JR149" s="180">
        <v>123</v>
      </c>
      <c r="JS149" s="180">
        <v>103</v>
      </c>
      <c r="JT149" s="180">
        <v>115</v>
      </c>
      <c r="JU149" s="180">
        <v>113</v>
      </c>
      <c r="JV149" s="180">
        <v>86</v>
      </c>
      <c r="JW149" s="180">
        <v>80</v>
      </c>
      <c r="JX149" s="180">
        <v>100</v>
      </c>
      <c r="JY149" s="180">
        <v>97</v>
      </c>
      <c r="JZ149" s="180">
        <v>114</v>
      </c>
      <c r="KA149" s="180">
        <v>138</v>
      </c>
      <c r="KB149" s="180">
        <v>91</v>
      </c>
      <c r="KC149" s="180">
        <v>84</v>
      </c>
      <c r="KD149" s="180">
        <v>56</v>
      </c>
      <c r="KE149" s="180">
        <v>94</v>
      </c>
      <c r="KF149" s="180">
        <v>110</v>
      </c>
      <c r="KG149" s="180">
        <v>122</v>
      </c>
      <c r="KH149" s="180">
        <v>104</v>
      </c>
      <c r="KI149" s="180">
        <v>99</v>
      </c>
      <c r="KJ149" s="180">
        <v>54</v>
      </c>
      <c r="KK149" s="180">
        <v>14</v>
      </c>
      <c r="KL149" s="180">
        <v>94</v>
      </c>
      <c r="KM149" s="180">
        <v>100</v>
      </c>
      <c r="KN149" s="180">
        <v>121</v>
      </c>
      <c r="KO149" s="180">
        <v>104</v>
      </c>
      <c r="KP149" s="180">
        <v>108</v>
      </c>
      <c r="KQ149" s="180">
        <v>9</v>
      </c>
      <c r="KR149" s="180">
        <v>56</v>
      </c>
      <c r="KS149" s="180">
        <v>97</v>
      </c>
      <c r="KT149" s="180">
        <v>103</v>
      </c>
      <c r="KU149" s="180">
        <v>118</v>
      </c>
      <c r="KV149" s="180">
        <v>115</v>
      </c>
      <c r="KW149" s="180">
        <v>92</v>
      </c>
      <c r="KX149" s="180">
        <v>84</v>
      </c>
      <c r="KY149" s="180">
        <v>42</v>
      </c>
      <c r="KZ149" s="180">
        <v>98</v>
      </c>
      <c r="LA149" s="180">
        <v>105</v>
      </c>
      <c r="LB149" s="180">
        <v>117</v>
      </c>
      <c r="LC149" s="180">
        <v>107</v>
      </c>
      <c r="LD149" s="180">
        <v>101</v>
      </c>
      <c r="LE149" s="180">
        <v>72</v>
      </c>
      <c r="LF149" s="180">
        <v>72</v>
      </c>
      <c r="LG149" s="180">
        <v>92</v>
      </c>
      <c r="LH149" s="180">
        <v>89</v>
      </c>
      <c r="LI149" s="180">
        <v>127</v>
      </c>
      <c r="LJ149" s="180">
        <v>96</v>
      </c>
      <c r="LK149" s="180">
        <v>108</v>
      </c>
      <c r="LL149" s="180">
        <v>38</v>
      </c>
      <c r="LM149" s="180">
        <v>53</v>
      </c>
      <c r="LN149" s="180">
        <v>56</v>
      </c>
      <c r="LO149" s="180">
        <v>100</v>
      </c>
      <c r="LP149" s="180">
        <v>128</v>
      </c>
      <c r="LQ149" s="180">
        <v>139</v>
      </c>
      <c r="LR149" s="180">
        <v>113</v>
      </c>
      <c r="LS149" s="180">
        <v>75</v>
      </c>
      <c r="LT149" s="180">
        <v>69</v>
      </c>
      <c r="LU149" s="180">
        <v>115</v>
      </c>
      <c r="LV149" s="180">
        <v>131</v>
      </c>
      <c r="LW149" s="180">
        <v>100</v>
      </c>
      <c r="LX149" s="180">
        <v>130</v>
      </c>
      <c r="LY149" s="180">
        <v>116</v>
      </c>
      <c r="LZ149" s="180">
        <v>72</v>
      </c>
      <c r="MA149" s="180">
        <v>57</v>
      </c>
      <c r="MB149" s="180">
        <v>116</v>
      </c>
      <c r="MC149" s="180">
        <v>139</v>
      </c>
      <c r="MD149" s="180">
        <v>141</v>
      </c>
      <c r="ME149" s="180">
        <v>125</v>
      </c>
      <c r="MF149" s="180">
        <v>120</v>
      </c>
      <c r="MG149" s="180">
        <v>98</v>
      </c>
      <c r="MH149" s="180">
        <v>62</v>
      </c>
      <c r="MI149" s="180">
        <v>128</v>
      </c>
      <c r="MJ149" s="180">
        <v>136</v>
      </c>
      <c r="MK149" s="180">
        <v>169</v>
      </c>
      <c r="ML149" s="180">
        <v>122</v>
      </c>
      <c r="MM149" s="180">
        <v>135</v>
      </c>
      <c r="MN149" s="180">
        <v>52</v>
      </c>
      <c r="MO149" s="180">
        <v>80</v>
      </c>
      <c r="MP149" s="180">
        <v>138</v>
      </c>
      <c r="MQ149" s="180">
        <v>134</v>
      </c>
      <c r="MR149" s="180">
        <v>134</v>
      </c>
      <c r="MS149" s="180">
        <v>166</v>
      </c>
      <c r="MT149" s="180">
        <v>134</v>
      </c>
      <c r="MU149" s="237">
        <v>48</v>
      </c>
      <c r="MV149" s="237">
        <v>38</v>
      </c>
      <c r="MW149" s="237">
        <v>121</v>
      </c>
      <c r="MX149" s="237">
        <v>151</v>
      </c>
      <c r="MY149" s="237">
        <v>165</v>
      </c>
      <c r="MZ149" s="237">
        <v>129</v>
      </c>
      <c r="NA149" s="237">
        <v>128</v>
      </c>
      <c r="NB149" s="237">
        <v>68</v>
      </c>
      <c r="NC149" s="237">
        <v>64</v>
      </c>
      <c r="ND149" s="237">
        <v>147</v>
      </c>
      <c r="NE149" s="237">
        <v>153</v>
      </c>
      <c r="NF149" s="237">
        <v>153</v>
      </c>
      <c r="NG149" s="237">
        <v>132</v>
      </c>
      <c r="NH149" s="237">
        <v>141</v>
      </c>
      <c r="NI149" s="237">
        <v>101</v>
      </c>
      <c r="NJ149" s="237">
        <v>45</v>
      </c>
      <c r="NK149" s="237">
        <v>123</v>
      </c>
      <c r="NL149" s="237">
        <v>175</v>
      </c>
      <c r="NM149" s="237">
        <v>142</v>
      </c>
      <c r="NN149" s="237">
        <v>148</v>
      </c>
      <c r="NO149" s="237">
        <v>126</v>
      </c>
      <c r="NP149" s="237">
        <v>73</v>
      </c>
      <c r="NQ149" s="237">
        <v>68</v>
      </c>
      <c r="NR149" s="237">
        <v>63</v>
      </c>
      <c r="NS149" s="237">
        <v>67</v>
      </c>
      <c r="NT149" s="237">
        <v>15</v>
      </c>
      <c r="NU149" s="237">
        <v>38</v>
      </c>
      <c r="NV149" s="237">
        <v>56</v>
      </c>
      <c r="NW149" s="237">
        <v>77</v>
      </c>
      <c r="NX149" s="237">
        <v>46</v>
      </c>
      <c r="NY149" s="237">
        <v>59</v>
      </c>
      <c r="NZ149" s="237">
        <v>66</v>
      </c>
      <c r="OB149" s="236"/>
      <c r="OC149" s="236"/>
    </row>
    <row r="150" spans="2:393" ht="15.95" customHeight="1" x14ac:dyDescent="0.25">
      <c r="B150" s="108" t="s">
        <v>183</v>
      </c>
      <c r="C150" s="113">
        <v>807</v>
      </c>
      <c r="D150" s="14" t="s">
        <v>29</v>
      </c>
      <c r="E150" s="15" t="s">
        <v>188</v>
      </c>
      <c r="F150" s="15" t="s">
        <v>28</v>
      </c>
      <c r="G150" s="16">
        <v>43</v>
      </c>
      <c r="J150" s="16">
        <v>807</v>
      </c>
      <c r="K150" s="178">
        <v>3268</v>
      </c>
      <c r="L150" s="178">
        <v>3471</v>
      </c>
      <c r="M150" s="178">
        <v>3534</v>
      </c>
      <c r="N150" s="178">
        <v>2674</v>
      </c>
      <c r="O150" s="178">
        <v>2554</v>
      </c>
      <c r="P150" s="178">
        <v>1800</v>
      </c>
      <c r="Q150" s="178">
        <v>2150</v>
      </c>
      <c r="R150" s="178">
        <v>2167</v>
      </c>
      <c r="S150" s="178">
        <v>2001</v>
      </c>
      <c r="T150" s="178">
        <v>2210</v>
      </c>
      <c r="U150" s="178">
        <v>2724</v>
      </c>
      <c r="V150" s="178">
        <v>3022</v>
      </c>
      <c r="W150" s="179"/>
      <c r="X150" s="180">
        <v>807</v>
      </c>
      <c r="Y150" s="180">
        <v>70</v>
      </c>
      <c r="Z150" s="180">
        <v>62</v>
      </c>
      <c r="AA150" s="180">
        <v>72</v>
      </c>
      <c r="AB150" s="180">
        <v>67</v>
      </c>
      <c r="AC150" s="180">
        <v>63</v>
      </c>
      <c r="AD150" s="180">
        <v>60</v>
      </c>
      <c r="AE150" s="180">
        <v>55</v>
      </c>
      <c r="AF150" s="180">
        <v>95</v>
      </c>
      <c r="AG150" s="180">
        <v>111</v>
      </c>
      <c r="AH150" s="180">
        <v>100</v>
      </c>
      <c r="AI150" s="180">
        <v>121</v>
      </c>
      <c r="AJ150" s="180">
        <v>124</v>
      </c>
      <c r="AK150" s="180">
        <v>106</v>
      </c>
      <c r="AL150" s="180">
        <v>88</v>
      </c>
      <c r="AM150" s="180">
        <v>99</v>
      </c>
      <c r="AN150" s="180">
        <v>134</v>
      </c>
      <c r="AO150" s="180">
        <v>139</v>
      </c>
      <c r="AP150" s="180">
        <v>166</v>
      </c>
      <c r="AQ150" s="180">
        <v>128</v>
      </c>
      <c r="AR150" s="180">
        <v>113</v>
      </c>
      <c r="AS150" s="180">
        <v>91</v>
      </c>
      <c r="AT150" s="180">
        <v>123</v>
      </c>
      <c r="AU150" s="180">
        <v>132</v>
      </c>
      <c r="AV150" s="180">
        <v>146</v>
      </c>
      <c r="AW150" s="180">
        <v>167</v>
      </c>
      <c r="AX150" s="180">
        <v>145</v>
      </c>
      <c r="AY150" s="180">
        <v>65</v>
      </c>
      <c r="AZ150" s="180">
        <v>56</v>
      </c>
      <c r="BA150" s="180">
        <v>70</v>
      </c>
      <c r="BB150" s="180">
        <v>134</v>
      </c>
      <c r="BC150" s="180">
        <v>166</v>
      </c>
      <c r="BD150" s="180">
        <v>131</v>
      </c>
      <c r="BE150" s="180">
        <v>127</v>
      </c>
      <c r="BF150" s="180">
        <v>37</v>
      </c>
      <c r="BG150" s="180">
        <v>117</v>
      </c>
      <c r="BH150" s="180">
        <v>90</v>
      </c>
      <c r="BI150" s="180">
        <v>146</v>
      </c>
      <c r="BJ150" s="180">
        <v>148</v>
      </c>
      <c r="BK150" s="180">
        <v>151</v>
      </c>
      <c r="BL150" s="180">
        <v>109</v>
      </c>
      <c r="BM150" s="180">
        <v>81</v>
      </c>
      <c r="BN150" s="180">
        <v>82</v>
      </c>
      <c r="BO150" s="180">
        <v>110</v>
      </c>
      <c r="BP150" s="180">
        <v>120</v>
      </c>
      <c r="BQ150" s="180">
        <v>133</v>
      </c>
      <c r="BR150" s="180">
        <v>101</v>
      </c>
      <c r="BS150" s="180">
        <v>117</v>
      </c>
      <c r="BT150" s="180">
        <v>148</v>
      </c>
      <c r="BU150" s="180">
        <v>65</v>
      </c>
      <c r="BV150" s="180">
        <v>113</v>
      </c>
      <c r="BW150" s="180">
        <v>139</v>
      </c>
      <c r="BX150" s="180">
        <v>155</v>
      </c>
      <c r="BY150" s="180">
        <v>182</v>
      </c>
      <c r="BZ150" s="180">
        <v>131</v>
      </c>
      <c r="CA150" s="180">
        <v>130</v>
      </c>
      <c r="CB150" s="180">
        <v>65</v>
      </c>
      <c r="CC150" s="180">
        <v>121</v>
      </c>
      <c r="CD150" s="180">
        <v>148</v>
      </c>
      <c r="CE150" s="180">
        <v>158</v>
      </c>
      <c r="CF150" s="180">
        <v>116</v>
      </c>
      <c r="CG150" s="180">
        <v>100</v>
      </c>
      <c r="CH150" s="180">
        <v>100</v>
      </c>
      <c r="CI150" s="180">
        <v>61</v>
      </c>
      <c r="CJ150" s="180">
        <v>115</v>
      </c>
      <c r="CK150" s="180">
        <v>123</v>
      </c>
      <c r="CL150" s="180">
        <v>162</v>
      </c>
      <c r="CM150" s="180">
        <v>135</v>
      </c>
      <c r="CN150" s="180">
        <v>121</v>
      </c>
      <c r="CO150" s="180">
        <v>120</v>
      </c>
      <c r="CP150" s="180">
        <v>130</v>
      </c>
      <c r="CQ150" s="180">
        <v>113</v>
      </c>
      <c r="CR150" s="180">
        <v>139</v>
      </c>
      <c r="CS150" s="180">
        <v>135</v>
      </c>
      <c r="CT150" s="180">
        <v>126</v>
      </c>
      <c r="CU150" s="180">
        <v>145</v>
      </c>
      <c r="CV150" s="180">
        <v>88</v>
      </c>
      <c r="CW150" s="180">
        <v>60</v>
      </c>
      <c r="CX150" s="180">
        <v>120</v>
      </c>
      <c r="CY150" s="180">
        <v>129</v>
      </c>
      <c r="CZ150" s="180">
        <v>149</v>
      </c>
      <c r="DA150" s="180">
        <v>133</v>
      </c>
      <c r="DB150" s="180">
        <v>146</v>
      </c>
      <c r="DC150" s="180">
        <v>74</v>
      </c>
      <c r="DD150" s="180">
        <v>66</v>
      </c>
      <c r="DE150" s="180">
        <v>139</v>
      </c>
      <c r="DF150" s="180">
        <v>156</v>
      </c>
      <c r="DG150" s="180">
        <v>140</v>
      </c>
      <c r="DH150" s="180">
        <v>146</v>
      </c>
      <c r="DI150" s="180">
        <v>25</v>
      </c>
      <c r="DJ150" s="180">
        <v>75</v>
      </c>
      <c r="DK150" s="180">
        <v>63</v>
      </c>
      <c r="DL150" s="180">
        <v>57</v>
      </c>
      <c r="DM150" s="180">
        <v>141</v>
      </c>
      <c r="DN150" s="180">
        <v>132</v>
      </c>
      <c r="DO150" s="180">
        <v>112</v>
      </c>
      <c r="DP150" s="180">
        <v>97</v>
      </c>
      <c r="DQ150" s="180">
        <v>88</v>
      </c>
      <c r="DR150" s="180">
        <v>49</v>
      </c>
      <c r="DS150" s="180">
        <v>112</v>
      </c>
      <c r="DT150" s="180">
        <v>109</v>
      </c>
      <c r="DU150" s="180">
        <v>149</v>
      </c>
      <c r="DV150" s="180">
        <v>120</v>
      </c>
      <c r="DW150" s="180">
        <v>114</v>
      </c>
      <c r="DX150" s="180">
        <v>61</v>
      </c>
      <c r="DY150" s="180">
        <v>47</v>
      </c>
      <c r="DZ150" s="180">
        <v>83</v>
      </c>
      <c r="EA150" s="180">
        <v>111</v>
      </c>
      <c r="EB150" s="180">
        <v>118</v>
      </c>
      <c r="EC150" s="180">
        <v>102</v>
      </c>
      <c r="ED150" s="180">
        <v>96</v>
      </c>
      <c r="EE150" s="187">
        <v>39</v>
      </c>
      <c r="EF150" s="187">
        <v>33</v>
      </c>
      <c r="EG150" s="180">
        <v>80</v>
      </c>
      <c r="EH150" s="180">
        <v>116</v>
      </c>
      <c r="EI150" s="180">
        <v>95</v>
      </c>
      <c r="EJ150" s="180">
        <v>34</v>
      </c>
      <c r="EK150" s="180">
        <v>82</v>
      </c>
      <c r="EL150" s="180">
        <v>53</v>
      </c>
      <c r="EM150" s="180">
        <v>68</v>
      </c>
      <c r="EN150" s="180">
        <v>85</v>
      </c>
      <c r="EO150" s="180">
        <v>91</v>
      </c>
      <c r="EP150" s="180">
        <v>123</v>
      </c>
      <c r="EQ150" s="180">
        <v>109</v>
      </c>
      <c r="ER150" s="180">
        <v>82</v>
      </c>
      <c r="ES150" s="180">
        <v>69</v>
      </c>
      <c r="ET150" s="180">
        <v>82</v>
      </c>
      <c r="EU150" s="180">
        <v>88</v>
      </c>
      <c r="EV150" s="180">
        <v>106</v>
      </c>
      <c r="EW150" s="180">
        <v>87</v>
      </c>
      <c r="EX150" s="180">
        <v>110</v>
      </c>
      <c r="EY150" s="180">
        <v>76</v>
      </c>
      <c r="EZ150" s="180">
        <v>52</v>
      </c>
      <c r="FA150" s="180">
        <v>40</v>
      </c>
      <c r="FB150" s="180">
        <v>80</v>
      </c>
      <c r="FC150" s="180">
        <v>110</v>
      </c>
      <c r="FD150" s="180">
        <v>84</v>
      </c>
      <c r="FE150" s="180">
        <v>96</v>
      </c>
      <c r="FF150" s="180">
        <v>100</v>
      </c>
      <c r="FG150" s="180">
        <v>70</v>
      </c>
      <c r="FH150" s="180">
        <v>39</v>
      </c>
      <c r="FI150" s="180">
        <v>94</v>
      </c>
      <c r="FJ150" s="180">
        <v>91</v>
      </c>
      <c r="FK150" s="180">
        <v>87</v>
      </c>
      <c r="FL150" s="180">
        <v>90</v>
      </c>
      <c r="FM150" s="180">
        <v>71</v>
      </c>
      <c r="FN150" s="180">
        <v>44</v>
      </c>
      <c r="FO150" s="180">
        <v>46</v>
      </c>
      <c r="FP150" s="180">
        <v>75</v>
      </c>
      <c r="FQ150" s="180">
        <v>86</v>
      </c>
      <c r="FR150" s="180">
        <v>84</v>
      </c>
      <c r="FS150" s="180">
        <v>84</v>
      </c>
      <c r="FT150" s="180">
        <v>99</v>
      </c>
      <c r="FU150" s="180">
        <v>58</v>
      </c>
      <c r="FV150" s="180">
        <v>50</v>
      </c>
      <c r="FW150" s="180">
        <v>58</v>
      </c>
      <c r="FX150" s="180">
        <v>67</v>
      </c>
      <c r="FY150" s="180">
        <v>88</v>
      </c>
      <c r="FZ150" s="180">
        <v>70</v>
      </c>
      <c r="GA150" s="180">
        <v>47</v>
      </c>
      <c r="GB150" s="180">
        <v>54</v>
      </c>
      <c r="GC150" s="180">
        <v>53</v>
      </c>
      <c r="GD150" s="180">
        <v>57</v>
      </c>
      <c r="GE150" s="180">
        <v>70</v>
      </c>
      <c r="GF150" s="180">
        <v>72</v>
      </c>
      <c r="GG150" s="180">
        <v>73</v>
      </c>
      <c r="GH150" s="180">
        <v>54</v>
      </c>
      <c r="GI150" s="180">
        <v>44</v>
      </c>
      <c r="GJ150" s="180">
        <v>28</v>
      </c>
      <c r="GK150" s="180">
        <v>61</v>
      </c>
      <c r="GL150" s="180">
        <v>75</v>
      </c>
      <c r="GM150" s="180">
        <v>82</v>
      </c>
      <c r="GN150" s="180">
        <v>74</v>
      </c>
      <c r="GO150" s="180">
        <v>65</v>
      </c>
      <c r="GP150" s="180">
        <v>50</v>
      </c>
      <c r="GQ150" s="180">
        <v>36</v>
      </c>
      <c r="GR150" s="180">
        <v>47</v>
      </c>
      <c r="GS150" s="180">
        <v>78</v>
      </c>
      <c r="GT150" s="180">
        <v>69</v>
      </c>
      <c r="GU150" s="180">
        <v>72</v>
      </c>
      <c r="GV150" s="180">
        <v>51</v>
      </c>
      <c r="GW150" s="180">
        <v>45</v>
      </c>
      <c r="GX150" s="180">
        <v>52</v>
      </c>
      <c r="GY150" s="180">
        <v>84</v>
      </c>
      <c r="GZ150" s="180">
        <v>69</v>
      </c>
      <c r="HA150" s="180">
        <v>87</v>
      </c>
      <c r="HB150" s="180">
        <v>58</v>
      </c>
      <c r="HC150" s="180">
        <v>61</v>
      </c>
      <c r="HD150" s="180">
        <v>54</v>
      </c>
      <c r="HE150" s="180">
        <v>26</v>
      </c>
      <c r="HF150" s="180">
        <v>89</v>
      </c>
      <c r="HG150" s="180">
        <v>73</v>
      </c>
      <c r="HH150" s="180">
        <v>108</v>
      </c>
      <c r="HI150" s="180">
        <v>110</v>
      </c>
      <c r="HJ150" s="180">
        <v>75</v>
      </c>
      <c r="HK150" s="180">
        <v>72</v>
      </c>
      <c r="HL150" s="180">
        <v>21</v>
      </c>
      <c r="HM150" s="180">
        <v>64</v>
      </c>
      <c r="HN150" s="180">
        <v>91</v>
      </c>
      <c r="HO150" s="180">
        <v>77</v>
      </c>
      <c r="HP150" s="180">
        <v>99</v>
      </c>
      <c r="HQ150" s="180">
        <v>58</v>
      </c>
      <c r="HR150" s="180">
        <v>39</v>
      </c>
      <c r="HS150" s="180">
        <v>34</v>
      </c>
      <c r="HT150" s="180">
        <v>70</v>
      </c>
      <c r="HU150" s="180">
        <v>73</v>
      </c>
      <c r="HV150" s="180">
        <v>71</v>
      </c>
      <c r="HW150" s="180">
        <v>81</v>
      </c>
      <c r="HX150" s="180">
        <v>67</v>
      </c>
      <c r="HY150" s="180">
        <v>50</v>
      </c>
      <c r="HZ150" s="180">
        <v>65</v>
      </c>
      <c r="IA150" s="180">
        <v>70</v>
      </c>
      <c r="IB150" s="180">
        <v>59</v>
      </c>
      <c r="IC150" s="180">
        <v>95</v>
      </c>
      <c r="ID150" s="180">
        <v>80</v>
      </c>
      <c r="IE150" s="180">
        <v>85</v>
      </c>
      <c r="IF150" s="180">
        <v>78</v>
      </c>
      <c r="IG150" s="180">
        <v>30</v>
      </c>
      <c r="IH150" s="180">
        <v>55</v>
      </c>
      <c r="II150" s="180">
        <v>80</v>
      </c>
      <c r="IJ150" s="180">
        <v>66</v>
      </c>
      <c r="IK150" s="180">
        <v>73</v>
      </c>
      <c r="IL150" s="180">
        <v>69</v>
      </c>
      <c r="IM150" s="180">
        <v>71</v>
      </c>
      <c r="IN150" s="180">
        <v>45</v>
      </c>
      <c r="IO150" s="180">
        <v>69</v>
      </c>
      <c r="IP150" s="180">
        <v>89</v>
      </c>
      <c r="IQ150" s="180">
        <v>108</v>
      </c>
      <c r="IR150" s="180">
        <v>116</v>
      </c>
      <c r="IS150" s="180">
        <v>109</v>
      </c>
      <c r="IT150" s="180">
        <v>57</v>
      </c>
      <c r="IU150" s="180">
        <v>40</v>
      </c>
      <c r="IV150" s="180">
        <v>56</v>
      </c>
      <c r="IW150" s="180">
        <v>83</v>
      </c>
      <c r="IX150" s="180">
        <v>66</v>
      </c>
      <c r="IY150" s="180">
        <v>61</v>
      </c>
      <c r="IZ150" s="180">
        <v>67</v>
      </c>
      <c r="JA150" s="180">
        <v>61</v>
      </c>
      <c r="JB150" s="180">
        <v>48</v>
      </c>
      <c r="JC150" s="180">
        <v>56</v>
      </c>
      <c r="JD150" s="180">
        <v>82</v>
      </c>
      <c r="JE150" s="180">
        <v>68</v>
      </c>
      <c r="JF150" s="180">
        <v>75</v>
      </c>
      <c r="JG150" s="180">
        <v>78</v>
      </c>
      <c r="JH150" s="180">
        <v>46</v>
      </c>
      <c r="JI150" s="180">
        <v>63</v>
      </c>
      <c r="JJ150" s="180">
        <v>44</v>
      </c>
      <c r="JK150" s="180">
        <v>75</v>
      </c>
      <c r="JL150" s="180">
        <v>64</v>
      </c>
      <c r="JM150" s="180">
        <v>50</v>
      </c>
      <c r="JN150" s="180">
        <v>72</v>
      </c>
      <c r="JO150" s="180">
        <v>61</v>
      </c>
      <c r="JP150" s="180">
        <v>47</v>
      </c>
      <c r="JQ150" s="180">
        <v>53</v>
      </c>
      <c r="JR150" s="180">
        <v>71</v>
      </c>
      <c r="JS150" s="180">
        <v>80</v>
      </c>
      <c r="JT150" s="180">
        <v>88</v>
      </c>
      <c r="JU150" s="180">
        <v>54</v>
      </c>
      <c r="JV150" s="180">
        <v>68</v>
      </c>
      <c r="JW150" s="180">
        <v>37</v>
      </c>
      <c r="JX150" s="180">
        <v>63</v>
      </c>
      <c r="JY150" s="180">
        <v>75</v>
      </c>
      <c r="JZ150" s="180">
        <v>79</v>
      </c>
      <c r="KA150" s="180">
        <v>75</v>
      </c>
      <c r="KB150" s="180">
        <v>71</v>
      </c>
      <c r="KC150" s="180">
        <v>89</v>
      </c>
      <c r="KD150" s="180">
        <v>38</v>
      </c>
      <c r="KE150" s="180">
        <v>60</v>
      </c>
      <c r="KF150" s="180">
        <v>73</v>
      </c>
      <c r="KG150" s="180">
        <v>61</v>
      </c>
      <c r="KH150" s="180">
        <v>96</v>
      </c>
      <c r="KI150" s="180">
        <v>87</v>
      </c>
      <c r="KJ150" s="180">
        <v>85</v>
      </c>
      <c r="KK150" s="180">
        <v>53</v>
      </c>
      <c r="KL150" s="180">
        <v>69</v>
      </c>
      <c r="KM150" s="180">
        <v>77</v>
      </c>
      <c r="KN150" s="180">
        <v>86</v>
      </c>
      <c r="KO150" s="180">
        <v>76</v>
      </c>
      <c r="KP150" s="180">
        <v>72</v>
      </c>
      <c r="KQ150" s="180">
        <v>19</v>
      </c>
      <c r="KR150" s="180">
        <v>27</v>
      </c>
      <c r="KS150" s="180">
        <v>63</v>
      </c>
      <c r="KT150" s="180">
        <v>83</v>
      </c>
      <c r="KU150" s="180">
        <v>87</v>
      </c>
      <c r="KV150" s="180">
        <v>88</v>
      </c>
      <c r="KW150" s="180">
        <v>75</v>
      </c>
      <c r="KX150" s="180">
        <v>60</v>
      </c>
      <c r="KY150" s="180">
        <v>24</v>
      </c>
      <c r="KZ150" s="180">
        <v>54</v>
      </c>
      <c r="LA150" s="180">
        <v>121</v>
      </c>
      <c r="LB150" s="180">
        <v>115</v>
      </c>
      <c r="LC150" s="180">
        <v>85</v>
      </c>
      <c r="LD150" s="180">
        <v>87</v>
      </c>
      <c r="LE150" s="180">
        <v>61</v>
      </c>
      <c r="LF150" s="180">
        <v>49</v>
      </c>
      <c r="LG150" s="180">
        <v>77</v>
      </c>
      <c r="LH150" s="180">
        <v>122</v>
      </c>
      <c r="LI150" s="180">
        <v>81</v>
      </c>
      <c r="LJ150" s="180">
        <v>77</v>
      </c>
      <c r="LK150" s="180">
        <v>82</v>
      </c>
      <c r="LL150" s="180">
        <v>42</v>
      </c>
      <c r="LM150" s="180">
        <v>44</v>
      </c>
      <c r="LN150" s="180">
        <v>44</v>
      </c>
      <c r="LO150" s="180">
        <v>66</v>
      </c>
      <c r="LP150" s="180">
        <v>85</v>
      </c>
      <c r="LQ150" s="180">
        <v>81</v>
      </c>
      <c r="LR150" s="180">
        <v>72</v>
      </c>
      <c r="LS150" s="180">
        <v>51</v>
      </c>
      <c r="LT150" s="180">
        <v>47</v>
      </c>
      <c r="LU150" s="180">
        <v>79</v>
      </c>
      <c r="LV150" s="180">
        <v>79</v>
      </c>
      <c r="LW150" s="180">
        <v>77</v>
      </c>
      <c r="LX150" s="180">
        <v>90</v>
      </c>
      <c r="LY150" s="180">
        <v>130</v>
      </c>
      <c r="LZ150" s="180">
        <v>86</v>
      </c>
      <c r="MA150" s="180">
        <v>56</v>
      </c>
      <c r="MB150" s="180">
        <v>82</v>
      </c>
      <c r="MC150" s="180">
        <v>108</v>
      </c>
      <c r="MD150" s="180">
        <v>109</v>
      </c>
      <c r="ME150" s="180">
        <v>89</v>
      </c>
      <c r="MF150" s="180">
        <v>88</v>
      </c>
      <c r="MG150" s="180">
        <v>84</v>
      </c>
      <c r="MH150" s="180">
        <v>61</v>
      </c>
      <c r="MI150" s="180">
        <v>100</v>
      </c>
      <c r="MJ150" s="180">
        <v>136</v>
      </c>
      <c r="MK150" s="180">
        <v>121</v>
      </c>
      <c r="ML150" s="180">
        <v>108</v>
      </c>
      <c r="MM150" s="180">
        <v>143</v>
      </c>
      <c r="MN150" s="180">
        <v>52</v>
      </c>
      <c r="MO150" s="180">
        <v>51</v>
      </c>
      <c r="MP150" s="180">
        <v>113</v>
      </c>
      <c r="MQ150" s="180">
        <v>101</v>
      </c>
      <c r="MR150" s="180">
        <v>131</v>
      </c>
      <c r="MS150" s="180">
        <v>112</v>
      </c>
      <c r="MT150" s="180">
        <v>103</v>
      </c>
      <c r="MU150" s="237">
        <v>65</v>
      </c>
      <c r="MV150" s="237">
        <v>31</v>
      </c>
      <c r="MW150" s="237">
        <v>105</v>
      </c>
      <c r="MX150" s="237">
        <v>144</v>
      </c>
      <c r="MY150" s="237">
        <v>157</v>
      </c>
      <c r="MZ150" s="237">
        <v>134</v>
      </c>
      <c r="NA150" s="237">
        <v>161</v>
      </c>
      <c r="NB150" s="237">
        <v>81</v>
      </c>
      <c r="NC150" s="237">
        <v>51</v>
      </c>
      <c r="ND150" s="237">
        <v>115</v>
      </c>
      <c r="NE150" s="237">
        <v>144</v>
      </c>
      <c r="NF150" s="237">
        <v>153</v>
      </c>
      <c r="NG150" s="237">
        <v>111</v>
      </c>
      <c r="NH150" s="237">
        <v>138</v>
      </c>
      <c r="NI150" s="237">
        <v>80</v>
      </c>
      <c r="NJ150" s="237">
        <v>104</v>
      </c>
      <c r="NK150" s="237">
        <v>102</v>
      </c>
      <c r="NL150" s="237">
        <v>145</v>
      </c>
      <c r="NM150" s="237">
        <v>139</v>
      </c>
      <c r="NN150" s="237">
        <v>160</v>
      </c>
      <c r="NO150" s="237">
        <v>166</v>
      </c>
      <c r="NP150" s="237">
        <v>61</v>
      </c>
      <c r="NQ150" s="237">
        <v>54</v>
      </c>
      <c r="NR150" s="237">
        <v>84</v>
      </c>
      <c r="NS150" s="237">
        <v>71</v>
      </c>
      <c r="NT150" s="237">
        <v>26</v>
      </c>
      <c r="NU150" s="237">
        <v>44</v>
      </c>
      <c r="NV150" s="237">
        <v>58</v>
      </c>
      <c r="NW150" s="237">
        <v>67</v>
      </c>
      <c r="NX150" s="237">
        <v>39</v>
      </c>
      <c r="NY150" s="237">
        <v>57</v>
      </c>
      <c r="NZ150" s="237">
        <v>40</v>
      </c>
      <c r="OB150" s="236"/>
      <c r="OC150" s="236"/>
    </row>
    <row r="151" spans="2:393" ht="15.95" customHeight="1" x14ac:dyDescent="0.25">
      <c r="B151" s="108" t="s">
        <v>183</v>
      </c>
      <c r="C151" s="114">
        <v>814</v>
      </c>
      <c r="D151" s="14" t="s">
        <v>29</v>
      </c>
      <c r="E151" s="15" t="s">
        <v>189</v>
      </c>
      <c r="F151" s="15" t="s">
        <v>28</v>
      </c>
      <c r="G151" s="16">
        <v>43</v>
      </c>
      <c r="J151" s="16">
        <v>814</v>
      </c>
      <c r="K151" s="178">
        <v>43119</v>
      </c>
      <c r="L151" s="178">
        <v>53511</v>
      </c>
      <c r="M151" s="178">
        <v>55302</v>
      </c>
      <c r="N151" s="178">
        <v>49026</v>
      </c>
      <c r="O151" s="178">
        <v>51702</v>
      </c>
      <c r="P151" s="178">
        <v>44757</v>
      </c>
      <c r="Q151" s="178">
        <v>47470</v>
      </c>
      <c r="R151" s="178">
        <v>50107</v>
      </c>
      <c r="S151" s="178">
        <v>48843</v>
      </c>
      <c r="T151" s="178">
        <v>47837</v>
      </c>
      <c r="U151" s="178">
        <v>49866</v>
      </c>
      <c r="V151" s="178">
        <v>39454</v>
      </c>
      <c r="W151" s="179"/>
      <c r="X151" s="180">
        <v>814</v>
      </c>
      <c r="Y151" s="180">
        <v>804</v>
      </c>
      <c r="Z151" s="180">
        <v>865</v>
      </c>
      <c r="AA151" s="180">
        <v>1124</v>
      </c>
      <c r="AB151" s="180">
        <v>1123</v>
      </c>
      <c r="AC151" s="180">
        <v>1018</v>
      </c>
      <c r="AD151" s="180">
        <v>842</v>
      </c>
      <c r="AE151" s="180">
        <v>1029</v>
      </c>
      <c r="AF151" s="180">
        <v>1350</v>
      </c>
      <c r="AG151" s="180">
        <v>1472</v>
      </c>
      <c r="AH151" s="180">
        <v>1619</v>
      </c>
      <c r="AI151" s="180">
        <v>1528</v>
      </c>
      <c r="AJ151" s="180">
        <v>1482</v>
      </c>
      <c r="AK151" s="180">
        <v>1118</v>
      </c>
      <c r="AL151" s="180">
        <v>1043</v>
      </c>
      <c r="AM151" s="180">
        <v>1475</v>
      </c>
      <c r="AN151" s="180">
        <v>1843</v>
      </c>
      <c r="AO151" s="180">
        <v>1776</v>
      </c>
      <c r="AP151" s="180">
        <v>1764</v>
      </c>
      <c r="AQ151" s="180">
        <v>1494</v>
      </c>
      <c r="AR151" s="180">
        <v>1153</v>
      </c>
      <c r="AS151" s="180">
        <v>1139</v>
      </c>
      <c r="AT151" s="180">
        <v>1719</v>
      </c>
      <c r="AU151" s="180">
        <v>1715</v>
      </c>
      <c r="AV151" s="180">
        <v>1756</v>
      </c>
      <c r="AW151" s="180">
        <v>1870</v>
      </c>
      <c r="AX151" s="180">
        <v>1803</v>
      </c>
      <c r="AY151" s="180">
        <v>1100</v>
      </c>
      <c r="AZ151" s="180">
        <v>842</v>
      </c>
      <c r="BA151" s="180">
        <v>1038</v>
      </c>
      <c r="BB151" s="180">
        <v>1920</v>
      </c>
      <c r="BC151" s="180">
        <v>2295</v>
      </c>
      <c r="BD151" s="180">
        <v>2103</v>
      </c>
      <c r="BE151" s="180">
        <v>1846</v>
      </c>
      <c r="BF151" s="180">
        <v>1081</v>
      </c>
      <c r="BG151" s="180">
        <v>1273</v>
      </c>
      <c r="BH151" s="180">
        <v>1796</v>
      </c>
      <c r="BI151" s="180">
        <v>1398</v>
      </c>
      <c r="BJ151" s="180">
        <v>2138</v>
      </c>
      <c r="BK151" s="180">
        <v>2089</v>
      </c>
      <c r="BL151" s="180">
        <v>2081</v>
      </c>
      <c r="BM151" s="180">
        <v>1344</v>
      </c>
      <c r="BN151" s="180">
        <v>1204</v>
      </c>
      <c r="BO151" s="180">
        <v>2003</v>
      </c>
      <c r="BP151" s="180">
        <v>2153</v>
      </c>
      <c r="BQ151" s="180">
        <v>2245</v>
      </c>
      <c r="BR151" s="180">
        <v>2105</v>
      </c>
      <c r="BS151" s="180">
        <v>2109</v>
      </c>
      <c r="BT151" s="180">
        <v>1486</v>
      </c>
      <c r="BU151" s="180">
        <v>1154</v>
      </c>
      <c r="BV151" s="180">
        <v>2049</v>
      </c>
      <c r="BW151" s="180">
        <v>2057</v>
      </c>
      <c r="BX151" s="180">
        <v>2244</v>
      </c>
      <c r="BY151" s="180">
        <v>2194</v>
      </c>
      <c r="BZ151" s="180">
        <v>2154</v>
      </c>
      <c r="CA151" s="180">
        <v>1613</v>
      </c>
      <c r="CB151" s="180">
        <v>948</v>
      </c>
      <c r="CC151" s="180">
        <v>1905</v>
      </c>
      <c r="CD151" s="180">
        <v>2121</v>
      </c>
      <c r="CE151" s="180">
        <v>2377</v>
      </c>
      <c r="CF151" s="180">
        <v>2241</v>
      </c>
      <c r="CG151" s="180">
        <v>2197</v>
      </c>
      <c r="CH151" s="180">
        <v>1481</v>
      </c>
      <c r="CI151" s="180">
        <v>887</v>
      </c>
      <c r="CJ151" s="180">
        <v>1785</v>
      </c>
      <c r="CK151" s="180">
        <v>2124</v>
      </c>
      <c r="CL151" s="180">
        <v>2193</v>
      </c>
      <c r="CM151" s="180">
        <v>2150</v>
      </c>
      <c r="CN151" s="180">
        <v>2151</v>
      </c>
      <c r="CO151" s="180">
        <v>1477</v>
      </c>
      <c r="CP151" s="180">
        <v>1221</v>
      </c>
      <c r="CQ151" s="180">
        <v>1958</v>
      </c>
      <c r="CR151" s="180">
        <v>2053</v>
      </c>
      <c r="CS151" s="180">
        <v>2289</v>
      </c>
      <c r="CT151" s="180">
        <v>2109</v>
      </c>
      <c r="CU151" s="180">
        <v>1934</v>
      </c>
      <c r="CV151" s="180">
        <v>1459</v>
      </c>
      <c r="CW151" s="180">
        <v>1247</v>
      </c>
      <c r="CX151" s="180">
        <v>1869</v>
      </c>
      <c r="CY151" s="180">
        <v>2184</v>
      </c>
      <c r="CZ151" s="180">
        <v>2229</v>
      </c>
      <c r="DA151" s="180">
        <v>2216</v>
      </c>
      <c r="DB151" s="180">
        <v>2129</v>
      </c>
      <c r="DC151" s="180">
        <v>1301</v>
      </c>
      <c r="DD151" s="180">
        <v>1166</v>
      </c>
      <c r="DE151" s="180">
        <v>2065</v>
      </c>
      <c r="DF151" s="180">
        <v>2106</v>
      </c>
      <c r="DG151" s="180">
        <v>2307</v>
      </c>
      <c r="DH151" s="180">
        <v>2082</v>
      </c>
      <c r="DI151" s="180">
        <v>790</v>
      </c>
      <c r="DJ151" s="180">
        <v>1244</v>
      </c>
      <c r="DK151" s="180">
        <v>899</v>
      </c>
      <c r="DL151" s="180">
        <v>936</v>
      </c>
      <c r="DM151" s="180">
        <v>1962</v>
      </c>
      <c r="DN151" s="180">
        <v>2117</v>
      </c>
      <c r="DO151" s="180">
        <v>2212</v>
      </c>
      <c r="DP151" s="180">
        <v>2010</v>
      </c>
      <c r="DQ151" s="180">
        <v>1276</v>
      </c>
      <c r="DR151" s="180">
        <v>1157</v>
      </c>
      <c r="DS151" s="180">
        <v>1885</v>
      </c>
      <c r="DT151" s="180">
        <v>2149</v>
      </c>
      <c r="DU151" s="180">
        <v>2152</v>
      </c>
      <c r="DV151" s="180">
        <v>1907</v>
      </c>
      <c r="DW151" s="180">
        <v>1842</v>
      </c>
      <c r="DX151" s="180">
        <v>1186</v>
      </c>
      <c r="DY151" s="180">
        <v>1202</v>
      </c>
      <c r="DZ151" s="180">
        <v>1786</v>
      </c>
      <c r="EA151" s="180">
        <v>1907</v>
      </c>
      <c r="EB151" s="180">
        <v>1859</v>
      </c>
      <c r="EC151" s="180">
        <v>1845</v>
      </c>
      <c r="ED151" s="180">
        <v>1657</v>
      </c>
      <c r="EE151" s="187">
        <v>743</v>
      </c>
      <c r="EF151" s="187">
        <v>877</v>
      </c>
      <c r="EG151" s="180">
        <v>1708</v>
      </c>
      <c r="EH151" s="180">
        <v>1932</v>
      </c>
      <c r="EI151" s="180">
        <v>1955</v>
      </c>
      <c r="EJ151" s="180">
        <v>968</v>
      </c>
      <c r="EK151" s="180">
        <v>1542</v>
      </c>
      <c r="EL151" s="180">
        <v>1182</v>
      </c>
      <c r="EM151" s="180">
        <v>1090</v>
      </c>
      <c r="EN151" s="180">
        <v>1879</v>
      </c>
      <c r="EO151" s="180">
        <v>2103</v>
      </c>
      <c r="EP151" s="180">
        <v>2068</v>
      </c>
      <c r="EQ151" s="180">
        <v>1827</v>
      </c>
      <c r="ER151" s="180">
        <v>2000</v>
      </c>
      <c r="ES151" s="180">
        <v>1317</v>
      </c>
      <c r="ET151" s="180">
        <v>1074</v>
      </c>
      <c r="EU151" s="180">
        <v>1755</v>
      </c>
      <c r="EV151" s="180">
        <v>1984</v>
      </c>
      <c r="EW151" s="180">
        <v>2112</v>
      </c>
      <c r="EX151" s="180">
        <v>1911</v>
      </c>
      <c r="EY151" s="180">
        <v>1706</v>
      </c>
      <c r="EZ151" s="180">
        <v>1381</v>
      </c>
      <c r="FA151" s="180">
        <v>887</v>
      </c>
      <c r="FB151" s="180">
        <v>1804</v>
      </c>
      <c r="FC151" s="180">
        <v>1906</v>
      </c>
      <c r="FD151" s="180">
        <v>1807</v>
      </c>
      <c r="FE151" s="180">
        <v>1974</v>
      </c>
      <c r="FF151" s="180">
        <v>1740</v>
      </c>
      <c r="FG151" s="180">
        <v>1248</v>
      </c>
      <c r="FH151" s="180">
        <v>1013</v>
      </c>
      <c r="FI151" s="180">
        <v>1755</v>
      </c>
      <c r="FJ151" s="180">
        <v>1794</v>
      </c>
      <c r="FK151" s="180">
        <v>2073</v>
      </c>
      <c r="FL151" s="180">
        <v>1941</v>
      </c>
      <c r="FM151" s="180">
        <v>1836</v>
      </c>
      <c r="FN151" s="180">
        <v>1195</v>
      </c>
      <c r="FO151" s="180">
        <v>897</v>
      </c>
      <c r="FP151" s="180">
        <v>1659</v>
      </c>
      <c r="FQ151" s="180">
        <v>1829</v>
      </c>
      <c r="FR151" s="180">
        <v>1618</v>
      </c>
      <c r="FS151" s="180">
        <v>1837</v>
      </c>
      <c r="FT151" s="180">
        <v>1754</v>
      </c>
      <c r="FU151" s="180">
        <v>1284</v>
      </c>
      <c r="FV151" s="180">
        <v>1115</v>
      </c>
      <c r="FW151" s="180">
        <v>808</v>
      </c>
      <c r="FX151" s="180">
        <v>1818</v>
      </c>
      <c r="FY151" s="180">
        <v>1897</v>
      </c>
      <c r="FZ151" s="180">
        <v>1849</v>
      </c>
      <c r="GA151" s="180">
        <v>1759</v>
      </c>
      <c r="GB151" s="180">
        <v>1253</v>
      </c>
      <c r="GC151" s="180">
        <v>792</v>
      </c>
      <c r="GD151" s="180">
        <v>1663</v>
      </c>
      <c r="GE151" s="180">
        <v>1766</v>
      </c>
      <c r="GF151" s="180">
        <v>1859</v>
      </c>
      <c r="GG151" s="180">
        <v>1799</v>
      </c>
      <c r="GH151" s="180">
        <v>1547</v>
      </c>
      <c r="GI151" s="180">
        <v>1139</v>
      </c>
      <c r="GJ151" s="180">
        <v>904</v>
      </c>
      <c r="GK151" s="180">
        <v>1572</v>
      </c>
      <c r="GL151" s="180">
        <v>1794</v>
      </c>
      <c r="GM151" s="180">
        <v>1893</v>
      </c>
      <c r="GN151" s="180">
        <v>1834</v>
      </c>
      <c r="GO151" s="180">
        <v>1853</v>
      </c>
      <c r="GP151" s="180">
        <v>1333</v>
      </c>
      <c r="GQ151" s="180">
        <v>946</v>
      </c>
      <c r="GR151" s="180">
        <v>1597</v>
      </c>
      <c r="GS151" s="180">
        <v>1769</v>
      </c>
      <c r="GT151" s="180">
        <v>2010</v>
      </c>
      <c r="GU151" s="180">
        <v>1763</v>
      </c>
      <c r="GV151" s="180">
        <v>1112</v>
      </c>
      <c r="GW151" s="180">
        <v>1111</v>
      </c>
      <c r="GX151" s="180">
        <v>918</v>
      </c>
      <c r="GY151" s="180">
        <v>1481</v>
      </c>
      <c r="GZ151" s="180">
        <v>1766</v>
      </c>
      <c r="HA151" s="180">
        <v>1763</v>
      </c>
      <c r="HB151" s="180">
        <v>1807</v>
      </c>
      <c r="HC151" s="180">
        <v>1791</v>
      </c>
      <c r="HD151" s="180">
        <v>1029</v>
      </c>
      <c r="HE151" s="180">
        <v>915</v>
      </c>
      <c r="HF151" s="180">
        <v>1485</v>
      </c>
      <c r="HG151" s="180">
        <v>1594</v>
      </c>
      <c r="HH151" s="180">
        <v>1617</v>
      </c>
      <c r="HI151" s="180">
        <v>1504</v>
      </c>
      <c r="HJ151" s="180">
        <v>1458</v>
      </c>
      <c r="HK151" s="180">
        <v>1084</v>
      </c>
      <c r="HL151" s="180">
        <v>833</v>
      </c>
      <c r="HM151" s="180">
        <v>1085</v>
      </c>
      <c r="HN151" s="180">
        <v>1686</v>
      </c>
      <c r="HO151" s="180">
        <v>1464</v>
      </c>
      <c r="HP151" s="180">
        <v>1588</v>
      </c>
      <c r="HQ151" s="180">
        <v>1425</v>
      </c>
      <c r="HR151" s="180">
        <v>957</v>
      </c>
      <c r="HS151" s="180">
        <v>805</v>
      </c>
      <c r="HT151" s="180">
        <v>1725</v>
      </c>
      <c r="HU151" s="180">
        <v>1979</v>
      </c>
      <c r="HV151" s="180">
        <v>2003</v>
      </c>
      <c r="HW151" s="180">
        <v>2185</v>
      </c>
      <c r="HX151" s="180">
        <v>2188</v>
      </c>
      <c r="HY151" s="180">
        <v>1470</v>
      </c>
      <c r="HZ151" s="180">
        <v>1075</v>
      </c>
      <c r="IA151" s="180">
        <v>1719</v>
      </c>
      <c r="IB151" s="180">
        <v>1912</v>
      </c>
      <c r="IC151" s="180">
        <v>2077</v>
      </c>
      <c r="ID151" s="180">
        <v>1866</v>
      </c>
      <c r="IE151" s="180">
        <v>1950</v>
      </c>
      <c r="IF151" s="180">
        <v>1225</v>
      </c>
      <c r="IG151" s="180">
        <v>1014</v>
      </c>
      <c r="IH151" s="180">
        <v>1741</v>
      </c>
      <c r="II151" s="180">
        <v>1874</v>
      </c>
      <c r="IJ151" s="180">
        <v>1882</v>
      </c>
      <c r="IK151" s="180">
        <v>1821</v>
      </c>
      <c r="IL151" s="180">
        <v>1882</v>
      </c>
      <c r="IM151" s="180">
        <v>1260</v>
      </c>
      <c r="IN151" s="180">
        <v>1020</v>
      </c>
      <c r="IO151" s="180">
        <v>1766</v>
      </c>
      <c r="IP151" s="180">
        <v>1910</v>
      </c>
      <c r="IQ151" s="180">
        <v>1936</v>
      </c>
      <c r="IR151" s="180">
        <v>1755</v>
      </c>
      <c r="IS151" s="180">
        <v>1894</v>
      </c>
      <c r="IT151" s="180">
        <v>911</v>
      </c>
      <c r="IU151" s="180">
        <v>861</v>
      </c>
      <c r="IV151" s="180">
        <v>1575</v>
      </c>
      <c r="IW151" s="180">
        <v>1823</v>
      </c>
      <c r="IX151" s="180">
        <v>1998</v>
      </c>
      <c r="IY151" s="180">
        <v>1939</v>
      </c>
      <c r="IZ151" s="180">
        <v>1914</v>
      </c>
      <c r="JA151" s="180">
        <v>1165</v>
      </c>
      <c r="JB151" s="180">
        <v>1054</v>
      </c>
      <c r="JC151" s="180">
        <v>1683</v>
      </c>
      <c r="JD151" s="180">
        <v>1724</v>
      </c>
      <c r="JE151" s="180">
        <v>1889</v>
      </c>
      <c r="JF151" s="180">
        <v>1821</v>
      </c>
      <c r="JG151" s="180">
        <v>1918</v>
      </c>
      <c r="JH151" s="180">
        <v>1036</v>
      </c>
      <c r="JI151" s="180">
        <v>1016</v>
      </c>
      <c r="JJ151" s="180">
        <v>1658</v>
      </c>
      <c r="JK151" s="180">
        <v>1764</v>
      </c>
      <c r="JL151" s="180">
        <v>1906</v>
      </c>
      <c r="JM151" s="180">
        <v>1956</v>
      </c>
      <c r="JN151" s="180">
        <v>1864</v>
      </c>
      <c r="JO151" s="180">
        <v>1152</v>
      </c>
      <c r="JP151" s="180">
        <v>990</v>
      </c>
      <c r="JQ151" s="180">
        <v>1722</v>
      </c>
      <c r="JR151" s="180">
        <v>1901</v>
      </c>
      <c r="JS151" s="180">
        <v>1942</v>
      </c>
      <c r="JT151" s="180">
        <v>1915</v>
      </c>
      <c r="JU151" s="180">
        <v>1943</v>
      </c>
      <c r="JV151" s="180">
        <v>1067</v>
      </c>
      <c r="JW151" s="180">
        <v>951</v>
      </c>
      <c r="JX151" s="180">
        <v>1868</v>
      </c>
      <c r="JY151" s="180">
        <v>1886</v>
      </c>
      <c r="JZ151" s="180">
        <v>2037</v>
      </c>
      <c r="KA151" s="180">
        <v>1953</v>
      </c>
      <c r="KB151" s="180">
        <v>1765</v>
      </c>
      <c r="KC151" s="180">
        <v>1317</v>
      </c>
      <c r="KD151" s="180">
        <v>1065</v>
      </c>
      <c r="KE151" s="180">
        <v>1872</v>
      </c>
      <c r="KF151" s="180">
        <v>1959</v>
      </c>
      <c r="KG151" s="180">
        <v>1943</v>
      </c>
      <c r="KH151" s="180">
        <v>1871</v>
      </c>
      <c r="KI151" s="180">
        <v>1845</v>
      </c>
      <c r="KJ151" s="180">
        <v>1188</v>
      </c>
      <c r="KK151" s="180">
        <v>930</v>
      </c>
      <c r="KL151" s="180">
        <v>1597</v>
      </c>
      <c r="KM151" s="180">
        <v>1651</v>
      </c>
      <c r="KN151" s="180">
        <v>1508</v>
      </c>
      <c r="KO151" s="180">
        <v>1678</v>
      </c>
      <c r="KP151" s="180">
        <v>1608</v>
      </c>
      <c r="KQ151" s="180">
        <v>565</v>
      </c>
      <c r="KR151" s="180">
        <v>1007</v>
      </c>
      <c r="KS151" s="180">
        <v>1475</v>
      </c>
      <c r="KT151" s="180">
        <v>1764</v>
      </c>
      <c r="KU151" s="180">
        <v>1681</v>
      </c>
      <c r="KV151" s="180">
        <v>1690</v>
      </c>
      <c r="KW151" s="180">
        <v>1649</v>
      </c>
      <c r="KX151" s="180">
        <v>1129</v>
      </c>
      <c r="KY151" s="180">
        <v>784</v>
      </c>
      <c r="KZ151" s="180">
        <v>1648</v>
      </c>
      <c r="LA151" s="180">
        <v>1840</v>
      </c>
      <c r="LB151" s="180">
        <v>1946</v>
      </c>
      <c r="LC151" s="180">
        <v>1914</v>
      </c>
      <c r="LD151" s="180">
        <v>1822</v>
      </c>
      <c r="LE151" s="180">
        <v>1283</v>
      </c>
      <c r="LF151" s="180">
        <v>1012</v>
      </c>
      <c r="LG151" s="180">
        <v>1665</v>
      </c>
      <c r="LH151" s="180">
        <v>1901</v>
      </c>
      <c r="LI151" s="180">
        <v>1736</v>
      </c>
      <c r="LJ151" s="180">
        <v>1955</v>
      </c>
      <c r="LK151" s="180">
        <v>1797</v>
      </c>
      <c r="LL151" s="180">
        <v>962</v>
      </c>
      <c r="LM151" s="180">
        <v>1201</v>
      </c>
      <c r="LN151" s="180">
        <v>763</v>
      </c>
      <c r="LO151" s="180">
        <v>1870</v>
      </c>
      <c r="LP151" s="180">
        <v>2225</v>
      </c>
      <c r="LQ151" s="180">
        <v>2108</v>
      </c>
      <c r="LR151" s="180">
        <v>1838</v>
      </c>
      <c r="LS151" s="180">
        <v>1155</v>
      </c>
      <c r="LT151" s="180">
        <v>832</v>
      </c>
      <c r="LU151" s="180">
        <v>1541</v>
      </c>
      <c r="LV151" s="180">
        <v>1993</v>
      </c>
      <c r="LW151" s="180">
        <v>1781</v>
      </c>
      <c r="LX151" s="180">
        <v>1961</v>
      </c>
      <c r="LY151" s="180">
        <v>2006</v>
      </c>
      <c r="LZ151" s="180">
        <v>1255</v>
      </c>
      <c r="MA151" s="180">
        <v>1111</v>
      </c>
      <c r="MB151" s="180">
        <v>1852</v>
      </c>
      <c r="MC151" s="180">
        <v>2157</v>
      </c>
      <c r="MD151" s="180">
        <v>2215</v>
      </c>
      <c r="ME151" s="180">
        <v>2055</v>
      </c>
      <c r="MF151" s="180">
        <v>1624</v>
      </c>
      <c r="MG151" s="180">
        <v>1382</v>
      </c>
      <c r="MH151" s="180">
        <v>1147</v>
      </c>
      <c r="MI151" s="180">
        <v>1892</v>
      </c>
      <c r="MJ151" s="180">
        <v>2000</v>
      </c>
      <c r="MK151" s="180">
        <v>1875</v>
      </c>
      <c r="ML151" s="180">
        <v>1815</v>
      </c>
      <c r="MM151" s="180">
        <v>1945</v>
      </c>
      <c r="MN151" s="180">
        <v>1142</v>
      </c>
      <c r="MO151" s="180">
        <v>1233</v>
      </c>
      <c r="MP151" s="180">
        <v>1581</v>
      </c>
      <c r="MQ151" s="180">
        <v>1776</v>
      </c>
      <c r="MR151" s="180">
        <v>1949</v>
      </c>
      <c r="MS151" s="180">
        <v>1873</v>
      </c>
      <c r="MT151" s="180">
        <v>1871</v>
      </c>
      <c r="MU151" s="237">
        <v>1009</v>
      </c>
      <c r="MV151" s="237">
        <v>983</v>
      </c>
      <c r="MW151" s="237">
        <v>1798</v>
      </c>
      <c r="MX151" s="237">
        <v>1821</v>
      </c>
      <c r="MY151" s="237">
        <v>2066</v>
      </c>
      <c r="MZ151" s="237">
        <v>1875</v>
      </c>
      <c r="NA151" s="237">
        <v>1726</v>
      </c>
      <c r="NB151" s="237">
        <v>1083</v>
      </c>
      <c r="NC151" s="237">
        <v>920</v>
      </c>
      <c r="ND151" s="237">
        <v>1506</v>
      </c>
      <c r="NE151" s="237">
        <v>1714</v>
      </c>
      <c r="NF151" s="237">
        <v>1665</v>
      </c>
      <c r="NG151" s="237">
        <v>1467</v>
      </c>
      <c r="NH151" s="237">
        <v>1815</v>
      </c>
      <c r="NI151" s="237">
        <v>1140</v>
      </c>
      <c r="NJ151" s="237">
        <v>998</v>
      </c>
      <c r="NK151" s="237">
        <v>1302</v>
      </c>
      <c r="NL151" s="237">
        <v>1795</v>
      </c>
      <c r="NM151" s="237">
        <v>1712</v>
      </c>
      <c r="NN151" s="237">
        <v>1694</v>
      </c>
      <c r="NO151" s="237">
        <v>1461</v>
      </c>
      <c r="NP151" s="237">
        <v>949</v>
      </c>
      <c r="NQ151" s="237">
        <v>916</v>
      </c>
      <c r="NR151" s="237">
        <v>1083</v>
      </c>
      <c r="NS151" s="237">
        <v>790</v>
      </c>
      <c r="NT151" s="237">
        <v>332</v>
      </c>
      <c r="NU151" s="237">
        <v>650</v>
      </c>
      <c r="NV151" s="237">
        <v>792</v>
      </c>
      <c r="NW151" s="237">
        <v>882</v>
      </c>
      <c r="NX151" s="237">
        <v>895</v>
      </c>
      <c r="NY151" s="237">
        <v>768</v>
      </c>
      <c r="NZ151" s="237">
        <v>856</v>
      </c>
      <c r="OB151" s="236"/>
      <c r="OC151" s="236"/>
    </row>
    <row r="152" spans="2:393" ht="15.95" customHeight="1" x14ac:dyDescent="0.25">
      <c r="B152" s="108" t="s">
        <v>183</v>
      </c>
      <c r="C152" s="115">
        <v>82</v>
      </c>
      <c r="D152" s="14" t="s">
        <v>51</v>
      </c>
      <c r="E152" s="15" t="s">
        <v>190</v>
      </c>
      <c r="F152" s="15" t="s">
        <v>28</v>
      </c>
      <c r="G152" s="16">
        <v>44</v>
      </c>
      <c r="J152" s="16">
        <v>82</v>
      </c>
      <c r="K152" s="178">
        <v>47648</v>
      </c>
      <c r="L152" s="178">
        <v>54227</v>
      </c>
      <c r="M152" s="178">
        <v>58392</v>
      </c>
      <c r="N152" s="178">
        <v>49360</v>
      </c>
      <c r="O152" s="178">
        <v>53418</v>
      </c>
      <c r="P152" s="178">
        <v>42115</v>
      </c>
      <c r="Q152" s="178">
        <v>50094</v>
      </c>
      <c r="R152" s="178">
        <v>50071</v>
      </c>
      <c r="S152" s="178">
        <v>47790</v>
      </c>
      <c r="T152" s="178">
        <v>50203</v>
      </c>
      <c r="U152" s="178">
        <v>49732</v>
      </c>
      <c r="V152" s="178">
        <v>41101</v>
      </c>
      <c r="W152" s="179"/>
      <c r="X152" s="180">
        <v>82</v>
      </c>
      <c r="Y152" s="180">
        <v>1046</v>
      </c>
      <c r="Z152" s="180">
        <v>864</v>
      </c>
      <c r="AA152" s="180">
        <v>1225</v>
      </c>
      <c r="AB152" s="180">
        <v>1260</v>
      </c>
      <c r="AC152" s="180">
        <v>1025</v>
      </c>
      <c r="AD152" s="180">
        <v>826</v>
      </c>
      <c r="AE152" s="180">
        <v>1380</v>
      </c>
      <c r="AF152" s="180">
        <v>1483</v>
      </c>
      <c r="AG152" s="180">
        <v>1690</v>
      </c>
      <c r="AH152" s="180">
        <v>1769</v>
      </c>
      <c r="AI152" s="180">
        <v>1762</v>
      </c>
      <c r="AJ152" s="180">
        <v>1636</v>
      </c>
      <c r="AK152" s="180">
        <v>1436</v>
      </c>
      <c r="AL152" s="180">
        <v>1491</v>
      </c>
      <c r="AM152" s="180">
        <v>1531</v>
      </c>
      <c r="AN152" s="180">
        <v>1884</v>
      </c>
      <c r="AO152" s="180">
        <v>2007</v>
      </c>
      <c r="AP152" s="180">
        <v>2052</v>
      </c>
      <c r="AQ152" s="180">
        <v>1640</v>
      </c>
      <c r="AR152" s="180">
        <v>1351</v>
      </c>
      <c r="AS152" s="180">
        <v>1563</v>
      </c>
      <c r="AT152" s="180">
        <v>1770</v>
      </c>
      <c r="AU152" s="180">
        <v>1891</v>
      </c>
      <c r="AV152" s="180">
        <v>1971</v>
      </c>
      <c r="AW152" s="180">
        <v>2133</v>
      </c>
      <c r="AX152" s="180">
        <v>1852</v>
      </c>
      <c r="AY152" s="180">
        <v>1047</v>
      </c>
      <c r="AZ152" s="180">
        <v>926</v>
      </c>
      <c r="BA152" s="180">
        <v>1088</v>
      </c>
      <c r="BB152" s="180">
        <v>1776</v>
      </c>
      <c r="BC152" s="180">
        <v>2273</v>
      </c>
      <c r="BD152" s="180">
        <v>2222</v>
      </c>
      <c r="BE152" s="180">
        <v>1735</v>
      </c>
      <c r="BF152" s="180">
        <v>1007</v>
      </c>
      <c r="BG152" s="180">
        <v>1312</v>
      </c>
      <c r="BH152" s="180">
        <v>1598</v>
      </c>
      <c r="BI152" s="180">
        <v>1583</v>
      </c>
      <c r="BJ152" s="180">
        <v>2103</v>
      </c>
      <c r="BK152" s="180">
        <v>2108</v>
      </c>
      <c r="BL152" s="180">
        <v>1930</v>
      </c>
      <c r="BM152" s="180">
        <v>1732</v>
      </c>
      <c r="BN152" s="180">
        <v>1322</v>
      </c>
      <c r="BO152" s="180">
        <v>1976</v>
      </c>
      <c r="BP152" s="180">
        <v>2294</v>
      </c>
      <c r="BQ152" s="180">
        <v>2178</v>
      </c>
      <c r="BR152" s="180">
        <v>2139</v>
      </c>
      <c r="BS152" s="180">
        <v>1953</v>
      </c>
      <c r="BT152" s="180">
        <v>1460</v>
      </c>
      <c r="BU152" s="180">
        <v>1331</v>
      </c>
      <c r="BV152" s="180">
        <v>1906</v>
      </c>
      <c r="BW152" s="180">
        <v>2127</v>
      </c>
      <c r="BX152" s="180">
        <v>2179</v>
      </c>
      <c r="BY152" s="180">
        <v>2219</v>
      </c>
      <c r="BZ152" s="180">
        <v>1875</v>
      </c>
      <c r="CA152" s="180">
        <v>1807</v>
      </c>
      <c r="CB152" s="180">
        <v>884</v>
      </c>
      <c r="CC152" s="180">
        <v>2022</v>
      </c>
      <c r="CD152" s="180">
        <v>2246</v>
      </c>
      <c r="CE152" s="180">
        <v>2475</v>
      </c>
      <c r="CF152" s="180">
        <v>2504</v>
      </c>
      <c r="CG152" s="180">
        <v>2056</v>
      </c>
      <c r="CH152" s="180">
        <v>1796</v>
      </c>
      <c r="CI152" s="180">
        <v>951</v>
      </c>
      <c r="CJ152" s="180">
        <v>2047</v>
      </c>
      <c r="CK152" s="180">
        <v>2317</v>
      </c>
      <c r="CL152" s="180">
        <v>2532</v>
      </c>
      <c r="CM152" s="180">
        <v>2326</v>
      </c>
      <c r="CN152" s="180">
        <v>2325</v>
      </c>
      <c r="CO152" s="180">
        <v>1465</v>
      </c>
      <c r="CP152" s="180">
        <v>1391</v>
      </c>
      <c r="CQ152" s="180">
        <v>2076</v>
      </c>
      <c r="CR152" s="180">
        <v>2439</v>
      </c>
      <c r="CS152" s="180">
        <v>2267</v>
      </c>
      <c r="CT152" s="180">
        <v>2405</v>
      </c>
      <c r="CU152" s="180">
        <v>1900</v>
      </c>
      <c r="CV152" s="180">
        <v>1561</v>
      </c>
      <c r="CW152" s="180">
        <v>1236</v>
      </c>
      <c r="CX152" s="180">
        <v>2011</v>
      </c>
      <c r="CY152" s="180">
        <v>2447</v>
      </c>
      <c r="CZ152" s="180">
        <v>2408</v>
      </c>
      <c r="DA152" s="180">
        <v>2218</v>
      </c>
      <c r="DB152" s="180">
        <v>1980</v>
      </c>
      <c r="DC152" s="180">
        <v>1118</v>
      </c>
      <c r="DD152" s="180">
        <v>1176</v>
      </c>
      <c r="DE152" s="180">
        <v>2138</v>
      </c>
      <c r="DF152" s="180">
        <v>2374</v>
      </c>
      <c r="DG152" s="180">
        <v>2409</v>
      </c>
      <c r="DH152" s="180">
        <v>2105</v>
      </c>
      <c r="DI152" s="180">
        <v>772</v>
      </c>
      <c r="DJ152" s="180">
        <v>1145</v>
      </c>
      <c r="DK152" s="180">
        <v>1001</v>
      </c>
      <c r="DL152" s="180">
        <v>815</v>
      </c>
      <c r="DM152" s="180">
        <v>1838</v>
      </c>
      <c r="DN152" s="180">
        <v>2087</v>
      </c>
      <c r="DO152" s="180">
        <v>2017</v>
      </c>
      <c r="DP152" s="180">
        <v>1847</v>
      </c>
      <c r="DQ152" s="180">
        <v>1058</v>
      </c>
      <c r="DR152" s="180">
        <v>1092</v>
      </c>
      <c r="DS152" s="180">
        <v>1884</v>
      </c>
      <c r="DT152" s="180">
        <v>2015</v>
      </c>
      <c r="DU152" s="180">
        <v>2133</v>
      </c>
      <c r="DV152" s="180">
        <v>1922</v>
      </c>
      <c r="DW152" s="180">
        <v>1604</v>
      </c>
      <c r="DX152" s="180">
        <v>1047</v>
      </c>
      <c r="DY152" s="180">
        <v>1229</v>
      </c>
      <c r="DZ152" s="180">
        <v>1977</v>
      </c>
      <c r="EA152" s="180">
        <v>2125</v>
      </c>
      <c r="EB152" s="180">
        <v>2156</v>
      </c>
      <c r="EC152" s="180">
        <v>2068</v>
      </c>
      <c r="ED152" s="180">
        <v>1698</v>
      </c>
      <c r="EE152" s="187">
        <v>773</v>
      </c>
      <c r="EF152" s="187">
        <v>920</v>
      </c>
      <c r="EG152" s="180">
        <v>1802</v>
      </c>
      <c r="EH152" s="180">
        <v>2131</v>
      </c>
      <c r="EI152" s="180">
        <v>2207</v>
      </c>
      <c r="EJ152" s="180">
        <v>807</v>
      </c>
      <c r="EK152" s="180">
        <v>1629</v>
      </c>
      <c r="EL152" s="180">
        <v>1163</v>
      </c>
      <c r="EM152" s="180">
        <v>1047</v>
      </c>
      <c r="EN152" s="180">
        <v>1925</v>
      </c>
      <c r="EO152" s="180">
        <v>2344</v>
      </c>
      <c r="EP152" s="180">
        <v>2271</v>
      </c>
      <c r="EQ152" s="180">
        <v>1987</v>
      </c>
      <c r="ER152" s="180">
        <v>1858</v>
      </c>
      <c r="ES152" s="180">
        <v>1473</v>
      </c>
      <c r="ET152" s="180">
        <v>1035</v>
      </c>
      <c r="EU152" s="180">
        <v>1931</v>
      </c>
      <c r="EV152" s="180">
        <v>2178</v>
      </c>
      <c r="EW152" s="180">
        <v>2184</v>
      </c>
      <c r="EX152" s="180">
        <v>2183</v>
      </c>
      <c r="EY152" s="180">
        <v>1703</v>
      </c>
      <c r="EZ152" s="180">
        <v>1209</v>
      </c>
      <c r="FA152" s="180">
        <v>1039</v>
      </c>
      <c r="FB152" s="180">
        <v>1874</v>
      </c>
      <c r="FC152" s="180">
        <v>2056</v>
      </c>
      <c r="FD152" s="180">
        <v>1899</v>
      </c>
      <c r="FE152" s="180">
        <v>1802</v>
      </c>
      <c r="FF152" s="180">
        <v>1765</v>
      </c>
      <c r="FG152" s="180">
        <v>1263</v>
      </c>
      <c r="FH152" s="180">
        <v>1215</v>
      </c>
      <c r="FI152" s="180">
        <v>1664</v>
      </c>
      <c r="FJ152" s="180">
        <v>1970</v>
      </c>
      <c r="FK152" s="180">
        <v>2200</v>
      </c>
      <c r="FL152" s="180">
        <v>2066</v>
      </c>
      <c r="FM152" s="180">
        <v>1676</v>
      </c>
      <c r="FN152" s="180">
        <v>1067</v>
      </c>
      <c r="FO152" s="180">
        <v>834</v>
      </c>
      <c r="FP152" s="180">
        <v>1746</v>
      </c>
      <c r="FQ152" s="180">
        <v>2037</v>
      </c>
      <c r="FR152" s="180">
        <v>1707</v>
      </c>
      <c r="FS152" s="180">
        <v>1806</v>
      </c>
      <c r="FT152" s="180">
        <v>1720</v>
      </c>
      <c r="FU152" s="180">
        <v>1042</v>
      </c>
      <c r="FV152" s="180">
        <v>1013</v>
      </c>
      <c r="FW152" s="180">
        <v>764</v>
      </c>
      <c r="FX152" s="180">
        <v>1678</v>
      </c>
      <c r="FY152" s="180">
        <v>1842</v>
      </c>
      <c r="FZ152" s="180">
        <v>1899</v>
      </c>
      <c r="GA152" s="180">
        <v>1723</v>
      </c>
      <c r="GB152" s="180">
        <v>940</v>
      </c>
      <c r="GC152" s="180">
        <v>690</v>
      </c>
      <c r="GD152" s="180">
        <v>1613</v>
      </c>
      <c r="GE152" s="180">
        <v>1844</v>
      </c>
      <c r="GF152" s="180">
        <v>1855</v>
      </c>
      <c r="GG152" s="180">
        <v>1843</v>
      </c>
      <c r="GH152" s="180">
        <v>1292</v>
      </c>
      <c r="GI152" s="180">
        <v>994</v>
      </c>
      <c r="GJ152" s="180">
        <v>958</v>
      </c>
      <c r="GK152" s="180">
        <v>1571</v>
      </c>
      <c r="GL152" s="180">
        <v>1883</v>
      </c>
      <c r="GM152" s="180">
        <v>1683</v>
      </c>
      <c r="GN152" s="180">
        <v>1804</v>
      </c>
      <c r="GO152" s="180">
        <v>1823</v>
      </c>
      <c r="GP152" s="180">
        <v>1023</v>
      </c>
      <c r="GQ152" s="180">
        <v>846</v>
      </c>
      <c r="GR152" s="180">
        <v>1542</v>
      </c>
      <c r="GS152" s="180">
        <v>1699</v>
      </c>
      <c r="GT152" s="180">
        <v>1775</v>
      </c>
      <c r="GU152" s="180">
        <v>1595</v>
      </c>
      <c r="GV152" s="180">
        <v>905</v>
      </c>
      <c r="GW152" s="180">
        <v>988</v>
      </c>
      <c r="GX152" s="180">
        <v>988</v>
      </c>
      <c r="GY152" s="180">
        <v>1392</v>
      </c>
      <c r="GZ152" s="180">
        <v>1698</v>
      </c>
      <c r="HA152" s="180">
        <v>1605</v>
      </c>
      <c r="HB152" s="180">
        <v>1771</v>
      </c>
      <c r="HC152" s="180">
        <v>1519</v>
      </c>
      <c r="HD152" s="180">
        <v>885</v>
      </c>
      <c r="HE152" s="180">
        <v>892</v>
      </c>
      <c r="HF152" s="180">
        <v>1520</v>
      </c>
      <c r="HG152" s="180">
        <v>1732</v>
      </c>
      <c r="HH152" s="180">
        <v>1767</v>
      </c>
      <c r="HI152" s="180">
        <v>1677</v>
      </c>
      <c r="HJ152" s="180">
        <v>1596</v>
      </c>
      <c r="HK152" s="180">
        <v>1047</v>
      </c>
      <c r="HL152" s="180">
        <v>960</v>
      </c>
      <c r="HM152" s="180">
        <v>1422</v>
      </c>
      <c r="HN152" s="180">
        <v>1972</v>
      </c>
      <c r="HO152" s="180">
        <v>1858</v>
      </c>
      <c r="HP152" s="180">
        <v>2044</v>
      </c>
      <c r="HQ152" s="180">
        <v>1491</v>
      </c>
      <c r="HR152" s="180">
        <v>997</v>
      </c>
      <c r="HS152" s="180">
        <v>816</v>
      </c>
      <c r="HT152" s="180">
        <v>1649</v>
      </c>
      <c r="HU152" s="180">
        <v>2079</v>
      </c>
      <c r="HV152" s="180">
        <v>1934</v>
      </c>
      <c r="HW152" s="180">
        <v>2210</v>
      </c>
      <c r="HX152" s="180">
        <v>2175</v>
      </c>
      <c r="HY152" s="180">
        <v>1865</v>
      </c>
      <c r="HZ152" s="180">
        <v>1864</v>
      </c>
      <c r="IA152" s="180">
        <v>1714</v>
      </c>
      <c r="IB152" s="180">
        <v>1949</v>
      </c>
      <c r="IC152" s="180">
        <v>1994</v>
      </c>
      <c r="ID152" s="180">
        <v>1984</v>
      </c>
      <c r="IE152" s="180">
        <v>1771</v>
      </c>
      <c r="IF152" s="180">
        <v>1168</v>
      </c>
      <c r="IG152" s="180">
        <v>1026</v>
      </c>
      <c r="IH152" s="180">
        <v>1820</v>
      </c>
      <c r="II152" s="180">
        <v>2072</v>
      </c>
      <c r="IJ152" s="180">
        <v>2115</v>
      </c>
      <c r="IK152" s="180">
        <v>1939</v>
      </c>
      <c r="IL152" s="180">
        <v>1797</v>
      </c>
      <c r="IM152" s="180">
        <v>1207</v>
      </c>
      <c r="IN152" s="180">
        <v>1008</v>
      </c>
      <c r="IO152" s="180">
        <v>1759</v>
      </c>
      <c r="IP152" s="180">
        <v>2048</v>
      </c>
      <c r="IQ152" s="180">
        <v>1953</v>
      </c>
      <c r="IR152" s="180">
        <v>1929</v>
      </c>
      <c r="IS152" s="180">
        <v>1773</v>
      </c>
      <c r="IT152" s="180">
        <v>874</v>
      </c>
      <c r="IU152" s="180">
        <v>773</v>
      </c>
      <c r="IV152" s="180">
        <v>1613</v>
      </c>
      <c r="IW152" s="180">
        <v>1921</v>
      </c>
      <c r="IX152" s="180">
        <v>2055</v>
      </c>
      <c r="IY152" s="180">
        <v>1936</v>
      </c>
      <c r="IZ152" s="180">
        <v>1638</v>
      </c>
      <c r="JA152" s="180">
        <v>1133</v>
      </c>
      <c r="JB152" s="180">
        <v>1043</v>
      </c>
      <c r="JC152" s="180">
        <v>1641</v>
      </c>
      <c r="JD152" s="180">
        <v>1768</v>
      </c>
      <c r="JE152" s="180">
        <v>1815</v>
      </c>
      <c r="JF152" s="180">
        <v>1816</v>
      </c>
      <c r="JG152" s="180">
        <v>1859</v>
      </c>
      <c r="JH152" s="180">
        <v>817</v>
      </c>
      <c r="JI152" s="180">
        <v>1161</v>
      </c>
      <c r="JJ152" s="180">
        <v>1504</v>
      </c>
      <c r="JK152" s="180">
        <v>1805</v>
      </c>
      <c r="JL152" s="180">
        <v>1870</v>
      </c>
      <c r="JM152" s="180">
        <v>1859</v>
      </c>
      <c r="JN152" s="180">
        <v>1533</v>
      </c>
      <c r="JO152" s="180">
        <v>1032</v>
      </c>
      <c r="JP152" s="180">
        <v>1065</v>
      </c>
      <c r="JQ152" s="180">
        <v>1746</v>
      </c>
      <c r="JR152" s="180">
        <v>2013</v>
      </c>
      <c r="JS152" s="180">
        <v>1910</v>
      </c>
      <c r="JT152" s="180">
        <v>1860</v>
      </c>
      <c r="JU152" s="180">
        <v>1590</v>
      </c>
      <c r="JV152" s="180">
        <v>960</v>
      </c>
      <c r="JW152" s="180">
        <v>1094</v>
      </c>
      <c r="JX152" s="180">
        <v>1641</v>
      </c>
      <c r="JY152" s="180">
        <v>1719</v>
      </c>
      <c r="JZ152" s="180">
        <v>1957</v>
      </c>
      <c r="KA152" s="180">
        <v>1831</v>
      </c>
      <c r="KB152" s="180">
        <v>1534</v>
      </c>
      <c r="KC152" s="180">
        <v>1331</v>
      </c>
      <c r="KD152" s="180">
        <v>1220</v>
      </c>
      <c r="KE152" s="180">
        <v>1714</v>
      </c>
      <c r="KF152" s="180">
        <v>2062</v>
      </c>
      <c r="KG152" s="180">
        <v>2106</v>
      </c>
      <c r="KH152" s="180">
        <v>1964</v>
      </c>
      <c r="KI152" s="180">
        <v>1539</v>
      </c>
      <c r="KJ152" s="180">
        <v>1265</v>
      </c>
      <c r="KK152" s="180">
        <v>986</v>
      </c>
      <c r="KL152" s="180">
        <v>1919</v>
      </c>
      <c r="KM152" s="180">
        <v>1973</v>
      </c>
      <c r="KN152" s="180">
        <v>1862</v>
      </c>
      <c r="KO152" s="180">
        <v>2014</v>
      </c>
      <c r="KP152" s="180">
        <v>1865</v>
      </c>
      <c r="KQ152" s="180">
        <v>579</v>
      </c>
      <c r="KR152" s="180">
        <v>983</v>
      </c>
      <c r="KS152" s="180">
        <v>1653</v>
      </c>
      <c r="KT152" s="180">
        <v>2155</v>
      </c>
      <c r="KU152" s="180">
        <v>1869</v>
      </c>
      <c r="KV152" s="180">
        <v>1983</v>
      </c>
      <c r="KW152" s="180">
        <v>1666</v>
      </c>
      <c r="KX152" s="180">
        <v>1118</v>
      </c>
      <c r="KY152" s="180">
        <v>892</v>
      </c>
      <c r="KZ152" s="180">
        <v>1735</v>
      </c>
      <c r="LA152" s="180">
        <v>1978</v>
      </c>
      <c r="LB152" s="180">
        <v>2011</v>
      </c>
      <c r="LC152" s="180">
        <v>1949</v>
      </c>
      <c r="LD152" s="180">
        <v>1761</v>
      </c>
      <c r="LE152" s="180">
        <v>1175</v>
      </c>
      <c r="LF152" s="180">
        <v>1103</v>
      </c>
      <c r="LG152" s="180">
        <v>1633</v>
      </c>
      <c r="LH152" s="180">
        <v>2010</v>
      </c>
      <c r="LI152" s="180">
        <v>1823</v>
      </c>
      <c r="LJ152" s="180">
        <v>1972</v>
      </c>
      <c r="LK152" s="180">
        <v>1690</v>
      </c>
      <c r="LL152" s="180">
        <v>888</v>
      </c>
      <c r="LM152" s="180">
        <v>1291</v>
      </c>
      <c r="LN152" s="180">
        <v>660</v>
      </c>
      <c r="LO152" s="180">
        <v>1888</v>
      </c>
      <c r="LP152" s="180">
        <v>2003</v>
      </c>
      <c r="LQ152" s="180">
        <v>2021</v>
      </c>
      <c r="LR152" s="180">
        <v>1939</v>
      </c>
      <c r="LS152" s="180">
        <v>1194</v>
      </c>
      <c r="LT152" s="180">
        <v>1104</v>
      </c>
      <c r="LU152" s="180">
        <v>1814</v>
      </c>
      <c r="LV152" s="180">
        <v>2007</v>
      </c>
      <c r="LW152" s="180">
        <v>1859</v>
      </c>
      <c r="LX152" s="180">
        <v>2068</v>
      </c>
      <c r="LY152" s="180">
        <v>1960</v>
      </c>
      <c r="LZ152" s="180">
        <v>1273</v>
      </c>
      <c r="MA152" s="180">
        <v>1174</v>
      </c>
      <c r="MB152" s="180">
        <v>1711</v>
      </c>
      <c r="MC152" s="180">
        <v>2328</v>
      </c>
      <c r="MD152" s="180">
        <v>1848</v>
      </c>
      <c r="ME152" s="180">
        <v>1917</v>
      </c>
      <c r="MF152" s="180">
        <v>1480</v>
      </c>
      <c r="MG152" s="180">
        <v>1219</v>
      </c>
      <c r="MH152" s="180">
        <v>1140</v>
      </c>
      <c r="MI152" s="180">
        <v>1785</v>
      </c>
      <c r="MJ152" s="180">
        <v>2177</v>
      </c>
      <c r="MK152" s="180">
        <v>1770</v>
      </c>
      <c r="ML152" s="180">
        <v>1764</v>
      </c>
      <c r="MM152" s="180">
        <v>1833</v>
      </c>
      <c r="MN152" s="180">
        <v>1034</v>
      </c>
      <c r="MO152" s="180">
        <v>1013</v>
      </c>
      <c r="MP152" s="180">
        <v>1621</v>
      </c>
      <c r="MQ152" s="180">
        <v>1897</v>
      </c>
      <c r="MR152" s="180">
        <v>1923</v>
      </c>
      <c r="MS152" s="180">
        <v>2233</v>
      </c>
      <c r="MT152" s="180">
        <v>1749</v>
      </c>
      <c r="MU152" s="237">
        <v>898</v>
      </c>
      <c r="MV152" s="237">
        <v>926</v>
      </c>
      <c r="MW152" s="237">
        <v>1772</v>
      </c>
      <c r="MX152" s="237">
        <v>1931</v>
      </c>
      <c r="MY152" s="237">
        <v>2057</v>
      </c>
      <c r="MZ152" s="237">
        <v>2034</v>
      </c>
      <c r="NA152" s="237">
        <v>1645</v>
      </c>
      <c r="NB152" s="237">
        <v>1183</v>
      </c>
      <c r="NC152" s="237">
        <v>1204</v>
      </c>
      <c r="ND152" s="237">
        <v>1473</v>
      </c>
      <c r="NE152" s="237">
        <v>1748</v>
      </c>
      <c r="NF152" s="237">
        <v>1757</v>
      </c>
      <c r="NG152" s="237">
        <v>1535</v>
      </c>
      <c r="NH152" s="237">
        <v>1680</v>
      </c>
      <c r="NI152" s="237">
        <v>1294</v>
      </c>
      <c r="NJ152" s="237">
        <v>1271</v>
      </c>
      <c r="NK152" s="237">
        <v>1233</v>
      </c>
      <c r="NL152" s="237">
        <v>1761</v>
      </c>
      <c r="NM152" s="237">
        <v>1912</v>
      </c>
      <c r="NN152" s="237">
        <v>1936</v>
      </c>
      <c r="NO152" s="237">
        <v>1532</v>
      </c>
      <c r="NP152" s="237">
        <v>911</v>
      </c>
      <c r="NQ152" s="237">
        <v>1052</v>
      </c>
      <c r="NR152" s="237">
        <v>932</v>
      </c>
      <c r="NS152" s="237">
        <v>858</v>
      </c>
      <c r="NT152" s="237">
        <v>486</v>
      </c>
      <c r="NU152" s="237">
        <v>659</v>
      </c>
      <c r="NV152" s="237">
        <v>851</v>
      </c>
      <c r="NW152" s="237">
        <v>908</v>
      </c>
      <c r="NX152" s="237">
        <v>909</v>
      </c>
      <c r="NY152" s="237">
        <v>815</v>
      </c>
      <c r="NZ152" s="237">
        <v>836</v>
      </c>
      <c r="OB152" s="236"/>
      <c r="OC152" s="236"/>
    </row>
    <row r="153" spans="2:393" ht="15.95" customHeight="1" x14ac:dyDescent="0.25">
      <c r="B153" s="108" t="s">
        <v>183</v>
      </c>
      <c r="C153" s="116">
        <v>83</v>
      </c>
      <c r="D153" s="14" t="s">
        <v>51</v>
      </c>
      <c r="E153" s="15" t="s">
        <v>191</v>
      </c>
      <c r="F153" s="15" t="s">
        <v>45</v>
      </c>
      <c r="G153" s="16">
        <v>45</v>
      </c>
      <c r="J153" s="16">
        <v>83</v>
      </c>
      <c r="K153" s="178">
        <v>74380</v>
      </c>
      <c r="L153" s="178">
        <v>86681</v>
      </c>
      <c r="M153" s="178">
        <v>94697</v>
      </c>
      <c r="N153" s="178">
        <v>87106</v>
      </c>
      <c r="O153" s="178">
        <v>91908</v>
      </c>
      <c r="P153" s="178">
        <v>77946</v>
      </c>
      <c r="Q153" s="178">
        <v>87249</v>
      </c>
      <c r="R153" s="178">
        <v>91041</v>
      </c>
      <c r="S153" s="178">
        <v>84525</v>
      </c>
      <c r="T153" s="178">
        <v>89090</v>
      </c>
      <c r="U153" s="178">
        <v>88849</v>
      </c>
      <c r="V153" s="178">
        <v>79171</v>
      </c>
      <c r="W153" s="179"/>
      <c r="X153" s="180">
        <v>83</v>
      </c>
      <c r="Y153" s="180">
        <v>1220</v>
      </c>
      <c r="Z153" s="180">
        <v>1376</v>
      </c>
      <c r="AA153" s="180">
        <v>1864</v>
      </c>
      <c r="AB153" s="180">
        <v>1999</v>
      </c>
      <c r="AC153" s="180">
        <v>1931</v>
      </c>
      <c r="AD153" s="180">
        <v>1649</v>
      </c>
      <c r="AE153" s="180">
        <v>1763</v>
      </c>
      <c r="AF153" s="180">
        <v>2483</v>
      </c>
      <c r="AG153" s="180">
        <v>2492</v>
      </c>
      <c r="AH153" s="180">
        <v>2860</v>
      </c>
      <c r="AI153" s="180">
        <v>2682</v>
      </c>
      <c r="AJ153" s="180">
        <v>2582</v>
      </c>
      <c r="AK153" s="180">
        <v>2035</v>
      </c>
      <c r="AL153" s="180">
        <v>1840</v>
      </c>
      <c r="AM153" s="180">
        <v>2499</v>
      </c>
      <c r="AN153" s="180">
        <v>2782</v>
      </c>
      <c r="AO153" s="180">
        <v>3206</v>
      </c>
      <c r="AP153" s="180">
        <v>3154</v>
      </c>
      <c r="AQ153" s="180">
        <v>2478</v>
      </c>
      <c r="AR153" s="180">
        <v>1958</v>
      </c>
      <c r="AS153" s="180">
        <v>1823</v>
      </c>
      <c r="AT153" s="180">
        <v>2856</v>
      </c>
      <c r="AU153" s="180">
        <v>2901</v>
      </c>
      <c r="AV153" s="180">
        <v>3199</v>
      </c>
      <c r="AW153" s="180">
        <v>3118</v>
      </c>
      <c r="AX153" s="180">
        <v>3004</v>
      </c>
      <c r="AY153" s="180">
        <v>2000</v>
      </c>
      <c r="AZ153" s="180">
        <v>1686</v>
      </c>
      <c r="BA153" s="180">
        <v>1980</v>
      </c>
      <c r="BB153" s="180">
        <v>3353</v>
      </c>
      <c r="BC153" s="180">
        <v>3607</v>
      </c>
      <c r="BD153" s="180">
        <v>3213</v>
      </c>
      <c r="BE153" s="180">
        <v>2986</v>
      </c>
      <c r="BF153" s="180">
        <v>2138</v>
      </c>
      <c r="BG153" s="180">
        <v>2094</v>
      </c>
      <c r="BH153" s="180">
        <v>2745</v>
      </c>
      <c r="BI153" s="180">
        <v>2289</v>
      </c>
      <c r="BJ153" s="180">
        <v>3276</v>
      </c>
      <c r="BK153" s="180">
        <v>3328</v>
      </c>
      <c r="BL153" s="180">
        <v>3056</v>
      </c>
      <c r="BM153" s="180">
        <v>2246</v>
      </c>
      <c r="BN153" s="180">
        <v>2183</v>
      </c>
      <c r="BO153" s="180">
        <v>3003</v>
      </c>
      <c r="BP153" s="180">
        <v>3350</v>
      </c>
      <c r="BQ153" s="180">
        <v>3804</v>
      </c>
      <c r="BR153" s="180">
        <v>3279</v>
      </c>
      <c r="BS153" s="180">
        <v>3080</v>
      </c>
      <c r="BT153" s="180">
        <v>2586</v>
      </c>
      <c r="BU153" s="180">
        <v>2069</v>
      </c>
      <c r="BV153" s="180">
        <v>3184</v>
      </c>
      <c r="BW153" s="180">
        <v>3358</v>
      </c>
      <c r="BX153" s="180">
        <v>3538</v>
      </c>
      <c r="BY153" s="180">
        <v>3446</v>
      </c>
      <c r="BZ153" s="180">
        <v>3355</v>
      </c>
      <c r="CA153" s="180">
        <v>2925</v>
      </c>
      <c r="CB153" s="180">
        <v>1839</v>
      </c>
      <c r="CC153" s="180">
        <v>3044</v>
      </c>
      <c r="CD153" s="180">
        <v>3609</v>
      </c>
      <c r="CE153" s="180">
        <v>3878</v>
      </c>
      <c r="CF153" s="180">
        <v>3780</v>
      </c>
      <c r="CG153" s="180">
        <v>4007</v>
      </c>
      <c r="CH153" s="180">
        <v>2762</v>
      </c>
      <c r="CI153" s="180">
        <v>1789</v>
      </c>
      <c r="CJ153" s="180">
        <v>3038</v>
      </c>
      <c r="CK153" s="180">
        <v>3472</v>
      </c>
      <c r="CL153" s="180">
        <v>3851</v>
      </c>
      <c r="CM153" s="180">
        <v>3579</v>
      </c>
      <c r="CN153" s="180">
        <v>3408</v>
      </c>
      <c r="CO153" s="180">
        <v>2604</v>
      </c>
      <c r="CP153" s="180">
        <v>2273</v>
      </c>
      <c r="CQ153" s="180">
        <v>3361</v>
      </c>
      <c r="CR153" s="180">
        <v>3467</v>
      </c>
      <c r="CS153" s="180">
        <v>3634</v>
      </c>
      <c r="CT153" s="180">
        <v>3745</v>
      </c>
      <c r="CU153" s="180">
        <v>3068</v>
      </c>
      <c r="CV153" s="180">
        <v>2942</v>
      </c>
      <c r="CW153" s="180">
        <v>2305</v>
      </c>
      <c r="CX153" s="180">
        <v>3342</v>
      </c>
      <c r="CY153" s="180">
        <v>3657</v>
      </c>
      <c r="CZ153" s="180">
        <v>3617</v>
      </c>
      <c r="DA153" s="180">
        <v>3717</v>
      </c>
      <c r="DB153" s="180">
        <v>3560</v>
      </c>
      <c r="DC153" s="180">
        <v>2228</v>
      </c>
      <c r="DD153" s="180">
        <v>2014</v>
      </c>
      <c r="DE153" s="180">
        <v>3231</v>
      </c>
      <c r="DF153" s="180">
        <v>3691</v>
      </c>
      <c r="DG153" s="180">
        <v>3789</v>
      </c>
      <c r="DH153" s="180">
        <v>3654</v>
      </c>
      <c r="DI153" s="180">
        <v>1040</v>
      </c>
      <c r="DJ153" s="180">
        <v>2403</v>
      </c>
      <c r="DK153" s="180">
        <v>1449</v>
      </c>
      <c r="DL153" s="180">
        <v>1899</v>
      </c>
      <c r="DM153" s="180">
        <v>3361</v>
      </c>
      <c r="DN153" s="180">
        <v>3162</v>
      </c>
      <c r="DO153" s="180">
        <v>3380</v>
      </c>
      <c r="DP153" s="180">
        <v>3108</v>
      </c>
      <c r="DQ153" s="180">
        <v>2363</v>
      </c>
      <c r="DR153" s="180">
        <v>2044</v>
      </c>
      <c r="DS153" s="180">
        <v>3125</v>
      </c>
      <c r="DT153" s="180">
        <v>3494</v>
      </c>
      <c r="DU153" s="180">
        <v>3404</v>
      </c>
      <c r="DV153" s="180">
        <v>3017</v>
      </c>
      <c r="DW153" s="180">
        <v>2851</v>
      </c>
      <c r="DX153" s="180">
        <v>2283</v>
      </c>
      <c r="DY153" s="180">
        <v>2176</v>
      </c>
      <c r="DZ153" s="180">
        <v>3253</v>
      </c>
      <c r="EA153" s="180">
        <v>3605</v>
      </c>
      <c r="EB153" s="180">
        <v>3735</v>
      </c>
      <c r="EC153" s="180">
        <v>3738</v>
      </c>
      <c r="ED153" s="180">
        <v>3383</v>
      </c>
      <c r="EE153" s="187">
        <v>1507</v>
      </c>
      <c r="EF153" s="187">
        <v>1999</v>
      </c>
      <c r="EG153" s="180">
        <v>3132</v>
      </c>
      <c r="EH153" s="180">
        <v>3592</v>
      </c>
      <c r="EI153" s="180">
        <v>3686</v>
      </c>
      <c r="EJ153" s="180">
        <v>1630</v>
      </c>
      <c r="EK153" s="180">
        <v>2921</v>
      </c>
      <c r="EL153" s="180">
        <v>2232</v>
      </c>
      <c r="EM153" s="180">
        <v>2003</v>
      </c>
      <c r="EN153" s="180">
        <v>3347</v>
      </c>
      <c r="EO153" s="180">
        <v>3676</v>
      </c>
      <c r="EP153" s="180">
        <v>3508</v>
      </c>
      <c r="EQ153" s="180">
        <v>3359</v>
      </c>
      <c r="ER153" s="180">
        <v>3340</v>
      </c>
      <c r="ES153" s="180">
        <v>2455</v>
      </c>
      <c r="ET153" s="180">
        <v>2121</v>
      </c>
      <c r="EU153" s="180">
        <v>3174</v>
      </c>
      <c r="EV153" s="180">
        <v>3480</v>
      </c>
      <c r="EW153" s="180">
        <v>3396</v>
      </c>
      <c r="EX153" s="180">
        <v>3395</v>
      </c>
      <c r="EY153" s="180">
        <v>2923</v>
      </c>
      <c r="EZ153" s="180">
        <v>2564</v>
      </c>
      <c r="FA153" s="180">
        <v>1763</v>
      </c>
      <c r="FB153" s="180">
        <v>3062</v>
      </c>
      <c r="FC153" s="180">
        <v>3386</v>
      </c>
      <c r="FD153" s="180">
        <v>3261</v>
      </c>
      <c r="FE153" s="180">
        <v>3638</v>
      </c>
      <c r="FF153" s="180">
        <v>2942</v>
      </c>
      <c r="FG153" s="180">
        <v>2520</v>
      </c>
      <c r="FH153" s="180">
        <v>2183</v>
      </c>
      <c r="FI153" s="180">
        <v>2904</v>
      </c>
      <c r="FJ153" s="180">
        <v>3395</v>
      </c>
      <c r="FK153" s="180">
        <v>3351</v>
      </c>
      <c r="FL153" s="180">
        <v>3564</v>
      </c>
      <c r="FM153" s="180">
        <v>2994</v>
      </c>
      <c r="FN153" s="180">
        <v>2321</v>
      </c>
      <c r="FO153" s="180">
        <v>1679</v>
      </c>
      <c r="FP153" s="180">
        <v>2938</v>
      </c>
      <c r="FQ153" s="180">
        <v>3139</v>
      </c>
      <c r="FR153" s="180">
        <v>2936</v>
      </c>
      <c r="FS153" s="180">
        <v>3003</v>
      </c>
      <c r="FT153" s="180">
        <v>3214</v>
      </c>
      <c r="FU153" s="180">
        <v>2272</v>
      </c>
      <c r="FV153" s="180">
        <v>1951</v>
      </c>
      <c r="FW153" s="180">
        <v>1756</v>
      </c>
      <c r="FX153" s="180">
        <v>3056</v>
      </c>
      <c r="FY153" s="180">
        <v>3077</v>
      </c>
      <c r="FZ153" s="180">
        <v>3035</v>
      </c>
      <c r="GA153" s="180">
        <v>2925</v>
      </c>
      <c r="GB153" s="180">
        <v>2232</v>
      </c>
      <c r="GC153" s="180">
        <v>1490</v>
      </c>
      <c r="GD153" s="180">
        <v>2882</v>
      </c>
      <c r="GE153" s="180">
        <v>3192</v>
      </c>
      <c r="GF153" s="180">
        <v>3186</v>
      </c>
      <c r="GG153" s="180">
        <v>3185</v>
      </c>
      <c r="GH153" s="180">
        <v>2600</v>
      </c>
      <c r="GI153" s="180">
        <v>2203</v>
      </c>
      <c r="GJ153" s="180">
        <v>1952</v>
      </c>
      <c r="GK153" s="180">
        <v>2769</v>
      </c>
      <c r="GL153" s="180">
        <v>3073</v>
      </c>
      <c r="GM153" s="180">
        <v>3090</v>
      </c>
      <c r="GN153" s="180">
        <v>3141</v>
      </c>
      <c r="GO153" s="180">
        <v>3042</v>
      </c>
      <c r="GP153" s="180">
        <v>2278</v>
      </c>
      <c r="GQ153" s="180">
        <v>1766</v>
      </c>
      <c r="GR153" s="180">
        <v>2659</v>
      </c>
      <c r="GS153" s="180">
        <v>2901</v>
      </c>
      <c r="GT153" s="180">
        <v>3021</v>
      </c>
      <c r="GU153" s="180">
        <v>2958</v>
      </c>
      <c r="GV153" s="180">
        <v>2156</v>
      </c>
      <c r="GW153" s="180">
        <v>2197</v>
      </c>
      <c r="GX153" s="180">
        <v>1901</v>
      </c>
      <c r="GY153" s="180">
        <v>2581</v>
      </c>
      <c r="GZ153" s="180">
        <v>2919</v>
      </c>
      <c r="HA153" s="180">
        <v>3102</v>
      </c>
      <c r="HB153" s="180">
        <v>3133</v>
      </c>
      <c r="HC153" s="180">
        <v>2851</v>
      </c>
      <c r="HD153" s="180">
        <v>1957</v>
      </c>
      <c r="HE153" s="180">
        <v>1978</v>
      </c>
      <c r="HF153" s="180">
        <v>2815</v>
      </c>
      <c r="HG153" s="180">
        <v>2948</v>
      </c>
      <c r="HH153" s="180">
        <v>3109</v>
      </c>
      <c r="HI153" s="180">
        <v>2861</v>
      </c>
      <c r="HJ153" s="180">
        <v>2746</v>
      </c>
      <c r="HK153" s="180">
        <v>2080</v>
      </c>
      <c r="HL153" s="180">
        <v>1743</v>
      </c>
      <c r="HM153" s="180">
        <v>2050</v>
      </c>
      <c r="HN153" s="180">
        <v>3330</v>
      </c>
      <c r="HO153" s="180">
        <v>2911</v>
      </c>
      <c r="HP153" s="180">
        <v>3503</v>
      </c>
      <c r="HQ153" s="180">
        <v>2886</v>
      </c>
      <c r="HR153" s="180">
        <v>2174</v>
      </c>
      <c r="HS153" s="180">
        <v>1757</v>
      </c>
      <c r="HT153" s="180">
        <v>3145</v>
      </c>
      <c r="HU153" s="180">
        <v>3625</v>
      </c>
      <c r="HV153" s="180">
        <v>3369</v>
      </c>
      <c r="HW153" s="180">
        <v>3542</v>
      </c>
      <c r="HX153" s="180">
        <v>3545</v>
      </c>
      <c r="HY153" s="180">
        <v>2627</v>
      </c>
      <c r="HZ153" s="180">
        <v>2215</v>
      </c>
      <c r="IA153" s="180">
        <v>2955</v>
      </c>
      <c r="IB153" s="180">
        <v>3358</v>
      </c>
      <c r="IC153" s="180">
        <v>3434</v>
      </c>
      <c r="ID153" s="180">
        <v>3489</v>
      </c>
      <c r="IE153" s="180">
        <v>3171</v>
      </c>
      <c r="IF153" s="180">
        <v>2463</v>
      </c>
      <c r="IG153" s="180">
        <v>1954</v>
      </c>
      <c r="IH153" s="180">
        <v>3018</v>
      </c>
      <c r="II153" s="180">
        <v>3605</v>
      </c>
      <c r="IJ153" s="180">
        <v>3573</v>
      </c>
      <c r="IK153" s="180">
        <v>3447</v>
      </c>
      <c r="IL153" s="180">
        <v>3294</v>
      </c>
      <c r="IM153" s="180">
        <v>2448</v>
      </c>
      <c r="IN153" s="180">
        <v>2179</v>
      </c>
      <c r="IO153" s="180">
        <v>2958</v>
      </c>
      <c r="IP153" s="180">
        <v>3386</v>
      </c>
      <c r="IQ153" s="180">
        <v>3441</v>
      </c>
      <c r="IR153" s="180">
        <v>3442</v>
      </c>
      <c r="IS153" s="180">
        <v>3496</v>
      </c>
      <c r="IT153" s="180">
        <v>1918</v>
      </c>
      <c r="IU153" s="180">
        <v>1782</v>
      </c>
      <c r="IV153" s="180">
        <v>2770</v>
      </c>
      <c r="IW153" s="180">
        <v>3324</v>
      </c>
      <c r="IX153" s="180">
        <v>3391</v>
      </c>
      <c r="IY153" s="180">
        <v>3285</v>
      </c>
      <c r="IZ153" s="180">
        <v>3249</v>
      </c>
      <c r="JA153" s="180">
        <v>2263</v>
      </c>
      <c r="JB153" s="180">
        <v>2226</v>
      </c>
      <c r="JC153" s="180">
        <v>2925</v>
      </c>
      <c r="JD153" s="180">
        <v>2870</v>
      </c>
      <c r="JE153" s="180">
        <v>3209</v>
      </c>
      <c r="JF153" s="180">
        <v>3030</v>
      </c>
      <c r="JG153" s="180">
        <v>3220</v>
      </c>
      <c r="JH153" s="180">
        <v>2215</v>
      </c>
      <c r="JI153" s="180">
        <v>1921</v>
      </c>
      <c r="JJ153" s="180">
        <v>2862</v>
      </c>
      <c r="JK153" s="180">
        <v>2959</v>
      </c>
      <c r="JL153" s="180">
        <v>3134</v>
      </c>
      <c r="JM153" s="180">
        <v>3280</v>
      </c>
      <c r="JN153" s="180">
        <v>3340</v>
      </c>
      <c r="JO153" s="180">
        <v>2248</v>
      </c>
      <c r="JP153" s="180">
        <v>2174</v>
      </c>
      <c r="JQ153" s="180">
        <v>2913</v>
      </c>
      <c r="JR153" s="180">
        <v>3181</v>
      </c>
      <c r="JS153" s="180">
        <v>3272</v>
      </c>
      <c r="JT153" s="180">
        <v>3266</v>
      </c>
      <c r="JU153" s="180">
        <v>3078</v>
      </c>
      <c r="JV153" s="180">
        <v>2259</v>
      </c>
      <c r="JW153" s="180">
        <v>2004</v>
      </c>
      <c r="JX153" s="180">
        <v>2962</v>
      </c>
      <c r="JY153" s="180">
        <v>2932</v>
      </c>
      <c r="JZ153" s="180">
        <v>3284</v>
      </c>
      <c r="KA153" s="180">
        <v>3248</v>
      </c>
      <c r="KB153" s="180">
        <v>2584</v>
      </c>
      <c r="KC153" s="180">
        <v>2537</v>
      </c>
      <c r="KD153" s="180">
        <v>2018</v>
      </c>
      <c r="KE153" s="180">
        <v>2985</v>
      </c>
      <c r="KF153" s="180">
        <v>3188</v>
      </c>
      <c r="KG153" s="180">
        <v>3127</v>
      </c>
      <c r="KH153" s="180">
        <v>3273</v>
      </c>
      <c r="KI153" s="180">
        <v>2967</v>
      </c>
      <c r="KJ153" s="180">
        <v>2431</v>
      </c>
      <c r="KK153" s="180">
        <v>1889</v>
      </c>
      <c r="KL153" s="180">
        <v>3209</v>
      </c>
      <c r="KM153" s="180">
        <v>3424</v>
      </c>
      <c r="KN153" s="180">
        <v>3048</v>
      </c>
      <c r="KO153" s="180">
        <v>3306</v>
      </c>
      <c r="KP153" s="180">
        <v>3179</v>
      </c>
      <c r="KQ153" s="180">
        <v>2077</v>
      </c>
      <c r="KR153" s="180">
        <v>1931</v>
      </c>
      <c r="KS153" s="180">
        <v>3010</v>
      </c>
      <c r="KT153" s="180">
        <v>3447</v>
      </c>
      <c r="KU153" s="180">
        <v>3173</v>
      </c>
      <c r="KV153" s="180">
        <v>3453</v>
      </c>
      <c r="KW153" s="180">
        <v>3209</v>
      </c>
      <c r="KX153" s="180">
        <v>2225</v>
      </c>
      <c r="KY153" s="180">
        <v>1937</v>
      </c>
      <c r="KZ153" s="180">
        <v>3023</v>
      </c>
      <c r="LA153" s="180">
        <v>3115</v>
      </c>
      <c r="LB153" s="180">
        <v>3137</v>
      </c>
      <c r="LC153" s="180">
        <v>3230</v>
      </c>
      <c r="LD153" s="180">
        <v>3040</v>
      </c>
      <c r="LE153" s="180">
        <v>2599</v>
      </c>
      <c r="LF153" s="180">
        <v>2296</v>
      </c>
      <c r="LG153" s="180">
        <v>2844</v>
      </c>
      <c r="LH153" s="180">
        <v>3203</v>
      </c>
      <c r="LI153" s="180">
        <v>3073</v>
      </c>
      <c r="LJ153" s="180">
        <v>3176</v>
      </c>
      <c r="LK153" s="180">
        <v>3061</v>
      </c>
      <c r="LL153" s="180">
        <v>2202</v>
      </c>
      <c r="LM153" s="180">
        <v>2290</v>
      </c>
      <c r="LN153" s="180">
        <v>1710</v>
      </c>
      <c r="LO153" s="180">
        <v>3005</v>
      </c>
      <c r="LP153" s="180">
        <v>3361</v>
      </c>
      <c r="LQ153" s="180">
        <v>3306</v>
      </c>
      <c r="LR153" s="180">
        <v>3137</v>
      </c>
      <c r="LS153" s="180">
        <v>2211</v>
      </c>
      <c r="LT153" s="180">
        <v>2039</v>
      </c>
      <c r="LU153" s="180">
        <v>2914</v>
      </c>
      <c r="LV153" s="180">
        <v>3390</v>
      </c>
      <c r="LW153" s="180">
        <v>3117</v>
      </c>
      <c r="LX153" s="180">
        <v>3335</v>
      </c>
      <c r="LY153" s="180">
        <v>3404</v>
      </c>
      <c r="LZ153" s="180">
        <v>2518</v>
      </c>
      <c r="MA153" s="180">
        <v>2193</v>
      </c>
      <c r="MB153" s="180">
        <v>3009</v>
      </c>
      <c r="MC153" s="180">
        <v>3808</v>
      </c>
      <c r="MD153" s="180">
        <v>3392</v>
      </c>
      <c r="ME153" s="180">
        <v>3388</v>
      </c>
      <c r="MF153" s="180">
        <v>2693</v>
      </c>
      <c r="MG153" s="180">
        <v>2570</v>
      </c>
      <c r="MH153" s="180">
        <v>2068</v>
      </c>
      <c r="MI153" s="180">
        <v>3144</v>
      </c>
      <c r="MJ153" s="180">
        <v>3524</v>
      </c>
      <c r="MK153" s="180">
        <v>3349</v>
      </c>
      <c r="ML153" s="180">
        <v>3334</v>
      </c>
      <c r="MM153" s="180">
        <v>3409</v>
      </c>
      <c r="MN153" s="180">
        <v>2196</v>
      </c>
      <c r="MO153" s="180">
        <v>2178</v>
      </c>
      <c r="MP153" s="180">
        <v>2936</v>
      </c>
      <c r="MQ153" s="180">
        <v>3151</v>
      </c>
      <c r="MR153" s="180">
        <v>3399</v>
      </c>
      <c r="MS153" s="180">
        <v>3477</v>
      </c>
      <c r="MT153" s="180">
        <v>3299</v>
      </c>
      <c r="MU153" s="237">
        <v>2267</v>
      </c>
      <c r="MV153" s="237">
        <v>2094</v>
      </c>
      <c r="MW153" s="237">
        <v>3097</v>
      </c>
      <c r="MX153" s="237">
        <v>3438</v>
      </c>
      <c r="MY153" s="237">
        <v>3440</v>
      </c>
      <c r="MZ153" s="237">
        <v>3425</v>
      </c>
      <c r="NA153" s="237">
        <v>3296</v>
      </c>
      <c r="NB153" s="237">
        <v>2388</v>
      </c>
      <c r="NC153" s="237">
        <v>1987</v>
      </c>
      <c r="ND153" s="237">
        <v>2854</v>
      </c>
      <c r="NE153" s="237">
        <v>3374</v>
      </c>
      <c r="NF153" s="237">
        <v>3621</v>
      </c>
      <c r="NG153" s="237">
        <v>3089</v>
      </c>
      <c r="NH153" s="237">
        <v>3452</v>
      </c>
      <c r="NI153" s="237">
        <v>2394</v>
      </c>
      <c r="NJ153" s="237">
        <v>2112</v>
      </c>
      <c r="NK153" s="237">
        <v>2448</v>
      </c>
      <c r="NL153" s="237">
        <v>3272</v>
      </c>
      <c r="NM153" s="237">
        <v>3499</v>
      </c>
      <c r="NN153" s="237">
        <v>3304</v>
      </c>
      <c r="NO153" s="237">
        <v>2913</v>
      </c>
      <c r="NP153" s="237">
        <v>2092</v>
      </c>
      <c r="NQ153" s="237">
        <v>2001</v>
      </c>
      <c r="NR153" s="237">
        <v>2252</v>
      </c>
      <c r="NS153" s="237">
        <v>1859</v>
      </c>
      <c r="NT153" s="237">
        <v>646</v>
      </c>
      <c r="NU153" s="237">
        <v>1681</v>
      </c>
      <c r="NV153" s="237">
        <v>1894</v>
      </c>
      <c r="NW153" s="237">
        <v>1908</v>
      </c>
      <c r="NX153" s="237">
        <v>1773</v>
      </c>
      <c r="NY153" s="237">
        <v>1876</v>
      </c>
      <c r="NZ153" s="237">
        <v>1692</v>
      </c>
      <c r="OB153" s="236"/>
      <c r="OC153" s="236"/>
    </row>
    <row r="154" spans="2:393" ht="15.95" customHeight="1" x14ac:dyDescent="0.25">
      <c r="B154" s="108" t="s">
        <v>183</v>
      </c>
      <c r="C154" s="117">
        <v>842</v>
      </c>
      <c r="D154" s="14" t="s">
        <v>26</v>
      </c>
      <c r="E154" s="15" t="s">
        <v>192</v>
      </c>
      <c r="F154" s="15" t="s">
        <v>28</v>
      </c>
      <c r="G154" s="16">
        <v>44</v>
      </c>
      <c r="J154" s="16">
        <v>842</v>
      </c>
      <c r="K154" s="178">
        <v>2644</v>
      </c>
      <c r="L154" s="178">
        <v>5110</v>
      </c>
      <c r="M154" s="178">
        <v>5200</v>
      </c>
      <c r="N154" s="178">
        <v>4505</v>
      </c>
      <c r="O154" s="178">
        <v>5464</v>
      </c>
      <c r="P154" s="178">
        <v>3880</v>
      </c>
      <c r="Q154" s="178">
        <v>4800</v>
      </c>
      <c r="R154" s="178">
        <v>5196</v>
      </c>
      <c r="S154" s="178">
        <v>4711</v>
      </c>
      <c r="T154" s="178">
        <v>4631</v>
      </c>
      <c r="U154" s="178">
        <v>4405</v>
      </c>
      <c r="V154" s="178">
        <v>2489</v>
      </c>
      <c r="W154" s="179"/>
      <c r="X154" s="180">
        <v>842</v>
      </c>
      <c r="Y154" s="180"/>
      <c r="Z154" s="180"/>
      <c r="AA154" s="180"/>
      <c r="AB154" s="180"/>
      <c r="AC154" s="180"/>
      <c r="AD154" s="180"/>
      <c r="AE154" s="180"/>
      <c r="AF154" s="180">
        <v>107</v>
      </c>
      <c r="AG154" s="180">
        <v>114</v>
      </c>
      <c r="AH154" s="180">
        <v>128</v>
      </c>
      <c r="AI154" s="180">
        <v>103</v>
      </c>
      <c r="AJ154" s="180">
        <v>88</v>
      </c>
      <c r="AK154" s="180"/>
      <c r="AL154" s="180"/>
      <c r="AM154" s="180">
        <v>172</v>
      </c>
      <c r="AN154" s="180">
        <v>184</v>
      </c>
      <c r="AO154" s="180">
        <v>189</v>
      </c>
      <c r="AP154" s="180">
        <v>187</v>
      </c>
      <c r="AQ154" s="180">
        <v>115</v>
      </c>
      <c r="AR154" s="180"/>
      <c r="AS154" s="180"/>
      <c r="AT154" s="180">
        <v>166</v>
      </c>
      <c r="AU154" s="180">
        <v>189</v>
      </c>
      <c r="AV154" s="180">
        <v>182</v>
      </c>
      <c r="AW154" s="180">
        <v>189</v>
      </c>
      <c r="AX154" s="180">
        <v>136</v>
      </c>
      <c r="AY154" s="180"/>
      <c r="AZ154" s="180"/>
      <c r="BA154" s="180"/>
      <c r="BB154" s="180">
        <v>167</v>
      </c>
      <c r="BC154" s="180">
        <v>228</v>
      </c>
      <c r="BD154" s="180">
        <v>273</v>
      </c>
      <c r="BE154" s="180">
        <v>205</v>
      </c>
      <c r="BF154" s="180"/>
      <c r="BG154" s="180"/>
      <c r="BH154" s="180">
        <v>167</v>
      </c>
      <c r="BI154" s="180"/>
      <c r="BJ154" s="180">
        <v>260</v>
      </c>
      <c r="BK154" s="180">
        <v>278</v>
      </c>
      <c r="BL154" s="180">
        <v>198</v>
      </c>
      <c r="BM154" s="180"/>
      <c r="BN154" s="180"/>
      <c r="BO154" s="180">
        <v>264</v>
      </c>
      <c r="BP154" s="180">
        <v>302</v>
      </c>
      <c r="BQ154" s="180">
        <v>246</v>
      </c>
      <c r="BR154" s="180">
        <v>219</v>
      </c>
      <c r="BS154" s="180">
        <v>224</v>
      </c>
      <c r="BT154" s="180"/>
      <c r="BU154" s="180"/>
      <c r="BV154" s="180">
        <v>271</v>
      </c>
      <c r="BW154" s="180">
        <v>289</v>
      </c>
      <c r="BX154" s="180">
        <v>248</v>
      </c>
      <c r="BY154" s="180">
        <v>278</v>
      </c>
      <c r="BZ154" s="180">
        <v>223</v>
      </c>
      <c r="CA154" s="180"/>
      <c r="CB154" s="180"/>
      <c r="CC154" s="180">
        <v>284</v>
      </c>
      <c r="CD154" s="180">
        <v>304</v>
      </c>
      <c r="CE154" s="180">
        <v>286</v>
      </c>
      <c r="CF154" s="180">
        <v>291</v>
      </c>
      <c r="CG154" s="180">
        <v>201</v>
      </c>
      <c r="CH154" s="180"/>
      <c r="CI154" s="180"/>
      <c r="CJ154" s="180">
        <v>270</v>
      </c>
      <c r="CK154" s="180">
        <v>285</v>
      </c>
      <c r="CL154" s="180">
        <v>235</v>
      </c>
      <c r="CM154" s="180">
        <v>264</v>
      </c>
      <c r="CN154" s="180">
        <v>204</v>
      </c>
      <c r="CO154" s="180"/>
      <c r="CP154" s="180"/>
      <c r="CQ154" s="180">
        <v>292</v>
      </c>
      <c r="CR154" s="180">
        <v>281</v>
      </c>
      <c r="CS154" s="180">
        <v>251</v>
      </c>
      <c r="CT154" s="180">
        <v>235</v>
      </c>
      <c r="CU154" s="180">
        <v>220</v>
      </c>
      <c r="CV154" s="180"/>
      <c r="CW154" s="180"/>
      <c r="CX154" s="180">
        <v>304</v>
      </c>
      <c r="CY154" s="180">
        <v>308</v>
      </c>
      <c r="CZ154" s="180">
        <v>258</v>
      </c>
      <c r="DA154" s="180">
        <v>294</v>
      </c>
      <c r="DB154" s="180">
        <v>227</v>
      </c>
      <c r="DC154" s="180"/>
      <c r="DD154" s="180"/>
      <c r="DE154" s="180">
        <v>260</v>
      </c>
      <c r="DF154" s="180">
        <v>278</v>
      </c>
      <c r="DG154" s="180">
        <v>296</v>
      </c>
      <c r="DH154" s="180">
        <v>237</v>
      </c>
      <c r="DI154" s="180"/>
      <c r="DJ154" s="180"/>
      <c r="DK154" s="180"/>
      <c r="DL154" s="180"/>
      <c r="DM154" s="180">
        <v>168</v>
      </c>
      <c r="DN154" s="180">
        <v>275</v>
      </c>
      <c r="DO154" s="180">
        <v>249</v>
      </c>
      <c r="DP154" s="180">
        <v>210</v>
      </c>
      <c r="DQ154" s="180"/>
      <c r="DR154" s="180"/>
      <c r="DS154" s="180">
        <v>267</v>
      </c>
      <c r="DT154" s="180">
        <v>273</v>
      </c>
      <c r="DU154" s="180">
        <v>289</v>
      </c>
      <c r="DV154" s="180">
        <v>262</v>
      </c>
      <c r="DW154" s="180">
        <v>169</v>
      </c>
      <c r="DX154" s="180"/>
      <c r="DY154" s="180"/>
      <c r="DZ154" s="180">
        <v>193</v>
      </c>
      <c r="EA154" s="180">
        <v>258</v>
      </c>
      <c r="EB154" s="180">
        <v>209</v>
      </c>
      <c r="EC154" s="180">
        <v>216</v>
      </c>
      <c r="ED154" s="180">
        <v>152</v>
      </c>
      <c r="EE154" s="187"/>
      <c r="EF154" s="187"/>
      <c r="EG154" s="180">
        <v>198</v>
      </c>
      <c r="EH154" s="180">
        <v>203</v>
      </c>
      <c r="EI154" s="180">
        <v>193</v>
      </c>
      <c r="EJ154" s="180"/>
      <c r="EK154" s="180">
        <v>98</v>
      </c>
      <c r="EL154" s="180"/>
      <c r="EM154" s="180"/>
      <c r="EN154" s="180">
        <v>303</v>
      </c>
      <c r="EO154" s="180">
        <v>320</v>
      </c>
      <c r="EP154" s="180">
        <v>283</v>
      </c>
      <c r="EQ154" s="180">
        <v>263</v>
      </c>
      <c r="ER154" s="180">
        <v>224</v>
      </c>
      <c r="ES154" s="180"/>
      <c r="ET154" s="180"/>
      <c r="EU154" s="180">
        <v>261</v>
      </c>
      <c r="EV154" s="180">
        <v>299</v>
      </c>
      <c r="EW154" s="180">
        <v>258</v>
      </c>
      <c r="EX154" s="180">
        <v>258</v>
      </c>
      <c r="EY154" s="180">
        <v>163</v>
      </c>
      <c r="EZ154" s="180"/>
      <c r="FA154" s="180"/>
      <c r="FB154" s="180">
        <v>268</v>
      </c>
      <c r="FC154" s="180">
        <v>288</v>
      </c>
      <c r="FD154" s="180">
        <v>261</v>
      </c>
      <c r="FE154" s="180">
        <v>208</v>
      </c>
      <c r="FF154" s="180">
        <v>176</v>
      </c>
      <c r="FG154" s="180"/>
      <c r="FH154" s="180"/>
      <c r="FI154" s="180">
        <v>252</v>
      </c>
      <c r="FJ154" s="180">
        <v>254</v>
      </c>
      <c r="FK154" s="180">
        <v>259</v>
      </c>
      <c r="FL154" s="180">
        <v>264</v>
      </c>
      <c r="FM154" s="180">
        <v>162</v>
      </c>
      <c r="FN154" s="180"/>
      <c r="FO154" s="180"/>
      <c r="FP154" s="180">
        <v>227</v>
      </c>
      <c r="FQ154" s="180">
        <v>258</v>
      </c>
      <c r="FR154" s="180">
        <v>205</v>
      </c>
      <c r="FS154" s="180">
        <v>218</v>
      </c>
      <c r="FT154" s="180">
        <v>155</v>
      </c>
      <c r="FU154" s="180"/>
      <c r="FV154" s="180"/>
      <c r="FW154" s="180"/>
      <c r="FX154" s="180">
        <v>223</v>
      </c>
      <c r="FY154" s="180">
        <v>242</v>
      </c>
      <c r="FZ154" s="180">
        <v>229</v>
      </c>
      <c r="GA154" s="180">
        <v>154</v>
      </c>
      <c r="GB154" s="180"/>
      <c r="GC154" s="180"/>
      <c r="GD154" s="180">
        <v>256</v>
      </c>
      <c r="GE154" s="180">
        <v>254</v>
      </c>
      <c r="GF154" s="180">
        <v>234</v>
      </c>
      <c r="GG154" s="180">
        <v>223</v>
      </c>
      <c r="GH154" s="180">
        <v>161</v>
      </c>
      <c r="GI154" s="180"/>
      <c r="GJ154" s="180"/>
      <c r="GK154" s="180">
        <v>213</v>
      </c>
      <c r="GL154" s="180">
        <v>236</v>
      </c>
      <c r="GM154" s="180">
        <v>235</v>
      </c>
      <c r="GN154" s="180">
        <v>218</v>
      </c>
      <c r="GO154" s="180">
        <v>158</v>
      </c>
      <c r="GP154" s="180"/>
      <c r="GQ154" s="180"/>
      <c r="GR154" s="180">
        <v>239</v>
      </c>
      <c r="GS154" s="180">
        <v>217</v>
      </c>
      <c r="GT154" s="180">
        <v>191</v>
      </c>
      <c r="GU154" s="180">
        <v>197</v>
      </c>
      <c r="GV154" s="180"/>
      <c r="GW154" s="180"/>
      <c r="GX154" s="180"/>
      <c r="GY154" s="180">
        <v>215</v>
      </c>
      <c r="GZ154" s="180">
        <v>234</v>
      </c>
      <c r="HA154" s="180">
        <v>241</v>
      </c>
      <c r="HB154" s="180">
        <v>219</v>
      </c>
      <c r="HC154" s="180">
        <v>158</v>
      </c>
      <c r="HD154" s="180"/>
      <c r="HE154" s="180"/>
      <c r="HF154" s="180">
        <v>198</v>
      </c>
      <c r="HG154" s="180">
        <v>208</v>
      </c>
      <c r="HH154" s="180">
        <v>184</v>
      </c>
      <c r="HI154" s="180">
        <v>168</v>
      </c>
      <c r="HJ154" s="180">
        <v>131</v>
      </c>
      <c r="HK154" s="180"/>
      <c r="HL154" s="180"/>
      <c r="HM154" s="180">
        <v>128</v>
      </c>
      <c r="HN154" s="180">
        <v>190</v>
      </c>
      <c r="HO154" s="180">
        <v>208</v>
      </c>
      <c r="HP154" s="180">
        <v>183</v>
      </c>
      <c r="HQ154" s="180">
        <v>128</v>
      </c>
      <c r="HR154" s="180"/>
      <c r="HS154" s="180"/>
      <c r="HT154" s="180">
        <v>257</v>
      </c>
      <c r="HU154" s="180">
        <v>292</v>
      </c>
      <c r="HV154" s="180">
        <v>260</v>
      </c>
      <c r="HW154" s="180">
        <v>290</v>
      </c>
      <c r="HX154" s="180">
        <v>195</v>
      </c>
      <c r="HY154" s="180"/>
      <c r="HZ154" s="180"/>
      <c r="IA154" s="180">
        <v>219</v>
      </c>
      <c r="IB154" s="180">
        <v>278</v>
      </c>
      <c r="IC154" s="180">
        <v>216</v>
      </c>
      <c r="ID154" s="180">
        <v>251</v>
      </c>
      <c r="IE154" s="180">
        <v>196</v>
      </c>
      <c r="IF154" s="180"/>
      <c r="IG154" s="180"/>
      <c r="IH154" s="180">
        <v>240</v>
      </c>
      <c r="II154" s="180">
        <v>266</v>
      </c>
      <c r="IJ154" s="180">
        <v>255</v>
      </c>
      <c r="IK154" s="180">
        <v>256</v>
      </c>
      <c r="IL154" s="180">
        <v>191</v>
      </c>
      <c r="IM154" s="180"/>
      <c r="IN154" s="180"/>
      <c r="IO154" s="180">
        <v>256</v>
      </c>
      <c r="IP154" s="180">
        <v>257</v>
      </c>
      <c r="IQ154" s="180">
        <v>227</v>
      </c>
      <c r="IR154" s="180">
        <v>264</v>
      </c>
      <c r="IS154" s="180">
        <v>173</v>
      </c>
      <c r="IT154" s="180"/>
      <c r="IU154" s="180"/>
      <c r="IV154" s="180">
        <v>237</v>
      </c>
      <c r="IW154" s="180">
        <v>304</v>
      </c>
      <c r="IX154" s="180">
        <v>252</v>
      </c>
      <c r="IY154" s="180">
        <v>262</v>
      </c>
      <c r="IZ154" s="180">
        <v>193</v>
      </c>
      <c r="JA154" s="180"/>
      <c r="JB154" s="180"/>
      <c r="JC154" s="180">
        <v>247</v>
      </c>
      <c r="JD154" s="180">
        <v>228</v>
      </c>
      <c r="JE154" s="180">
        <v>228</v>
      </c>
      <c r="JF154" s="180">
        <v>235</v>
      </c>
      <c r="JG154" s="180">
        <v>178</v>
      </c>
      <c r="JH154" s="180"/>
      <c r="JI154" s="180"/>
      <c r="JJ154" s="180">
        <v>225</v>
      </c>
      <c r="JK154" s="180">
        <v>283</v>
      </c>
      <c r="JL154" s="180">
        <v>233</v>
      </c>
      <c r="JM154" s="180">
        <v>222</v>
      </c>
      <c r="JN154" s="180">
        <v>159</v>
      </c>
      <c r="JO154" s="180"/>
      <c r="JP154" s="180"/>
      <c r="JQ154" s="180">
        <v>232</v>
      </c>
      <c r="JR154" s="180">
        <v>261</v>
      </c>
      <c r="JS154" s="180">
        <v>239</v>
      </c>
      <c r="JT154" s="180">
        <v>234</v>
      </c>
      <c r="JU154" s="180">
        <v>165</v>
      </c>
      <c r="JV154" s="180"/>
      <c r="JW154" s="180"/>
      <c r="JX154" s="180">
        <v>255</v>
      </c>
      <c r="JY154" s="180">
        <v>220</v>
      </c>
      <c r="JZ154" s="180">
        <v>239</v>
      </c>
      <c r="KA154" s="180">
        <v>288</v>
      </c>
      <c r="KB154" s="180">
        <v>180</v>
      </c>
      <c r="KC154" s="180"/>
      <c r="KD154" s="180"/>
      <c r="KE154" s="180">
        <v>230</v>
      </c>
      <c r="KF154" s="180">
        <v>255</v>
      </c>
      <c r="KG154" s="180">
        <v>240</v>
      </c>
      <c r="KH154" s="180">
        <v>233</v>
      </c>
      <c r="KI154" s="180">
        <v>166</v>
      </c>
      <c r="KJ154" s="180"/>
      <c r="KK154" s="180"/>
      <c r="KL154" s="180">
        <v>152</v>
      </c>
      <c r="KM154" s="180">
        <v>194</v>
      </c>
      <c r="KN154" s="180">
        <v>182</v>
      </c>
      <c r="KO154" s="180">
        <v>176</v>
      </c>
      <c r="KP154" s="180">
        <v>144</v>
      </c>
      <c r="KQ154" s="180"/>
      <c r="KR154" s="180"/>
      <c r="KS154" s="180">
        <v>165</v>
      </c>
      <c r="KT154" s="180">
        <v>219</v>
      </c>
      <c r="KU154" s="180">
        <v>190</v>
      </c>
      <c r="KV154" s="180">
        <v>196</v>
      </c>
      <c r="KW154" s="180">
        <v>147</v>
      </c>
      <c r="KX154" s="180"/>
      <c r="KY154" s="180"/>
      <c r="KZ154" s="180">
        <v>249</v>
      </c>
      <c r="LA154" s="180">
        <v>259</v>
      </c>
      <c r="LB154" s="180">
        <v>234</v>
      </c>
      <c r="LC154" s="180">
        <v>237</v>
      </c>
      <c r="LD154" s="180">
        <v>212</v>
      </c>
      <c r="LE154" s="180"/>
      <c r="LF154" s="180"/>
      <c r="LG154" s="180">
        <v>240</v>
      </c>
      <c r="LH154" s="180">
        <v>279</v>
      </c>
      <c r="LI154" s="180">
        <v>234</v>
      </c>
      <c r="LJ154" s="180">
        <v>242</v>
      </c>
      <c r="LK154" s="180">
        <v>173</v>
      </c>
      <c r="LL154" s="180"/>
      <c r="LM154" s="180"/>
      <c r="LN154" s="180"/>
      <c r="LO154" s="180">
        <v>231</v>
      </c>
      <c r="LP154" s="180">
        <v>226</v>
      </c>
      <c r="LQ154" s="180">
        <v>202</v>
      </c>
      <c r="LR154" s="180">
        <v>192</v>
      </c>
      <c r="LS154" s="180"/>
      <c r="LT154" s="180"/>
      <c r="LU154" s="180">
        <v>220</v>
      </c>
      <c r="LV154" s="180">
        <v>241</v>
      </c>
      <c r="LW154" s="180">
        <v>233</v>
      </c>
      <c r="LX154" s="180">
        <v>224</v>
      </c>
      <c r="LY154" s="180">
        <v>218</v>
      </c>
      <c r="LZ154" s="180"/>
      <c r="MA154" s="180"/>
      <c r="MB154" s="180">
        <v>229</v>
      </c>
      <c r="MC154" s="180">
        <v>237</v>
      </c>
      <c r="MD154" s="180">
        <v>198</v>
      </c>
      <c r="ME154" s="180">
        <v>209</v>
      </c>
      <c r="MF154" s="180">
        <v>147</v>
      </c>
      <c r="MG154" s="180"/>
      <c r="MH154" s="180"/>
      <c r="MI154" s="180">
        <v>221</v>
      </c>
      <c r="MJ154" s="180">
        <v>242</v>
      </c>
      <c r="MK154" s="180">
        <v>217</v>
      </c>
      <c r="ML154" s="180">
        <v>215</v>
      </c>
      <c r="MM154" s="180">
        <v>170</v>
      </c>
      <c r="MN154" s="180"/>
      <c r="MO154" s="180"/>
      <c r="MP154" s="180">
        <v>198</v>
      </c>
      <c r="MQ154" s="180">
        <v>210</v>
      </c>
      <c r="MR154" s="180">
        <v>227</v>
      </c>
      <c r="MS154" s="180">
        <v>196</v>
      </c>
      <c r="MT154" s="180">
        <v>161</v>
      </c>
      <c r="MU154" s="237"/>
      <c r="MV154" s="237" t="s">
        <v>402</v>
      </c>
      <c r="MW154" s="237">
        <v>206</v>
      </c>
      <c r="MX154" s="237">
        <v>211</v>
      </c>
      <c r="MY154" s="237">
        <v>216</v>
      </c>
      <c r="MZ154" s="237">
        <v>189</v>
      </c>
      <c r="NA154" s="237">
        <v>159</v>
      </c>
      <c r="NB154" s="237" t="s">
        <v>402</v>
      </c>
      <c r="NC154" s="237" t="s">
        <v>402</v>
      </c>
      <c r="ND154" s="237">
        <v>173</v>
      </c>
      <c r="NE154" s="237">
        <v>170</v>
      </c>
      <c r="NF154" s="237">
        <v>168</v>
      </c>
      <c r="NG154" s="237">
        <v>156</v>
      </c>
      <c r="NH154" s="237">
        <v>136</v>
      </c>
      <c r="NI154" s="237" t="s">
        <v>402</v>
      </c>
      <c r="NJ154" s="237" t="s">
        <v>402</v>
      </c>
      <c r="NK154" s="237">
        <v>166</v>
      </c>
      <c r="NL154" s="237">
        <v>158</v>
      </c>
      <c r="NM154" s="237">
        <v>134</v>
      </c>
      <c r="NN154" s="237">
        <v>119</v>
      </c>
      <c r="NO154" s="237">
        <v>79</v>
      </c>
      <c r="NP154" s="237" t="s">
        <v>402</v>
      </c>
      <c r="NQ154" s="237" t="s">
        <v>402</v>
      </c>
      <c r="NR154" s="237">
        <v>29</v>
      </c>
      <c r="NS154" s="237">
        <v>20</v>
      </c>
      <c r="NT154" s="237" t="s">
        <v>402</v>
      </c>
      <c r="NU154" s="237" t="s">
        <v>402</v>
      </c>
      <c r="NV154" s="237" t="s">
        <v>402</v>
      </c>
      <c r="NW154" s="237" t="s">
        <v>402</v>
      </c>
      <c r="NX154" s="237" t="s">
        <v>402</v>
      </c>
      <c r="NY154" s="237" t="s">
        <v>402</v>
      </c>
      <c r="NZ154" s="237" t="s">
        <v>402</v>
      </c>
      <c r="OB154" s="236"/>
      <c r="OC154" s="236"/>
    </row>
    <row r="155" spans="2:393" ht="15.95" customHeight="1" x14ac:dyDescent="0.25">
      <c r="B155" s="108" t="s">
        <v>183</v>
      </c>
      <c r="C155" s="118">
        <v>843</v>
      </c>
      <c r="D155" s="14" t="s">
        <v>29</v>
      </c>
      <c r="E155" s="15" t="s">
        <v>193</v>
      </c>
      <c r="F155" s="15" t="s">
        <v>28</v>
      </c>
      <c r="G155" s="16">
        <v>44</v>
      </c>
      <c r="J155" s="16">
        <v>843</v>
      </c>
      <c r="K155" s="178">
        <v>15634</v>
      </c>
      <c r="L155" s="178">
        <v>16779</v>
      </c>
      <c r="M155" s="178">
        <v>18119</v>
      </c>
      <c r="N155" s="178">
        <v>16012</v>
      </c>
      <c r="O155" s="178">
        <v>16370</v>
      </c>
      <c r="P155" s="178">
        <v>13791</v>
      </c>
      <c r="Q155" s="178">
        <v>16250</v>
      </c>
      <c r="R155" s="178">
        <v>16382</v>
      </c>
      <c r="S155" s="178">
        <v>16157</v>
      </c>
      <c r="T155" s="178">
        <v>16886</v>
      </c>
      <c r="U155" s="178">
        <v>16678</v>
      </c>
      <c r="V155" s="178">
        <v>15151</v>
      </c>
      <c r="W155" s="179"/>
      <c r="X155" s="180">
        <v>843</v>
      </c>
      <c r="Y155" s="180">
        <v>254</v>
      </c>
      <c r="Z155" s="180">
        <v>312</v>
      </c>
      <c r="AA155" s="180">
        <v>420</v>
      </c>
      <c r="AB155" s="180">
        <v>440</v>
      </c>
      <c r="AC155" s="180">
        <v>446</v>
      </c>
      <c r="AD155" s="180">
        <v>344</v>
      </c>
      <c r="AE155" s="180">
        <v>363</v>
      </c>
      <c r="AF155" s="180">
        <v>528</v>
      </c>
      <c r="AG155" s="180">
        <v>520</v>
      </c>
      <c r="AH155" s="180">
        <v>573</v>
      </c>
      <c r="AI155" s="180">
        <v>495</v>
      </c>
      <c r="AJ155" s="180">
        <v>605</v>
      </c>
      <c r="AK155" s="180">
        <v>454</v>
      </c>
      <c r="AL155" s="180">
        <v>442</v>
      </c>
      <c r="AM155" s="180">
        <v>527</v>
      </c>
      <c r="AN155" s="180">
        <v>573</v>
      </c>
      <c r="AO155" s="180">
        <v>636</v>
      </c>
      <c r="AP155" s="180">
        <v>662</v>
      </c>
      <c r="AQ155" s="180">
        <v>534</v>
      </c>
      <c r="AR155" s="180">
        <v>435</v>
      </c>
      <c r="AS155" s="180">
        <v>516</v>
      </c>
      <c r="AT155" s="180">
        <v>622</v>
      </c>
      <c r="AU155" s="180">
        <v>590</v>
      </c>
      <c r="AV155" s="180">
        <v>576</v>
      </c>
      <c r="AW155" s="180">
        <v>668</v>
      </c>
      <c r="AX155" s="180">
        <v>652</v>
      </c>
      <c r="AY155" s="180">
        <v>366</v>
      </c>
      <c r="AZ155" s="180">
        <v>333</v>
      </c>
      <c r="BA155" s="180">
        <v>427</v>
      </c>
      <c r="BB155" s="180">
        <v>593</v>
      </c>
      <c r="BC155" s="180">
        <v>728</v>
      </c>
      <c r="BD155" s="180">
        <v>645</v>
      </c>
      <c r="BE155" s="180">
        <v>628</v>
      </c>
      <c r="BF155" s="180">
        <v>436</v>
      </c>
      <c r="BG155" s="180">
        <v>491</v>
      </c>
      <c r="BH155" s="180">
        <v>518</v>
      </c>
      <c r="BI155" s="180">
        <v>450</v>
      </c>
      <c r="BJ155" s="180">
        <v>620</v>
      </c>
      <c r="BK155" s="180">
        <v>624</v>
      </c>
      <c r="BL155" s="180">
        <v>549</v>
      </c>
      <c r="BM155" s="180">
        <v>510</v>
      </c>
      <c r="BN155" s="180">
        <v>402</v>
      </c>
      <c r="BO155" s="180">
        <v>587</v>
      </c>
      <c r="BP155" s="180">
        <v>652</v>
      </c>
      <c r="BQ155" s="180">
        <v>661</v>
      </c>
      <c r="BR155" s="180">
        <v>670</v>
      </c>
      <c r="BS155" s="180">
        <v>634</v>
      </c>
      <c r="BT155" s="180">
        <v>548</v>
      </c>
      <c r="BU155" s="180">
        <v>406</v>
      </c>
      <c r="BV155" s="180">
        <v>589</v>
      </c>
      <c r="BW155" s="180">
        <v>619</v>
      </c>
      <c r="BX155" s="180">
        <v>679</v>
      </c>
      <c r="BY155" s="180">
        <v>668</v>
      </c>
      <c r="BZ155" s="180">
        <v>667</v>
      </c>
      <c r="CA155" s="180">
        <v>538</v>
      </c>
      <c r="CB155" s="180">
        <v>364</v>
      </c>
      <c r="CC155" s="180">
        <v>575</v>
      </c>
      <c r="CD155" s="180">
        <v>702</v>
      </c>
      <c r="CE155" s="180">
        <v>701</v>
      </c>
      <c r="CF155" s="180">
        <v>646</v>
      </c>
      <c r="CG155" s="180">
        <v>760</v>
      </c>
      <c r="CH155" s="180">
        <v>541</v>
      </c>
      <c r="CI155" s="180">
        <v>321</v>
      </c>
      <c r="CJ155" s="180">
        <v>603</v>
      </c>
      <c r="CK155" s="180">
        <v>672</v>
      </c>
      <c r="CL155" s="180">
        <v>660</v>
      </c>
      <c r="CM155" s="180">
        <v>681</v>
      </c>
      <c r="CN155" s="180">
        <v>666</v>
      </c>
      <c r="CO155" s="180">
        <v>591</v>
      </c>
      <c r="CP155" s="180">
        <v>443</v>
      </c>
      <c r="CQ155" s="180">
        <v>598</v>
      </c>
      <c r="CR155" s="180">
        <v>702</v>
      </c>
      <c r="CS155" s="180">
        <v>700</v>
      </c>
      <c r="CT155" s="180">
        <v>722</v>
      </c>
      <c r="CU155" s="180">
        <v>614</v>
      </c>
      <c r="CV155" s="180">
        <v>506</v>
      </c>
      <c r="CW155" s="180">
        <v>449</v>
      </c>
      <c r="CX155" s="180">
        <v>583</v>
      </c>
      <c r="CY155" s="180">
        <v>693</v>
      </c>
      <c r="CZ155" s="180">
        <v>713</v>
      </c>
      <c r="DA155" s="180">
        <v>719</v>
      </c>
      <c r="DB155" s="180">
        <v>668</v>
      </c>
      <c r="DC155" s="180">
        <v>420</v>
      </c>
      <c r="DD155" s="180">
        <v>450</v>
      </c>
      <c r="DE155" s="180">
        <v>575</v>
      </c>
      <c r="DF155" s="180">
        <v>676</v>
      </c>
      <c r="DG155" s="180">
        <v>669</v>
      </c>
      <c r="DH155" s="180">
        <v>677</v>
      </c>
      <c r="DI155" s="180">
        <v>273</v>
      </c>
      <c r="DJ155" s="180">
        <v>475</v>
      </c>
      <c r="DK155" s="180">
        <v>299</v>
      </c>
      <c r="DL155" s="180">
        <v>333</v>
      </c>
      <c r="DM155" s="180">
        <v>598</v>
      </c>
      <c r="DN155" s="180">
        <v>692</v>
      </c>
      <c r="DO155" s="180">
        <v>611</v>
      </c>
      <c r="DP155" s="180">
        <v>595</v>
      </c>
      <c r="DQ155" s="180">
        <v>533</v>
      </c>
      <c r="DR155" s="180">
        <v>429</v>
      </c>
      <c r="DS155" s="180">
        <v>578</v>
      </c>
      <c r="DT155" s="180">
        <v>623</v>
      </c>
      <c r="DU155" s="180">
        <v>661</v>
      </c>
      <c r="DV155" s="180">
        <v>590</v>
      </c>
      <c r="DW155" s="180">
        <v>433</v>
      </c>
      <c r="DX155" s="180">
        <v>411</v>
      </c>
      <c r="DY155" s="180">
        <v>421</v>
      </c>
      <c r="DZ155" s="180">
        <v>560</v>
      </c>
      <c r="EA155" s="180">
        <v>625</v>
      </c>
      <c r="EB155" s="180">
        <v>653</v>
      </c>
      <c r="EC155" s="180">
        <v>622</v>
      </c>
      <c r="ED155" s="180">
        <v>602</v>
      </c>
      <c r="EE155" s="187">
        <v>304</v>
      </c>
      <c r="EF155" s="187">
        <v>386</v>
      </c>
      <c r="EG155" s="180">
        <v>517</v>
      </c>
      <c r="EH155" s="180">
        <v>661</v>
      </c>
      <c r="EI155" s="180">
        <v>681</v>
      </c>
      <c r="EJ155" s="180">
        <v>338</v>
      </c>
      <c r="EK155" s="180">
        <v>526</v>
      </c>
      <c r="EL155" s="180">
        <v>431</v>
      </c>
      <c r="EM155" s="180">
        <v>451</v>
      </c>
      <c r="EN155" s="180">
        <v>521</v>
      </c>
      <c r="EO155" s="180">
        <v>626</v>
      </c>
      <c r="EP155" s="180">
        <v>605</v>
      </c>
      <c r="EQ155" s="180">
        <v>626</v>
      </c>
      <c r="ER155" s="180">
        <v>595</v>
      </c>
      <c r="ES155" s="180">
        <v>459</v>
      </c>
      <c r="ET155" s="180">
        <v>361</v>
      </c>
      <c r="EU155" s="180">
        <v>501</v>
      </c>
      <c r="EV155" s="180">
        <v>653</v>
      </c>
      <c r="EW155" s="180">
        <v>650</v>
      </c>
      <c r="EX155" s="180">
        <v>636</v>
      </c>
      <c r="EY155" s="180">
        <v>555</v>
      </c>
      <c r="EZ155" s="180">
        <v>469</v>
      </c>
      <c r="FA155" s="180">
        <v>382</v>
      </c>
      <c r="FB155" s="180">
        <v>516</v>
      </c>
      <c r="FC155" s="180">
        <v>581</v>
      </c>
      <c r="FD155" s="180">
        <v>544</v>
      </c>
      <c r="FE155" s="180">
        <v>570</v>
      </c>
      <c r="FF155" s="180">
        <v>477</v>
      </c>
      <c r="FG155" s="180">
        <v>472</v>
      </c>
      <c r="FH155" s="180">
        <v>419</v>
      </c>
      <c r="FI155" s="180">
        <v>500</v>
      </c>
      <c r="FJ155" s="180">
        <v>577</v>
      </c>
      <c r="FK155" s="180">
        <v>617</v>
      </c>
      <c r="FL155" s="180">
        <v>639</v>
      </c>
      <c r="FM155" s="180">
        <v>575</v>
      </c>
      <c r="FN155" s="180">
        <v>446</v>
      </c>
      <c r="FO155" s="180">
        <v>335</v>
      </c>
      <c r="FP155" s="180">
        <v>510</v>
      </c>
      <c r="FQ155" s="180">
        <v>546</v>
      </c>
      <c r="FR155" s="180">
        <v>503</v>
      </c>
      <c r="FS155" s="180">
        <v>497</v>
      </c>
      <c r="FT155" s="180">
        <v>554</v>
      </c>
      <c r="FU155" s="180">
        <v>416</v>
      </c>
      <c r="FV155" s="180">
        <v>352</v>
      </c>
      <c r="FW155" s="180">
        <v>298</v>
      </c>
      <c r="FX155" s="180">
        <v>506</v>
      </c>
      <c r="FY155" s="180">
        <v>570</v>
      </c>
      <c r="FZ155" s="180">
        <v>532</v>
      </c>
      <c r="GA155" s="180">
        <v>511</v>
      </c>
      <c r="GB155" s="180">
        <v>383</v>
      </c>
      <c r="GC155" s="180">
        <v>253</v>
      </c>
      <c r="GD155" s="180">
        <v>486</v>
      </c>
      <c r="GE155" s="180">
        <v>511</v>
      </c>
      <c r="GF155" s="180">
        <v>571</v>
      </c>
      <c r="GG155" s="180">
        <v>511</v>
      </c>
      <c r="GH155" s="180">
        <v>465</v>
      </c>
      <c r="GI155" s="180">
        <v>459</v>
      </c>
      <c r="GJ155" s="180">
        <v>338</v>
      </c>
      <c r="GK155" s="180">
        <v>434</v>
      </c>
      <c r="GL155" s="180">
        <v>602</v>
      </c>
      <c r="GM155" s="180">
        <v>511</v>
      </c>
      <c r="GN155" s="180">
        <v>531</v>
      </c>
      <c r="GO155" s="180">
        <v>532</v>
      </c>
      <c r="GP155" s="180">
        <v>435</v>
      </c>
      <c r="GQ155" s="180">
        <v>341</v>
      </c>
      <c r="GR155" s="180">
        <v>431</v>
      </c>
      <c r="GS155" s="180">
        <v>536</v>
      </c>
      <c r="GT155" s="180">
        <v>528</v>
      </c>
      <c r="GU155" s="180">
        <v>588</v>
      </c>
      <c r="GV155" s="180">
        <v>443</v>
      </c>
      <c r="GW155" s="180">
        <v>367</v>
      </c>
      <c r="GX155" s="180">
        <v>350</v>
      </c>
      <c r="GY155" s="180">
        <v>472</v>
      </c>
      <c r="GZ155" s="180">
        <v>535</v>
      </c>
      <c r="HA155" s="180">
        <v>612</v>
      </c>
      <c r="HB155" s="180">
        <v>568</v>
      </c>
      <c r="HC155" s="180">
        <v>523</v>
      </c>
      <c r="HD155" s="180">
        <v>395</v>
      </c>
      <c r="HE155" s="180">
        <v>383</v>
      </c>
      <c r="HF155" s="180">
        <v>526</v>
      </c>
      <c r="HG155" s="180">
        <v>573</v>
      </c>
      <c r="HH155" s="180">
        <v>571</v>
      </c>
      <c r="HI155" s="180">
        <v>532</v>
      </c>
      <c r="HJ155" s="180">
        <v>586</v>
      </c>
      <c r="HK155" s="180">
        <v>384</v>
      </c>
      <c r="HL155" s="180">
        <v>328</v>
      </c>
      <c r="HM155" s="180">
        <v>357</v>
      </c>
      <c r="HN155" s="180">
        <v>617</v>
      </c>
      <c r="HO155" s="180">
        <v>553</v>
      </c>
      <c r="HP155" s="180">
        <v>641</v>
      </c>
      <c r="HQ155" s="180">
        <v>522</v>
      </c>
      <c r="HR155" s="180">
        <v>408</v>
      </c>
      <c r="HS155" s="180">
        <v>328</v>
      </c>
      <c r="HT155" s="180">
        <v>516</v>
      </c>
      <c r="HU155" s="180">
        <v>579</v>
      </c>
      <c r="HV155" s="180">
        <v>624</v>
      </c>
      <c r="HW155" s="180">
        <v>639</v>
      </c>
      <c r="HX155" s="180">
        <v>679</v>
      </c>
      <c r="HY155" s="180">
        <v>585</v>
      </c>
      <c r="HZ155" s="180">
        <v>444</v>
      </c>
      <c r="IA155" s="180">
        <v>545</v>
      </c>
      <c r="IB155" s="180">
        <v>640</v>
      </c>
      <c r="IC155" s="180">
        <v>585</v>
      </c>
      <c r="ID155" s="180">
        <v>643</v>
      </c>
      <c r="IE155" s="180">
        <v>598</v>
      </c>
      <c r="IF155" s="180">
        <v>490</v>
      </c>
      <c r="IG155" s="180">
        <v>350</v>
      </c>
      <c r="IH155" s="180">
        <v>503</v>
      </c>
      <c r="II155" s="180">
        <v>639</v>
      </c>
      <c r="IJ155" s="180">
        <v>608</v>
      </c>
      <c r="IK155" s="180">
        <v>549</v>
      </c>
      <c r="IL155" s="180">
        <v>574</v>
      </c>
      <c r="IM155" s="180">
        <v>493</v>
      </c>
      <c r="IN155" s="180">
        <v>349</v>
      </c>
      <c r="IO155" s="180">
        <v>516</v>
      </c>
      <c r="IP155" s="180">
        <v>650</v>
      </c>
      <c r="IQ155" s="180">
        <v>572</v>
      </c>
      <c r="IR155" s="180">
        <v>601</v>
      </c>
      <c r="IS155" s="180">
        <v>624</v>
      </c>
      <c r="IT155" s="180">
        <v>343</v>
      </c>
      <c r="IU155" s="180">
        <v>321</v>
      </c>
      <c r="IV155" s="180">
        <v>460</v>
      </c>
      <c r="IW155" s="180">
        <v>585</v>
      </c>
      <c r="IX155" s="180">
        <v>632</v>
      </c>
      <c r="IY155" s="180">
        <v>589</v>
      </c>
      <c r="IZ155" s="180">
        <v>619</v>
      </c>
      <c r="JA155" s="180">
        <v>440</v>
      </c>
      <c r="JB155" s="180">
        <v>372</v>
      </c>
      <c r="JC155" s="180">
        <v>595</v>
      </c>
      <c r="JD155" s="180">
        <v>551</v>
      </c>
      <c r="JE155" s="180">
        <v>582</v>
      </c>
      <c r="JF155" s="180">
        <v>494</v>
      </c>
      <c r="JG155" s="180">
        <v>624</v>
      </c>
      <c r="JH155" s="180">
        <v>416</v>
      </c>
      <c r="JI155" s="180">
        <v>385</v>
      </c>
      <c r="JJ155" s="180">
        <v>503</v>
      </c>
      <c r="JK155" s="180">
        <v>576</v>
      </c>
      <c r="JL155" s="180">
        <v>573</v>
      </c>
      <c r="JM155" s="180">
        <v>580</v>
      </c>
      <c r="JN155" s="180">
        <v>604</v>
      </c>
      <c r="JO155" s="180">
        <v>387</v>
      </c>
      <c r="JP155" s="180">
        <v>462</v>
      </c>
      <c r="JQ155" s="180">
        <v>556</v>
      </c>
      <c r="JR155" s="180">
        <v>668</v>
      </c>
      <c r="JS155" s="180">
        <v>629</v>
      </c>
      <c r="JT155" s="180">
        <v>607</v>
      </c>
      <c r="JU155" s="180">
        <v>619</v>
      </c>
      <c r="JV155" s="180">
        <v>432</v>
      </c>
      <c r="JW155" s="180">
        <v>344</v>
      </c>
      <c r="JX155" s="180">
        <v>544</v>
      </c>
      <c r="JY155" s="180">
        <v>568</v>
      </c>
      <c r="JZ155" s="180">
        <v>631</v>
      </c>
      <c r="KA155" s="180">
        <v>610</v>
      </c>
      <c r="KB155" s="180">
        <v>494</v>
      </c>
      <c r="KC155" s="180">
        <v>484</v>
      </c>
      <c r="KD155" s="180">
        <v>410</v>
      </c>
      <c r="KE155" s="180">
        <v>615</v>
      </c>
      <c r="KF155" s="180">
        <v>642</v>
      </c>
      <c r="KG155" s="180">
        <v>626</v>
      </c>
      <c r="KH155" s="180">
        <v>586</v>
      </c>
      <c r="KI155" s="180">
        <v>588</v>
      </c>
      <c r="KJ155" s="180">
        <v>461</v>
      </c>
      <c r="KK155" s="180">
        <v>393</v>
      </c>
      <c r="KL155" s="180">
        <v>580</v>
      </c>
      <c r="KM155" s="180">
        <v>655</v>
      </c>
      <c r="KN155" s="180">
        <v>489</v>
      </c>
      <c r="KO155" s="180">
        <v>648</v>
      </c>
      <c r="KP155" s="180">
        <v>604</v>
      </c>
      <c r="KQ155" s="180">
        <v>246</v>
      </c>
      <c r="KR155" s="180">
        <v>344</v>
      </c>
      <c r="KS155" s="180">
        <v>571</v>
      </c>
      <c r="KT155" s="180">
        <v>740</v>
      </c>
      <c r="KU155" s="180">
        <v>551</v>
      </c>
      <c r="KV155" s="180">
        <v>606</v>
      </c>
      <c r="KW155" s="180">
        <v>599</v>
      </c>
      <c r="KX155" s="180">
        <v>424</v>
      </c>
      <c r="KY155" s="180">
        <v>365</v>
      </c>
      <c r="KZ155" s="180">
        <v>616</v>
      </c>
      <c r="LA155" s="180">
        <v>619</v>
      </c>
      <c r="LB155" s="180">
        <v>592</v>
      </c>
      <c r="LC155" s="180">
        <v>588</v>
      </c>
      <c r="LD155" s="180">
        <v>635</v>
      </c>
      <c r="LE155" s="180">
        <v>494</v>
      </c>
      <c r="LF155" s="180">
        <v>524</v>
      </c>
      <c r="LG155" s="180">
        <v>575</v>
      </c>
      <c r="LH155" s="180">
        <v>648</v>
      </c>
      <c r="LI155" s="180">
        <v>603</v>
      </c>
      <c r="LJ155" s="180">
        <v>622</v>
      </c>
      <c r="LK155" s="180">
        <v>610</v>
      </c>
      <c r="LL155" s="180">
        <v>368</v>
      </c>
      <c r="LM155" s="180">
        <v>468</v>
      </c>
      <c r="LN155" s="180">
        <v>288</v>
      </c>
      <c r="LO155" s="180">
        <v>595</v>
      </c>
      <c r="LP155" s="180">
        <v>548</v>
      </c>
      <c r="LQ155" s="180">
        <v>651</v>
      </c>
      <c r="LR155" s="180">
        <v>609</v>
      </c>
      <c r="LS155" s="180">
        <v>467</v>
      </c>
      <c r="LT155" s="180">
        <v>448</v>
      </c>
      <c r="LU155" s="180">
        <v>570</v>
      </c>
      <c r="LV155" s="180">
        <v>677</v>
      </c>
      <c r="LW155" s="180">
        <v>583</v>
      </c>
      <c r="LX155" s="180">
        <v>519</v>
      </c>
      <c r="LY155" s="180">
        <v>653</v>
      </c>
      <c r="LZ155" s="180">
        <v>454</v>
      </c>
      <c r="MA155" s="180">
        <v>379</v>
      </c>
      <c r="MB155" s="180">
        <v>557</v>
      </c>
      <c r="MC155" s="180">
        <v>698</v>
      </c>
      <c r="MD155" s="180">
        <v>606</v>
      </c>
      <c r="ME155" s="180">
        <v>634</v>
      </c>
      <c r="MF155" s="180">
        <v>455</v>
      </c>
      <c r="MG155" s="180">
        <v>514</v>
      </c>
      <c r="MH155" s="180">
        <v>353</v>
      </c>
      <c r="MI155" s="180">
        <v>580</v>
      </c>
      <c r="MJ155" s="180">
        <v>683</v>
      </c>
      <c r="MK155" s="180">
        <v>567</v>
      </c>
      <c r="ML155" s="180">
        <v>611</v>
      </c>
      <c r="MM155" s="180">
        <v>728</v>
      </c>
      <c r="MN155" s="180">
        <v>420</v>
      </c>
      <c r="MO155" s="180">
        <v>431</v>
      </c>
      <c r="MP155" s="180">
        <v>566</v>
      </c>
      <c r="MQ155" s="180">
        <v>598</v>
      </c>
      <c r="MR155" s="180">
        <v>656</v>
      </c>
      <c r="MS155" s="180">
        <v>623</v>
      </c>
      <c r="MT155" s="180">
        <v>621</v>
      </c>
      <c r="MU155" s="237">
        <v>418</v>
      </c>
      <c r="MV155" s="237">
        <v>366</v>
      </c>
      <c r="MW155" s="237">
        <v>608</v>
      </c>
      <c r="MX155" s="237">
        <v>684</v>
      </c>
      <c r="MY155" s="237">
        <v>680</v>
      </c>
      <c r="MZ155" s="237">
        <v>751</v>
      </c>
      <c r="NA155" s="237">
        <v>624</v>
      </c>
      <c r="NB155" s="237">
        <v>479</v>
      </c>
      <c r="NC155" s="237">
        <v>360</v>
      </c>
      <c r="ND155" s="237">
        <v>489</v>
      </c>
      <c r="NE155" s="237">
        <v>640</v>
      </c>
      <c r="NF155" s="237">
        <v>686</v>
      </c>
      <c r="NG155" s="237">
        <v>572</v>
      </c>
      <c r="NH155" s="237">
        <v>625</v>
      </c>
      <c r="NI155" s="237">
        <v>541</v>
      </c>
      <c r="NJ155" s="237">
        <v>463</v>
      </c>
      <c r="NK155" s="237">
        <v>398</v>
      </c>
      <c r="NL155" s="237">
        <v>660</v>
      </c>
      <c r="NM155" s="237">
        <v>638</v>
      </c>
      <c r="NN155" s="237">
        <v>643</v>
      </c>
      <c r="NO155" s="237">
        <v>579</v>
      </c>
      <c r="NP155" s="237">
        <v>387</v>
      </c>
      <c r="NQ155" s="237">
        <v>361</v>
      </c>
      <c r="NR155" s="237">
        <v>446</v>
      </c>
      <c r="NS155" s="237">
        <v>349</v>
      </c>
      <c r="NT155" s="237">
        <v>97</v>
      </c>
      <c r="NU155" s="237">
        <v>228</v>
      </c>
      <c r="NV155" s="237">
        <v>356</v>
      </c>
      <c r="NW155" s="237">
        <v>367</v>
      </c>
      <c r="NX155" s="237">
        <v>337</v>
      </c>
      <c r="NY155" s="237">
        <v>339</v>
      </c>
      <c r="NZ155" s="237">
        <v>398</v>
      </c>
      <c r="OB155" s="236"/>
      <c r="OC155" s="236"/>
    </row>
    <row r="156" spans="2:393" ht="15.95" customHeight="1" x14ac:dyDescent="0.25">
      <c r="B156" s="108" t="s">
        <v>183</v>
      </c>
      <c r="C156" s="119">
        <v>845</v>
      </c>
      <c r="D156" s="14" t="s">
        <v>33</v>
      </c>
      <c r="E156" s="15" t="s">
        <v>194</v>
      </c>
      <c r="F156" s="15" t="s">
        <v>45</v>
      </c>
      <c r="G156" s="16">
        <v>36</v>
      </c>
      <c r="J156" s="16">
        <v>845</v>
      </c>
      <c r="K156" s="178">
        <v>4741</v>
      </c>
      <c r="L156" s="178">
        <v>6073</v>
      </c>
      <c r="M156" s="178">
        <v>6245</v>
      </c>
      <c r="N156" s="178">
        <v>5577</v>
      </c>
      <c r="O156" s="178">
        <v>6083</v>
      </c>
      <c r="P156" s="178">
        <v>5066</v>
      </c>
      <c r="Q156" s="178">
        <v>5481</v>
      </c>
      <c r="R156" s="178">
        <v>6150</v>
      </c>
      <c r="S156" s="178">
        <v>5802</v>
      </c>
      <c r="T156" s="178">
        <v>5586</v>
      </c>
      <c r="U156" s="178">
        <v>5679</v>
      </c>
      <c r="V156" s="178">
        <v>4532</v>
      </c>
      <c r="W156" s="179"/>
      <c r="X156" s="180">
        <v>845</v>
      </c>
      <c r="Y156" s="180">
        <v>48</v>
      </c>
      <c r="Z156" s="180">
        <v>92</v>
      </c>
      <c r="AA156" s="180">
        <v>113</v>
      </c>
      <c r="AB156" s="180">
        <v>103</v>
      </c>
      <c r="AC156" s="180">
        <v>101</v>
      </c>
      <c r="AD156" s="180">
        <v>85</v>
      </c>
      <c r="AE156" s="180">
        <v>102</v>
      </c>
      <c r="AF156" s="180">
        <v>183</v>
      </c>
      <c r="AG156" s="180">
        <v>166</v>
      </c>
      <c r="AH156" s="180">
        <v>204</v>
      </c>
      <c r="AI156" s="180">
        <v>162</v>
      </c>
      <c r="AJ156" s="180">
        <v>164</v>
      </c>
      <c r="AK156" s="180">
        <v>86</v>
      </c>
      <c r="AL156" s="180">
        <v>89</v>
      </c>
      <c r="AM156" s="180">
        <v>206</v>
      </c>
      <c r="AN156" s="180">
        <v>233</v>
      </c>
      <c r="AO156" s="180">
        <v>208</v>
      </c>
      <c r="AP156" s="180">
        <v>247</v>
      </c>
      <c r="AQ156" s="180">
        <v>207</v>
      </c>
      <c r="AR156" s="180">
        <v>112</v>
      </c>
      <c r="AS156" s="180">
        <v>78</v>
      </c>
      <c r="AT156" s="180">
        <v>193</v>
      </c>
      <c r="AU156" s="180">
        <v>183</v>
      </c>
      <c r="AV156" s="180">
        <v>201</v>
      </c>
      <c r="AW156" s="180">
        <v>176</v>
      </c>
      <c r="AX156" s="180">
        <v>203</v>
      </c>
      <c r="AY156" s="180">
        <v>102</v>
      </c>
      <c r="AZ156" s="180">
        <v>69</v>
      </c>
      <c r="BA156" s="180">
        <v>93</v>
      </c>
      <c r="BB156" s="180">
        <v>252</v>
      </c>
      <c r="BC156" s="180">
        <v>280</v>
      </c>
      <c r="BD156" s="180">
        <v>257</v>
      </c>
      <c r="BE156" s="180">
        <v>238</v>
      </c>
      <c r="BF156" s="180">
        <v>99</v>
      </c>
      <c r="BG156" s="180">
        <v>87</v>
      </c>
      <c r="BH156" s="180">
        <v>218</v>
      </c>
      <c r="BI156" s="180">
        <v>100</v>
      </c>
      <c r="BJ156" s="180">
        <v>232</v>
      </c>
      <c r="BK156" s="180">
        <v>251</v>
      </c>
      <c r="BL156" s="180">
        <v>246</v>
      </c>
      <c r="BM156" s="180">
        <v>122</v>
      </c>
      <c r="BN156" s="180">
        <v>82</v>
      </c>
      <c r="BO156" s="180">
        <v>237</v>
      </c>
      <c r="BP156" s="180">
        <v>294</v>
      </c>
      <c r="BQ156" s="180">
        <v>286</v>
      </c>
      <c r="BR156" s="180">
        <v>245</v>
      </c>
      <c r="BS156" s="180">
        <v>299</v>
      </c>
      <c r="BT156" s="180">
        <v>126</v>
      </c>
      <c r="BU156" s="180">
        <v>106</v>
      </c>
      <c r="BV156" s="180">
        <v>254</v>
      </c>
      <c r="BW156" s="180">
        <v>248</v>
      </c>
      <c r="BX156" s="180">
        <v>271</v>
      </c>
      <c r="BY156" s="180">
        <v>246</v>
      </c>
      <c r="BZ156" s="180">
        <v>245</v>
      </c>
      <c r="CA156" s="180">
        <v>116</v>
      </c>
      <c r="CB156" s="180">
        <v>84</v>
      </c>
      <c r="CC156" s="180">
        <v>240</v>
      </c>
      <c r="CD156" s="180">
        <v>279</v>
      </c>
      <c r="CE156" s="180">
        <v>283</v>
      </c>
      <c r="CF156" s="180">
        <v>282</v>
      </c>
      <c r="CG156" s="180">
        <v>266</v>
      </c>
      <c r="CH156" s="180">
        <v>117</v>
      </c>
      <c r="CI156" s="180">
        <v>90</v>
      </c>
      <c r="CJ156" s="180">
        <v>250</v>
      </c>
      <c r="CK156" s="180">
        <v>270</v>
      </c>
      <c r="CL156" s="180">
        <v>277</v>
      </c>
      <c r="CM156" s="180">
        <v>288</v>
      </c>
      <c r="CN156" s="180">
        <v>261</v>
      </c>
      <c r="CO156" s="180">
        <v>79</v>
      </c>
      <c r="CP156" s="180">
        <v>95</v>
      </c>
      <c r="CQ156" s="180">
        <v>257</v>
      </c>
      <c r="CR156" s="180">
        <v>272</v>
      </c>
      <c r="CS156" s="180">
        <v>267</v>
      </c>
      <c r="CT156" s="180">
        <v>252</v>
      </c>
      <c r="CU156" s="180">
        <v>213</v>
      </c>
      <c r="CV156" s="180">
        <v>89</v>
      </c>
      <c r="CW156" s="180">
        <v>98</v>
      </c>
      <c r="CX156" s="180">
        <v>231</v>
      </c>
      <c r="CY156" s="180">
        <v>267</v>
      </c>
      <c r="CZ156" s="180">
        <v>274</v>
      </c>
      <c r="DA156" s="180">
        <v>252</v>
      </c>
      <c r="DB156" s="180">
        <v>257</v>
      </c>
      <c r="DC156" s="180">
        <v>96</v>
      </c>
      <c r="DD156" s="180">
        <v>66</v>
      </c>
      <c r="DE156" s="180">
        <v>266</v>
      </c>
      <c r="DF156" s="180">
        <v>294</v>
      </c>
      <c r="DG156" s="180">
        <v>310</v>
      </c>
      <c r="DH156" s="180">
        <v>288</v>
      </c>
      <c r="DI156" s="180">
        <v>57</v>
      </c>
      <c r="DJ156" s="180">
        <v>90</v>
      </c>
      <c r="DK156" s="180">
        <v>56</v>
      </c>
      <c r="DL156" s="180">
        <v>104</v>
      </c>
      <c r="DM156" s="180">
        <v>229</v>
      </c>
      <c r="DN156" s="180">
        <v>277</v>
      </c>
      <c r="DO156" s="180">
        <v>235</v>
      </c>
      <c r="DP156" s="180">
        <v>234</v>
      </c>
      <c r="DQ156" s="180">
        <v>130</v>
      </c>
      <c r="DR156" s="180">
        <v>76</v>
      </c>
      <c r="DS156" s="180">
        <v>259</v>
      </c>
      <c r="DT156" s="180">
        <v>293</v>
      </c>
      <c r="DU156" s="180">
        <v>273</v>
      </c>
      <c r="DV156" s="180">
        <v>254</v>
      </c>
      <c r="DW156" s="180">
        <v>219</v>
      </c>
      <c r="DX156" s="180">
        <v>90</v>
      </c>
      <c r="DY156" s="180">
        <v>96</v>
      </c>
      <c r="DZ156" s="180">
        <v>196</v>
      </c>
      <c r="EA156" s="180">
        <v>213</v>
      </c>
      <c r="EB156" s="180">
        <v>233</v>
      </c>
      <c r="EC156" s="180">
        <v>203</v>
      </c>
      <c r="ED156" s="180">
        <v>205</v>
      </c>
      <c r="EE156" s="187">
        <v>81</v>
      </c>
      <c r="EF156" s="187">
        <v>79</v>
      </c>
      <c r="EG156" s="180">
        <v>199</v>
      </c>
      <c r="EH156" s="180">
        <v>250</v>
      </c>
      <c r="EI156" s="180">
        <v>222</v>
      </c>
      <c r="EJ156" s="180">
        <v>80</v>
      </c>
      <c r="EK156" s="180">
        <v>191</v>
      </c>
      <c r="EL156" s="180">
        <v>87</v>
      </c>
      <c r="EM156" s="180">
        <v>62</v>
      </c>
      <c r="EN156" s="180">
        <v>231</v>
      </c>
      <c r="EO156" s="180">
        <v>276</v>
      </c>
      <c r="EP156" s="180">
        <v>267</v>
      </c>
      <c r="EQ156" s="180">
        <v>223</v>
      </c>
      <c r="ER156" s="180">
        <v>265</v>
      </c>
      <c r="ES156" s="180">
        <v>116</v>
      </c>
      <c r="ET156" s="180">
        <v>78</v>
      </c>
      <c r="EU156" s="180">
        <v>210</v>
      </c>
      <c r="EV156" s="180">
        <v>249</v>
      </c>
      <c r="EW156" s="180">
        <v>281</v>
      </c>
      <c r="EX156" s="180">
        <v>215</v>
      </c>
      <c r="EY156" s="180">
        <v>174</v>
      </c>
      <c r="EZ156" s="180">
        <v>108</v>
      </c>
      <c r="FA156" s="180">
        <v>74</v>
      </c>
      <c r="FB156" s="180">
        <v>214</v>
      </c>
      <c r="FC156" s="180">
        <v>252</v>
      </c>
      <c r="FD156" s="180">
        <v>227</v>
      </c>
      <c r="FE156" s="180">
        <v>296</v>
      </c>
      <c r="FF156" s="180">
        <v>202</v>
      </c>
      <c r="FG156" s="180">
        <v>83</v>
      </c>
      <c r="FH156" s="180">
        <v>91</v>
      </c>
      <c r="FI156" s="180">
        <v>234</v>
      </c>
      <c r="FJ156" s="180">
        <v>257</v>
      </c>
      <c r="FK156" s="180">
        <v>256</v>
      </c>
      <c r="FL156" s="180">
        <v>242</v>
      </c>
      <c r="FM156" s="180">
        <v>213</v>
      </c>
      <c r="FN156" s="180">
        <v>94</v>
      </c>
      <c r="FO156" s="180">
        <v>67</v>
      </c>
      <c r="FP156" s="180">
        <v>208</v>
      </c>
      <c r="FQ156" s="180">
        <v>243</v>
      </c>
      <c r="FR156" s="180">
        <v>224</v>
      </c>
      <c r="FS156" s="180">
        <v>212</v>
      </c>
      <c r="FT156" s="180">
        <v>208</v>
      </c>
      <c r="FU156" s="180">
        <v>98</v>
      </c>
      <c r="FV156" s="180">
        <v>96</v>
      </c>
      <c r="FW156" s="180">
        <v>106</v>
      </c>
      <c r="FX156" s="180">
        <v>223</v>
      </c>
      <c r="FY156" s="180">
        <v>247</v>
      </c>
      <c r="FZ156" s="180">
        <v>232</v>
      </c>
      <c r="GA156" s="180">
        <v>208</v>
      </c>
      <c r="GB156" s="180">
        <v>117</v>
      </c>
      <c r="GC156" s="180">
        <v>75</v>
      </c>
      <c r="GD156" s="180">
        <v>198</v>
      </c>
      <c r="GE156" s="180">
        <v>238</v>
      </c>
      <c r="GF156" s="180">
        <v>236</v>
      </c>
      <c r="GG156" s="180">
        <v>212</v>
      </c>
      <c r="GH156" s="180">
        <v>194</v>
      </c>
      <c r="GI156" s="180">
        <v>99</v>
      </c>
      <c r="GJ156" s="180">
        <v>94</v>
      </c>
      <c r="GK156" s="180">
        <v>191</v>
      </c>
      <c r="GL156" s="180">
        <v>239</v>
      </c>
      <c r="GM156" s="180">
        <v>236</v>
      </c>
      <c r="GN156" s="180">
        <v>220</v>
      </c>
      <c r="GO156" s="180">
        <v>227</v>
      </c>
      <c r="GP156" s="180">
        <v>88</v>
      </c>
      <c r="GQ156" s="180">
        <v>80</v>
      </c>
      <c r="GR156" s="180">
        <v>189</v>
      </c>
      <c r="GS156" s="180">
        <v>224</v>
      </c>
      <c r="GT156" s="180">
        <v>222</v>
      </c>
      <c r="GU156" s="180">
        <v>210</v>
      </c>
      <c r="GV156" s="180">
        <v>97</v>
      </c>
      <c r="GW156" s="180">
        <v>79</v>
      </c>
      <c r="GX156" s="180">
        <v>91</v>
      </c>
      <c r="GY156" s="180">
        <v>197</v>
      </c>
      <c r="GZ156" s="180">
        <v>220</v>
      </c>
      <c r="HA156" s="180">
        <v>195</v>
      </c>
      <c r="HB156" s="180">
        <v>208</v>
      </c>
      <c r="HC156" s="180">
        <v>193</v>
      </c>
      <c r="HD156" s="180">
        <v>67</v>
      </c>
      <c r="HE156" s="180">
        <v>90</v>
      </c>
      <c r="HF156" s="180">
        <v>171</v>
      </c>
      <c r="HG156" s="180">
        <v>195</v>
      </c>
      <c r="HH156" s="180">
        <v>184</v>
      </c>
      <c r="HI156" s="180">
        <v>181</v>
      </c>
      <c r="HJ156" s="180">
        <v>199</v>
      </c>
      <c r="HK156" s="180">
        <v>88</v>
      </c>
      <c r="HL156" s="180">
        <v>78</v>
      </c>
      <c r="HM156" s="180">
        <v>149</v>
      </c>
      <c r="HN156" s="180">
        <v>228</v>
      </c>
      <c r="HO156" s="180">
        <v>198</v>
      </c>
      <c r="HP156" s="180">
        <v>188</v>
      </c>
      <c r="HQ156" s="180">
        <v>182</v>
      </c>
      <c r="HR156" s="180">
        <v>78</v>
      </c>
      <c r="HS156" s="180">
        <v>67</v>
      </c>
      <c r="HT156" s="180">
        <v>212</v>
      </c>
      <c r="HU156" s="180">
        <v>252</v>
      </c>
      <c r="HV156" s="180">
        <v>248</v>
      </c>
      <c r="HW156" s="180">
        <v>236</v>
      </c>
      <c r="HX156" s="180">
        <v>218</v>
      </c>
      <c r="HY156" s="180">
        <v>119</v>
      </c>
      <c r="HZ156" s="180">
        <v>101</v>
      </c>
      <c r="IA156" s="180">
        <v>231</v>
      </c>
      <c r="IB156" s="180">
        <v>253</v>
      </c>
      <c r="IC156" s="180">
        <v>255</v>
      </c>
      <c r="ID156" s="180">
        <v>243</v>
      </c>
      <c r="IE156" s="180">
        <v>225</v>
      </c>
      <c r="IF156" s="180">
        <v>91</v>
      </c>
      <c r="IG156" s="180">
        <v>92</v>
      </c>
      <c r="IH156" s="180">
        <v>243</v>
      </c>
      <c r="II156" s="180">
        <v>256</v>
      </c>
      <c r="IJ156" s="180">
        <v>271</v>
      </c>
      <c r="IK156" s="180">
        <v>238</v>
      </c>
      <c r="IL156" s="180">
        <v>238</v>
      </c>
      <c r="IM156" s="180">
        <v>91</v>
      </c>
      <c r="IN156" s="180">
        <v>87</v>
      </c>
      <c r="IO156" s="180">
        <v>237</v>
      </c>
      <c r="IP156" s="180">
        <v>266</v>
      </c>
      <c r="IQ156" s="180">
        <v>226</v>
      </c>
      <c r="IR156" s="180">
        <v>254</v>
      </c>
      <c r="IS156" s="180">
        <v>248</v>
      </c>
      <c r="IT156" s="180">
        <v>73</v>
      </c>
      <c r="IU156" s="180">
        <v>94</v>
      </c>
      <c r="IV156" s="180">
        <v>233</v>
      </c>
      <c r="IW156" s="180">
        <v>288</v>
      </c>
      <c r="IX156" s="180">
        <v>244</v>
      </c>
      <c r="IY156" s="180">
        <v>273</v>
      </c>
      <c r="IZ156" s="180">
        <v>218</v>
      </c>
      <c r="JA156" s="180">
        <v>80</v>
      </c>
      <c r="JB156" s="180">
        <v>82</v>
      </c>
      <c r="JC156" s="180">
        <v>214</v>
      </c>
      <c r="JD156" s="180">
        <v>229</v>
      </c>
      <c r="JE156" s="180">
        <v>246</v>
      </c>
      <c r="JF156" s="180">
        <v>260</v>
      </c>
      <c r="JG156" s="180">
        <v>226</v>
      </c>
      <c r="JH156" s="180">
        <v>84</v>
      </c>
      <c r="JI156" s="180">
        <v>84</v>
      </c>
      <c r="JJ156" s="180">
        <v>200</v>
      </c>
      <c r="JK156" s="180">
        <v>245</v>
      </c>
      <c r="JL156" s="180">
        <v>235</v>
      </c>
      <c r="JM156" s="180">
        <v>255</v>
      </c>
      <c r="JN156" s="180">
        <v>216</v>
      </c>
      <c r="JO156" s="180">
        <v>91</v>
      </c>
      <c r="JP156" s="180">
        <v>91</v>
      </c>
      <c r="JQ156" s="180">
        <v>220</v>
      </c>
      <c r="JR156" s="180">
        <v>262</v>
      </c>
      <c r="JS156" s="180">
        <v>252</v>
      </c>
      <c r="JT156" s="180">
        <v>255</v>
      </c>
      <c r="JU156" s="180">
        <v>239</v>
      </c>
      <c r="JV156" s="180">
        <v>127</v>
      </c>
      <c r="JW156" s="180">
        <v>86</v>
      </c>
      <c r="JX156" s="180">
        <v>213</v>
      </c>
      <c r="JY156" s="180">
        <v>227</v>
      </c>
      <c r="JZ156" s="180">
        <v>249</v>
      </c>
      <c r="KA156" s="180">
        <v>253</v>
      </c>
      <c r="KB156" s="180">
        <v>236</v>
      </c>
      <c r="KC156" s="180">
        <v>107</v>
      </c>
      <c r="KD156" s="180">
        <v>94</v>
      </c>
      <c r="KE156" s="180">
        <v>249</v>
      </c>
      <c r="KF156" s="180">
        <v>244</v>
      </c>
      <c r="KG156" s="180">
        <v>251</v>
      </c>
      <c r="KH156" s="180">
        <v>236</v>
      </c>
      <c r="KI156" s="180">
        <v>203</v>
      </c>
      <c r="KJ156" s="180">
        <v>104</v>
      </c>
      <c r="KK156" s="180">
        <v>98</v>
      </c>
      <c r="KL156" s="180">
        <v>180</v>
      </c>
      <c r="KM156" s="180">
        <v>186</v>
      </c>
      <c r="KN156" s="180">
        <v>183</v>
      </c>
      <c r="KO156" s="180">
        <v>166</v>
      </c>
      <c r="KP156" s="180">
        <v>184</v>
      </c>
      <c r="KQ156" s="180">
        <v>56</v>
      </c>
      <c r="KR156" s="180">
        <v>99</v>
      </c>
      <c r="KS156" s="180">
        <v>197</v>
      </c>
      <c r="KT156" s="180">
        <v>210</v>
      </c>
      <c r="KU156" s="180">
        <v>200</v>
      </c>
      <c r="KV156" s="180">
        <v>202</v>
      </c>
      <c r="KW156" s="180">
        <v>189</v>
      </c>
      <c r="KX156" s="180">
        <v>100</v>
      </c>
      <c r="KY156" s="180">
        <v>76</v>
      </c>
      <c r="KZ156" s="180">
        <v>249</v>
      </c>
      <c r="LA156" s="180">
        <v>247</v>
      </c>
      <c r="LB156" s="180">
        <v>246</v>
      </c>
      <c r="LC156" s="180">
        <v>235</v>
      </c>
      <c r="LD156" s="180">
        <v>209</v>
      </c>
      <c r="LE156" s="180">
        <v>97</v>
      </c>
      <c r="LF156" s="180">
        <v>100</v>
      </c>
      <c r="LG156" s="180">
        <v>232</v>
      </c>
      <c r="LH156" s="180">
        <v>241</v>
      </c>
      <c r="LI156" s="180">
        <v>225</v>
      </c>
      <c r="LJ156" s="180">
        <v>225</v>
      </c>
      <c r="LK156" s="180">
        <v>227</v>
      </c>
      <c r="LL156" s="180">
        <v>80</v>
      </c>
      <c r="LM156" s="180">
        <v>100</v>
      </c>
      <c r="LN156" s="180">
        <v>93</v>
      </c>
      <c r="LO156" s="180">
        <v>244</v>
      </c>
      <c r="LP156" s="180">
        <v>251</v>
      </c>
      <c r="LQ156" s="180">
        <v>237</v>
      </c>
      <c r="LR156" s="180">
        <v>219</v>
      </c>
      <c r="LS156" s="180">
        <v>83</v>
      </c>
      <c r="LT156" s="180">
        <v>80</v>
      </c>
      <c r="LU156" s="180">
        <v>200</v>
      </c>
      <c r="LV156" s="180">
        <v>238</v>
      </c>
      <c r="LW156" s="180">
        <v>215</v>
      </c>
      <c r="LX156" s="180">
        <v>235</v>
      </c>
      <c r="LY156" s="180">
        <v>212</v>
      </c>
      <c r="LZ156" s="180">
        <v>93</v>
      </c>
      <c r="MA156" s="180">
        <v>75</v>
      </c>
      <c r="MB156" s="180">
        <v>244</v>
      </c>
      <c r="MC156" s="180">
        <v>260</v>
      </c>
      <c r="MD156" s="180">
        <v>218</v>
      </c>
      <c r="ME156" s="180">
        <v>254</v>
      </c>
      <c r="MF156" s="180">
        <v>214</v>
      </c>
      <c r="MG156" s="180">
        <v>115</v>
      </c>
      <c r="MH156" s="180">
        <v>93</v>
      </c>
      <c r="MI156" s="180">
        <v>215</v>
      </c>
      <c r="MJ156" s="180">
        <v>223</v>
      </c>
      <c r="MK156" s="180">
        <v>241</v>
      </c>
      <c r="ML156" s="180">
        <v>250</v>
      </c>
      <c r="MM156" s="180">
        <v>265</v>
      </c>
      <c r="MN156" s="180">
        <v>87</v>
      </c>
      <c r="MO156" s="180">
        <v>82</v>
      </c>
      <c r="MP156" s="180">
        <v>227</v>
      </c>
      <c r="MQ156" s="180">
        <v>272</v>
      </c>
      <c r="MR156" s="180">
        <v>247</v>
      </c>
      <c r="MS156" s="180">
        <v>246</v>
      </c>
      <c r="MT156" s="180">
        <v>206</v>
      </c>
      <c r="MU156" s="237">
        <v>70</v>
      </c>
      <c r="MV156" s="237">
        <v>84</v>
      </c>
      <c r="MW156" s="237">
        <v>206</v>
      </c>
      <c r="MX156" s="237">
        <v>226</v>
      </c>
      <c r="MY156" s="237">
        <v>261</v>
      </c>
      <c r="MZ156" s="237">
        <v>228</v>
      </c>
      <c r="NA156" s="237">
        <v>226</v>
      </c>
      <c r="NB156" s="237">
        <v>81</v>
      </c>
      <c r="NC156" s="237">
        <v>96</v>
      </c>
      <c r="ND156" s="237">
        <v>193</v>
      </c>
      <c r="NE156" s="237">
        <v>232</v>
      </c>
      <c r="NF156" s="237">
        <v>225</v>
      </c>
      <c r="NG156" s="237">
        <v>212</v>
      </c>
      <c r="NH156" s="237">
        <v>182</v>
      </c>
      <c r="NI156" s="237">
        <v>78</v>
      </c>
      <c r="NJ156" s="237">
        <v>86</v>
      </c>
      <c r="NK156" s="237">
        <v>166</v>
      </c>
      <c r="NL156" s="237">
        <v>232</v>
      </c>
      <c r="NM156" s="237">
        <v>195</v>
      </c>
      <c r="NN156" s="237">
        <v>239</v>
      </c>
      <c r="NO156" s="237">
        <v>149</v>
      </c>
      <c r="NP156" s="237">
        <v>85</v>
      </c>
      <c r="NQ156" s="237">
        <v>81</v>
      </c>
      <c r="NR156" s="237">
        <v>126</v>
      </c>
      <c r="NS156" s="237">
        <v>120</v>
      </c>
      <c r="NT156" s="237">
        <v>30</v>
      </c>
      <c r="NU156" s="237">
        <v>73</v>
      </c>
      <c r="NV156" s="237">
        <v>82</v>
      </c>
      <c r="NW156" s="237">
        <v>79</v>
      </c>
      <c r="NX156" s="237">
        <v>76</v>
      </c>
      <c r="NY156" s="237">
        <v>96</v>
      </c>
      <c r="NZ156" s="237">
        <v>87</v>
      </c>
      <c r="OB156" s="236"/>
      <c r="OC156" s="236"/>
    </row>
    <row r="157" spans="2:393" ht="15.95" customHeight="1" x14ac:dyDescent="0.25">
      <c r="B157" s="108" t="s">
        <v>183</v>
      </c>
      <c r="C157" s="120">
        <v>856</v>
      </c>
      <c r="D157" s="14" t="s">
        <v>29</v>
      </c>
      <c r="E157" s="15" t="s">
        <v>195</v>
      </c>
      <c r="F157" s="15" t="s">
        <v>45</v>
      </c>
      <c r="G157" s="16">
        <v>45</v>
      </c>
      <c r="J157" s="16">
        <v>856</v>
      </c>
      <c r="K157" s="178">
        <v>32797</v>
      </c>
      <c r="L157" s="178">
        <v>44980</v>
      </c>
      <c r="M157" s="178">
        <v>47544</v>
      </c>
      <c r="N157" s="178">
        <v>40774</v>
      </c>
      <c r="O157" s="178">
        <v>47534</v>
      </c>
      <c r="P157" s="178">
        <v>40467</v>
      </c>
      <c r="Q157" s="178">
        <v>41526</v>
      </c>
      <c r="R157" s="178">
        <v>46837</v>
      </c>
      <c r="S157" s="178">
        <v>45735</v>
      </c>
      <c r="T157" s="178">
        <v>43085</v>
      </c>
      <c r="U157" s="178">
        <v>44691</v>
      </c>
      <c r="V157" s="178">
        <v>35780</v>
      </c>
      <c r="W157" s="179"/>
      <c r="X157" s="180">
        <v>856</v>
      </c>
      <c r="Y157" s="180">
        <v>488</v>
      </c>
      <c r="Z157" s="180">
        <v>622</v>
      </c>
      <c r="AA157" s="180">
        <v>760</v>
      </c>
      <c r="AB157" s="180">
        <v>843</v>
      </c>
      <c r="AC157" s="180">
        <v>797</v>
      </c>
      <c r="AD157" s="180">
        <v>632</v>
      </c>
      <c r="AE157" s="180">
        <v>734</v>
      </c>
      <c r="AF157" s="180">
        <v>1051</v>
      </c>
      <c r="AG157" s="180">
        <v>1195</v>
      </c>
      <c r="AH157" s="180">
        <v>1163</v>
      </c>
      <c r="AI157" s="180">
        <v>1150</v>
      </c>
      <c r="AJ157" s="180">
        <v>1074</v>
      </c>
      <c r="AK157" s="180">
        <v>808</v>
      </c>
      <c r="AL157" s="180">
        <v>759</v>
      </c>
      <c r="AM157" s="180">
        <v>1129</v>
      </c>
      <c r="AN157" s="180">
        <v>1421</v>
      </c>
      <c r="AO157" s="180">
        <v>1418</v>
      </c>
      <c r="AP157" s="180">
        <v>1291</v>
      </c>
      <c r="AQ157" s="180">
        <v>1152</v>
      </c>
      <c r="AR157" s="180">
        <v>807</v>
      </c>
      <c r="AS157" s="180">
        <v>747</v>
      </c>
      <c r="AT157" s="180">
        <v>1380</v>
      </c>
      <c r="AU157" s="180">
        <v>1434</v>
      </c>
      <c r="AV157" s="180">
        <v>1435</v>
      </c>
      <c r="AW157" s="180">
        <v>1521</v>
      </c>
      <c r="AX157" s="180">
        <v>1400</v>
      </c>
      <c r="AY157" s="180">
        <v>762</v>
      </c>
      <c r="AZ157" s="180">
        <v>669</v>
      </c>
      <c r="BA157" s="180">
        <v>788</v>
      </c>
      <c r="BB157" s="180">
        <v>1618</v>
      </c>
      <c r="BC157" s="180">
        <v>1749</v>
      </c>
      <c r="BD157" s="180">
        <v>1804</v>
      </c>
      <c r="BE157" s="180">
        <v>1710</v>
      </c>
      <c r="BF157" s="180">
        <v>791</v>
      </c>
      <c r="BG157" s="180">
        <v>873</v>
      </c>
      <c r="BH157" s="180">
        <v>1527</v>
      </c>
      <c r="BI157" s="180">
        <v>975</v>
      </c>
      <c r="BJ157" s="180">
        <v>1904</v>
      </c>
      <c r="BK157" s="180">
        <v>1892</v>
      </c>
      <c r="BL157" s="180">
        <v>1768</v>
      </c>
      <c r="BM157" s="180">
        <v>977</v>
      </c>
      <c r="BN157" s="180">
        <v>914</v>
      </c>
      <c r="BO157" s="180">
        <v>1792</v>
      </c>
      <c r="BP157" s="180">
        <v>1879</v>
      </c>
      <c r="BQ157" s="180">
        <v>1933</v>
      </c>
      <c r="BR157" s="180">
        <v>1915</v>
      </c>
      <c r="BS157" s="180">
        <v>1759</v>
      </c>
      <c r="BT157" s="180">
        <v>1066</v>
      </c>
      <c r="BU157" s="180">
        <v>913</v>
      </c>
      <c r="BV157" s="180">
        <v>1676</v>
      </c>
      <c r="BW157" s="180">
        <v>1799</v>
      </c>
      <c r="BX157" s="180">
        <v>1838</v>
      </c>
      <c r="BY157" s="180">
        <v>1855</v>
      </c>
      <c r="BZ157" s="180">
        <v>1796</v>
      </c>
      <c r="CA157" s="180">
        <v>1155</v>
      </c>
      <c r="CB157" s="180">
        <v>773</v>
      </c>
      <c r="CC157" s="180">
        <v>1690</v>
      </c>
      <c r="CD157" s="180">
        <v>1914</v>
      </c>
      <c r="CE157" s="180">
        <v>1975</v>
      </c>
      <c r="CF157" s="180">
        <v>2117</v>
      </c>
      <c r="CG157" s="180">
        <v>1838</v>
      </c>
      <c r="CH157" s="180">
        <v>1110</v>
      </c>
      <c r="CI157" s="180">
        <v>646</v>
      </c>
      <c r="CJ157" s="180">
        <v>1741</v>
      </c>
      <c r="CK157" s="180">
        <v>1908</v>
      </c>
      <c r="CL157" s="180">
        <v>1999</v>
      </c>
      <c r="CM157" s="180">
        <v>1881</v>
      </c>
      <c r="CN157" s="180">
        <v>1920</v>
      </c>
      <c r="CO157" s="180">
        <v>1087</v>
      </c>
      <c r="CP157" s="180">
        <v>854</v>
      </c>
      <c r="CQ157" s="180">
        <v>1781</v>
      </c>
      <c r="CR157" s="180">
        <v>2011</v>
      </c>
      <c r="CS157" s="180">
        <v>2031</v>
      </c>
      <c r="CT157" s="180">
        <v>2012</v>
      </c>
      <c r="CU157" s="180">
        <v>1794</v>
      </c>
      <c r="CV157" s="180">
        <v>1014</v>
      </c>
      <c r="CW157" s="180">
        <v>906</v>
      </c>
      <c r="CX157" s="180">
        <v>1842</v>
      </c>
      <c r="CY157" s="180">
        <v>2051</v>
      </c>
      <c r="CZ157" s="180">
        <v>2028</v>
      </c>
      <c r="DA157" s="180">
        <v>1910</v>
      </c>
      <c r="DB157" s="180">
        <v>1885</v>
      </c>
      <c r="DC157" s="180">
        <v>931</v>
      </c>
      <c r="DD157" s="180">
        <v>854</v>
      </c>
      <c r="DE157" s="180">
        <v>1830</v>
      </c>
      <c r="DF157" s="180">
        <v>1891</v>
      </c>
      <c r="DG157" s="180">
        <v>2037</v>
      </c>
      <c r="DH157" s="180">
        <v>1732</v>
      </c>
      <c r="DI157" s="180">
        <v>559</v>
      </c>
      <c r="DJ157" s="180">
        <v>828</v>
      </c>
      <c r="DK157" s="180">
        <v>633</v>
      </c>
      <c r="DL157" s="180">
        <v>748</v>
      </c>
      <c r="DM157" s="180">
        <v>1360</v>
      </c>
      <c r="DN157" s="180">
        <v>1886</v>
      </c>
      <c r="DO157" s="180">
        <v>1858</v>
      </c>
      <c r="DP157" s="180">
        <v>1782</v>
      </c>
      <c r="DQ157" s="180">
        <v>904</v>
      </c>
      <c r="DR157" s="180">
        <v>854</v>
      </c>
      <c r="DS157" s="180">
        <v>1819</v>
      </c>
      <c r="DT157" s="180">
        <v>1787</v>
      </c>
      <c r="DU157" s="180">
        <v>1840</v>
      </c>
      <c r="DV157" s="180">
        <v>1703</v>
      </c>
      <c r="DW157" s="180">
        <v>1697</v>
      </c>
      <c r="DX157" s="180">
        <v>867</v>
      </c>
      <c r="DY157" s="180">
        <v>865</v>
      </c>
      <c r="DZ157" s="180">
        <v>1446</v>
      </c>
      <c r="EA157" s="180">
        <v>1637</v>
      </c>
      <c r="EB157" s="180">
        <v>1609</v>
      </c>
      <c r="EC157" s="180">
        <v>1638</v>
      </c>
      <c r="ED157" s="180">
        <v>1345</v>
      </c>
      <c r="EE157" s="187">
        <v>589</v>
      </c>
      <c r="EF157" s="187">
        <v>686</v>
      </c>
      <c r="EG157" s="180">
        <v>1362</v>
      </c>
      <c r="EH157" s="180">
        <v>1558</v>
      </c>
      <c r="EI157" s="180">
        <v>1579</v>
      </c>
      <c r="EJ157" s="180">
        <v>691</v>
      </c>
      <c r="EK157" s="180">
        <v>1226</v>
      </c>
      <c r="EL157" s="180">
        <v>926</v>
      </c>
      <c r="EM157" s="180">
        <v>738</v>
      </c>
      <c r="EN157" s="180">
        <v>1735</v>
      </c>
      <c r="EO157" s="180">
        <v>2039</v>
      </c>
      <c r="EP157" s="180">
        <v>1901</v>
      </c>
      <c r="EQ157" s="180">
        <v>1798</v>
      </c>
      <c r="ER157" s="180">
        <v>1730</v>
      </c>
      <c r="ES157" s="180">
        <v>1033</v>
      </c>
      <c r="ET157" s="180">
        <v>815</v>
      </c>
      <c r="EU157" s="180">
        <v>1690</v>
      </c>
      <c r="EV157" s="180">
        <v>1877</v>
      </c>
      <c r="EW157" s="180">
        <v>2030</v>
      </c>
      <c r="EX157" s="180">
        <v>1914</v>
      </c>
      <c r="EY157" s="180">
        <v>1686</v>
      </c>
      <c r="EZ157" s="180">
        <v>947</v>
      </c>
      <c r="FA157" s="180">
        <v>723</v>
      </c>
      <c r="FB157" s="180">
        <v>1669</v>
      </c>
      <c r="FC157" s="180">
        <v>1782</v>
      </c>
      <c r="FD157" s="180">
        <v>1806</v>
      </c>
      <c r="FE157" s="180">
        <v>2013</v>
      </c>
      <c r="FF157" s="180">
        <v>1635</v>
      </c>
      <c r="FG157" s="180">
        <v>1006</v>
      </c>
      <c r="FH157" s="180">
        <v>815</v>
      </c>
      <c r="FI157" s="180">
        <v>1601</v>
      </c>
      <c r="FJ157" s="180">
        <v>1724</v>
      </c>
      <c r="FK157" s="180">
        <v>1837</v>
      </c>
      <c r="FL157" s="180">
        <v>1932</v>
      </c>
      <c r="FM157" s="180">
        <v>1726</v>
      </c>
      <c r="FN157" s="180">
        <v>870</v>
      </c>
      <c r="FO157" s="180">
        <v>606</v>
      </c>
      <c r="FP157" s="180">
        <v>1627</v>
      </c>
      <c r="FQ157" s="180">
        <v>1802</v>
      </c>
      <c r="FR157" s="180">
        <v>1584</v>
      </c>
      <c r="FS157" s="180">
        <v>1746</v>
      </c>
      <c r="FT157" s="180">
        <v>1609</v>
      </c>
      <c r="FU157" s="180">
        <v>966</v>
      </c>
      <c r="FV157" s="180">
        <v>881</v>
      </c>
      <c r="FW157" s="180">
        <v>747</v>
      </c>
      <c r="FX157" s="180">
        <v>1674</v>
      </c>
      <c r="FY157" s="180">
        <v>1765</v>
      </c>
      <c r="FZ157" s="180">
        <v>1673</v>
      </c>
      <c r="GA157" s="180">
        <v>1736</v>
      </c>
      <c r="GB157" s="180">
        <v>866</v>
      </c>
      <c r="GC157" s="180">
        <v>623</v>
      </c>
      <c r="GD157" s="180">
        <v>1602</v>
      </c>
      <c r="GE157" s="180">
        <v>1746</v>
      </c>
      <c r="GF157" s="180">
        <v>1792</v>
      </c>
      <c r="GG157" s="180">
        <v>1842</v>
      </c>
      <c r="GH157" s="180">
        <v>1532</v>
      </c>
      <c r="GI157" s="180">
        <v>860</v>
      </c>
      <c r="GJ157" s="180">
        <v>788</v>
      </c>
      <c r="GK157" s="180">
        <v>1591</v>
      </c>
      <c r="GL157" s="180">
        <v>1736</v>
      </c>
      <c r="GM157" s="180">
        <v>1716</v>
      </c>
      <c r="GN157" s="180">
        <v>1693</v>
      </c>
      <c r="GO157" s="180">
        <v>1708</v>
      </c>
      <c r="GP157" s="180">
        <v>913</v>
      </c>
      <c r="GQ157" s="180">
        <v>694</v>
      </c>
      <c r="GR157" s="180">
        <v>1556</v>
      </c>
      <c r="GS157" s="180">
        <v>1753</v>
      </c>
      <c r="GT157" s="180">
        <v>1697</v>
      </c>
      <c r="GU157" s="180">
        <v>1871</v>
      </c>
      <c r="GV157" s="180">
        <v>882</v>
      </c>
      <c r="GW157" s="180">
        <v>841</v>
      </c>
      <c r="GX157" s="180">
        <v>723</v>
      </c>
      <c r="GY157" s="180">
        <v>1531</v>
      </c>
      <c r="GZ157" s="180">
        <v>1757</v>
      </c>
      <c r="HA157" s="180">
        <v>1719</v>
      </c>
      <c r="HB157" s="180">
        <v>1683</v>
      </c>
      <c r="HC157" s="180">
        <v>1741</v>
      </c>
      <c r="HD157" s="180">
        <v>731</v>
      </c>
      <c r="HE157" s="180">
        <v>737</v>
      </c>
      <c r="HF157" s="180">
        <v>1323</v>
      </c>
      <c r="HG157" s="180">
        <v>1421</v>
      </c>
      <c r="HH157" s="180">
        <v>1314</v>
      </c>
      <c r="HI157" s="180">
        <v>1318</v>
      </c>
      <c r="HJ157" s="180">
        <v>1214</v>
      </c>
      <c r="HK157" s="180">
        <v>782</v>
      </c>
      <c r="HL157" s="180">
        <v>639</v>
      </c>
      <c r="HM157" s="180">
        <v>817</v>
      </c>
      <c r="HN157" s="180">
        <v>1416</v>
      </c>
      <c r="HO157" s="180">
        <v>1288</v>
      </c>
      <c r="HP157" s="180">
        <v>1356</v>
      </c>
      <c r="HQ157" s="180">
        <v>1196</v>
      </c>
      <c r="HR157" s="180">
        <v>781</v>
      </c>
      <c r="HS157" s="180">
        <v>579</v>
      </c>
      <c r="HT157" s="180">
        <v>1640</v>
      </c>
      <c r="HU157" s="180">
        <v>1847</v>
      </c>
      <c r="HV157" s="180">
        <v>1932</v>
      </c>
      <c r="HW157" s="180">
        <v>1825</v>
      </c>
      <c r="HX157" s="180">
        <v>1735</v>
      </c>
      <c r="HY157" s="180">
        <v>1057</v>
      </c>
      <c r="HZ157" s="180">
        <v>852</v>
      </c>
      <c r="IA157" s="180">
        <v>1586</v>
      </c>
      <c r="IB157" s="180">
        <v>1814</v>
      </c>
      <c r="IC157" s="180">
        <v>1895</v>
      </c>
      <c r="ID157" s="180">
        <v>1803</v>
      </c>
      <c r="IE157" s="180">
        <v>1633</v>
      </c>
      <c r="IF157" s="180">
        <v>945</v>
      </c>
      <c r="IG157" s="180">
        <v>694</v>
      </c>
      <c r="IH157" s="180">
        <v>1733</v>
      </c>
      <c r="II157" s="180">
        <v>1824</v>
      </c>
      <c r="IJ157" s="180">
        <v>1849</v>
      </c>
      <c r="IK157" s="180">
        <v>1814</v>
      </c>
      <c r="IL157" s="180">
        <v>1784</v>
      </c>
      <c r="IM157" s="180">
        <v>1094</v>
      </c>
      <c r="IN157" s="180">
        <v>815</v>
      </c>
      <c r="IO157" s="180">
        <v>1602</v>
      </c>
      <c r="IP157" s="180">
        <v>1860</v>
      </c>
      <c r="IQ157" s="180">
        <v>1942</v>
      </c>
      <c r="IR157" s="180">
        <v>1823</v>
      </c>
      <c r="IS157" s="180">
        <v>1883</v>
      </c>
      <c r="IT157" s="180">
        <v>740</v>
      </c>
      <c r="IU157" s="180">
        <v>697</v>
      </c>
      <c r="IV157" s="180">
        <v>1651</v>
      </c>
      <c r="IW157" s="180">
        <v>1860</v>
      </c>
      <c r="IX157" s="180">
        <v>1839</v>
      </c>
      <c r="IY157" s="180">
        <v>1832</v>
      </c>
      <c r="IZ157" s="180">
        <v>1758</v>
      </c>
      <c r="JA157" s="180">
        <v>913</v>
      </c>
      <c r="JB157" s="180">
        <v>798</v>
      </c>
      <c r="JC157" s="180">
        <v>1698</v>
      </c>
      <c r="JD157" s="180">
        <v>1654</v>
      </c>
      <c r="JE157" s="180">
        <v>1676</v>
      </c>
      <c r="JF157" s="180">
        <v>1842</v>
      </c>
      <c r="JG157" s="180">
        <v>1811</v>
      </c>
      <c r="JH157" s="180">
        <v>970</v>
      </c>
      <c r="JI157" s="180">
        <v>816</v>
      </c>
      <c r="JJ157" s="180">
        <v>1652</v>
      </c>
      <c r="JK157" s="180">
        <v>1947</v>
      </c>
      <c r="JL157" s="180">
        <v>1799</v>
      </c>
      <c r="JM157" s="180">
        <v>1907</v>
      </c>
      <c r="JN157" s="180">
        <v>1802</v>
      </c>
      <c r="JO157" s="180">
        <v>928</v>
      </c>
      <c r="JP157" s="180">
        <v>846</v>
      </c>
      <c r="JQ157" s="180">
        <v>1666</v>
      </c>
      <c r="JR157" s="180">
        <v>1826</v>
      </c>
      <c r="JS157" s="180">
        <v>1884</v>
      </c>
      <c r="JT157" s="180">
        <v>1865</v>
      </c>
      <c r="JU157" s="180">
        <v>1854</v>
      </c>
      <c r="JV157" s="180">
        <v>927</v>
      </c>
      <c r="JW157" s="180">
        <v>820</v>
      </c>
      <c r="JX157" s="180">
        <v>1819</v>
      </c>
      <c r="JY157" s="180">
        <v>1713</v>
      </c>
      <c r="JZ157" s="180">
        <v>2001</v>
      </c>
      <c r="KA157" s="180">
        <v>1826</v>
      </c>
      <c r="KB157" s="180">
        <v>1605</v>
      </c>
      <c r="KC157" s="180">
        <v>1097</v>
      </c>
      <c r="KD157" s="180">
        <v>803</v>
      </c>
      <c r="KE157" s="180">
        <v>1755</v>
      </c>
      <c r="KF157" s="180">
        <v>1946</v>
      </c>
      <c r="KG157" s="180">
        <v>1991</v>
      </c>
      <c r="KH157" s="180">
        <v>1896</v>
      </c>
      <c r="KI157" s="180">
        <v>1686</v>
      </c>
      <c r="KJ157" s="180">
        <v>965</v>
      </c>
      <c r="KK157" s="180">
        <v>760</v>
      </c>
      <c r="KL157" s="180">
        <v>1333</v>
      </c>
      <c r="KM157" s="180">
        <v>1560</v>
      </c>
      <c r="KN157" s="180">
        <v>1330</v>
      </c>
      <c r="KO157" s="180">
        <v>1476</v>
      </c>
      <c r="KP157" s="180">
        <v>1507</v>
      </c>
      <c r="KQ157" s="180">
        <v>712</v>
      </c>
      <c r="KR157" s="180">
        <v>732</v>
      </c>
      <c r="KS157" s="180">
        <v>1229</v>
      </c>
      <c r="KT157" s="180">
        <v>1599</v>
      </c>
      <c r="KU157" s="180">
        <v>1435</v>
      </c>
      <c r="KV157" s="180">
        <v>1518</v>
      </c>
      <c r="KW157" s="180">
        <v>1333</v>
      </c>
      <c r="KX157" s="180">
        <v>843</v>
      </c>
      <c r="KY157" s="180">
        <v>740</v>
      </c>
      <c r="KZ157" s="180">
        <v>1638</v>
      </c>
      <c r="LA157" s="180">
        <v>1870</v>
      </c>
      <c r="LB157" s="180">
        <v>1780</v>
      </c>
      <c r="LC157" s="180">
        <v>1708</v>
      </c>
      <c r="LD157" s="180">
        <v>1834</v>
      </c>
      <c r="LE157" s="180">
        <v>910</v>
      </c>
      <c r="LF157" s="180">
        <v>889</v>
      </c>
      <c r="LG157" s="180">
        <v>1598</v>
      </c>
      <c r="LH157" s="180">
        <v>1813</v>
      </c>
      <c r="LI157" s="180">
        <v>1781</v>
      </c>
      <c r="LJ157" s="180">
        <v>1930</v>
      </c>
      <c r="LK157" s="180">
        <v>1728</v>
      </c>
      <c r="LL157" s="180">
        <v>813</v>
      </c>
      <c r="LM157" s="180">
        <v>918</v>
      </c>
      <c r="LN157" s="180">
        <v>666</v>
      </c>
      <c r="LO157" s="180">
        <v>1657</v>
      </c>
      <c r="LP157" s="180">
        <v>1664</v>
      </c>
      <c r="LQ157" s="180">
        <v>1874</v>
      </c>
      <c r="LR157" s="180">
        <v>1646</v>
      </c>
      <c r="LS157" s="180">
        <v>971</v>
      </c>
      <c r="LT157" s="180">
        <v>797</v>
      </c>
      <c r="LU157" s="180">
        <v>1574</v>
      </c>
      <c r="LV157" s="180">
        <v>1962</v>
      </c>
      <c r="LW157" s="180">
        <v>1747</v>
      </c>
      <c r="LX157" s="180">
        <v>1802</v>
      </c>
      <c r="LY157" s="180">
        <v>1802</v>
      </c>
      <c r="LZ157" s="180">
        <v>1019</v>
      </c>
      <c r="MA157" s="180">
        <v>789</v>
      </c>
      <c r="MB157" s="180">
        <v>1724</v>
      </c>
      <c r="MC157" s="180">
        <v>2033</v>
      </c>
      <c r="MD157" s="180">
        <v>1599</v>
      </c>
      <c r="ME157" s="180">
        <v>1620</v>
      </c>
      <c r="MF157" s="180">
        <v>1292</v>
      </c>
      <c r="MG157" s="180">
        <v>1064</v>
      </c>
      <c r="MH157" s="180">
        <v>733</v>
      </c>
      <c r="MI157" s="180">
        <v>1596</v>
      </c>
      <c r="MJ157" s="180">
        <v>2046</v>
      </c>
      <c r="MK157" s="180">
        <v>1813</v>
      </c>
      <c r="ML157" s="180">
        <v>1840</v>
      </c>
      <c r="MM157" s="180">
        <v>1865</v>
      </c>
      <c r="MN157" s="180">
        <v>877</v>
      </c>
      <c r="MO157" s="180">
        <v>942</v>
      </c>
      <c r="MP157" s="180">
        <v>1668</v>
      </c>
      <c r="MQ157" s="180">
        <v>1717</v>
      </c>
      <c r="MR157" s="180">
        <v>1839</v>
      </c>
      <c r="MS157" s="180">
        <v>1778</v>
      </c>
      <c r="MT157" s="180">
        <v>1732</v>
      </c>
      <c r="MU157" s="237">
        <v>804</v>
      </c>
      <c r="MV157" s="237">
        <v>694</v>
      </c>
      <c r="MW157" s="237">
        <v>1694</v>
      </c>
      <c r="MX157" s="237">
        <v>1882</v>
      </c>
      <c r="MY157" s="237">
        <v>2005</v>
      </c>
      <c r="MZ157" s="237">
        <v>1882</v>
      </c>
      <c r="NA157" s="237">
        <v>1659</v>
      </c>
      <c r="NB157" s="237">
        <v>1047</v>
      </c>
      <c r="NC157" s="237">
        <v>769</v>
      </c>
      <c r="ND157" s="237">
        <v>1502</v>
      </c>
      <c r="NE157" s="237">
        <v>1643</v>
      </c>
      <c r="NF157" s="237">
        <v>1643</v>
      </c>
      <c r="NG157" s="237">
        <v>1410</v>
      </c>
      <c r="NH157" s="237">
        <v>1582</v>
      </c>
      <c r="NI157" s="237">
        <v>962</v>
      </c>
      <c r="NJ157" s="237">
        <v>842</v>
      </c>
      <c r="NK157" s="237">
        <v>1005</v>
      </c>
      <c r="NL157" s="237">
        <v>1572</v>
      </c>
      <c r="NM157" s="237">
        <v>1589</v>
      </c>
      <c r="NN157" s="237">
        <v>1515</v>
      </c>
      <c r="NO157" s="237">
        <v>1304</v>
      </c>
      <c r="NP157" s="237">
        <v>822</v>
      </c>
      <c r="NQ157" s="237">
        <v>702</v>
      </c>
      <c r="NR157" s="237">
        <v>900</v>
      </c>
      <c r="NS157" s="237">
        <v>734</v>
      </c>
      <c r="NT157" s="237">
        <v>300</v>
      </c>
      <c r="NU157" s="237">
        <v>601</v>
      </c>
      <c r="NV157" s="237">
        <v>750</v>
      </c>
      <c r="NW157" s="237">
        <v>660</v>
      </c>
      <c r="NX157" s="237">
        <v>614</v>
      </c>
      <c r="NY157" s="237">
        <v>729</v>
      </c>
      <c r="NZ157" s="237">
        <v>767</v>
      </c>
      <c r="OB157" s="236"/>
      <c r="OC157" s="236"/>
    </row>
    <row r="158" spans="2:393" ht="15.95" customHeight="1" x14ac:dyDescent="0.25">
      <c r="B158" s="108" t="s">
        <v>183</v>
      </c>
      <c r="C158" s="121">
        <v>861</v>
      </c>
      <c r="D158" s="14" t="s">
        <v>29</v>
      </c>
      <c r="E158" s="15" t="s">
        <v>196</v>
      </c>
      <c r="F158" s="15" t="s">
        <v>45</v>
      </c>
      <c r="G158" s="16">
        <v>45</v>
      </c>
      <c r="J158" s="16">
        <v>861</v>
      </c>
      <c r="K158" s="178">
        <v>26916</v>
      </c>
      <c r="L158" s="178">
        <v>35378</v>
      </c>
      <c r="M158" s="178">
        <v>41164</v>
      </c>
      <c r="N158" s="178">
        <v>34644</v>
      </c>
      <c r="O158" s="178">
        <v>38233</v>
      </c>
      <c r="P158" s="178">
        <v>31620</v>
      </c>
      <c r="Q158" s="178">
        <v>34803</v>
      </c>
      <c r="R158" s="178">
        <v>37972</v>
      </c>
      <c r="S158" s="178">
        <v>35273</v>
      </c>
      <c r="T158" s="178">
        <v>36769</v>
      </c>
      <c r="U158" s="178">
        <v>36301</v>
      </c>
      <c r="V158" s="178">
        <v>28574</v>
      </c>
      <c r="W158" s="179"/>
      <c r="X158" s="180">
        <v>861</v>
      </c>
      <c r="Y158" s="180">
        <v>404</v>
      </c>
      <c r="Z158" s="180">
        <v>475</v>
      </c>
      <c r="AA158" s="180">
        <v>697</v>
      </c>
      <c r="AB158" s="180">
        <v>729</v>
      </c>
      <c r="AC158" s="180">
        <v>727</v>
      </c>
      <c r="AD158" s="180">
        <v>704</v>
      </c>
      <c r="AE158" s="180">
        <v>557</v>
      </c>
      <c r="AF158" s="180">
        <v>886</v>
      </c>
      <c r="AG158" s="180">
        <v>974</v>
      </c>
      <c r="AH158" s="180">
        <v>964</v>
      </c>
      <c r="AI158" s="180">
        <v>898</v>
      </c>
      <c r="AJ158" s="180">
        <v>868</v>
      </c>
      <c r="AK158" s="180">
        <v>790</v>
      </c>
      <c r="AL158" s="180">
        <v>577</v>
      </c>
      <c r="AM158" s="180">
        <v>886</v>
      </c>
      <c r="AN158" s="180">
        <v>1077</v>
      </c>
      <c r="AO158" s="180">
        <v>1129</v>
      </c>
      <c r="AP158" s="180">
        <v>1159</v>
      </c>
      <c r="AQ158" s="180">
        <v>1021</v>
      </c>
      <c r="AR158" s="180">
        <v>700</v>
      </c>
      <c r="AS158" s="180">
        <v>593</v>
      </c>
      <c r="AT158" s="180">
        <v>1149</v>
      </c>
      <c r="AU158" s="180">
        <v>1178</v>
      </c>
      <c r="AV158" s="180">
        <v>1137</v>
      </c>
      <c r="AW158" s="180">
        <v>1169</v>
      </c>
      <c r="AX158" s="180">
        <v>1055</v>
      </c>
      <c r="AY158" s="180">
        <v>689</v>
      </c>
      <c r="AZ158" s="180">
        <v>498</v>
      </c>
      <c r="BA158" s="180">
        <v>725</v>
      </c>
      <c r="BB158" s="180">
        <v>1202</v>
      </c>
      <c r="BC158" s="180">
        <v>1299</v>
      </c>
      <c r="BD158" s="180">
        <v>1278</v>
      </c>
      <c r="BE158" s="180">
        <v>1191</v>
      </c>
      <c r="BF158" s="180">
        <v>743</v>
      </c>
      <c r="BG158" s="180">
        <v>672</v>
      </c>
      <c r="BH158" s="180">
        <v>1129</v>
      </c>
      <c r="BI158" s="180">
        <v>758</v>
      </c>
      <c r="BJ158" s="180">
        <v>1456</v>
      </c>
      <c r="BK158" s="180">
        <v>1401</v>
      </c>
      <c r="BL158" s="180">
        <v>1216</v>
      </c>
      <c r="BM158" s="180">
        <v>733</v>
      </c>
      <c r="BN158" s="180">
        <v>731</v>
      </c>
      <c r="BO158" s="180">
        <v>1250</v>
      </c>
      <c r="BP158" s="180">
        <v>1417</v>
      </c>
      <c r="BQ158" s="180">
        <v>1517</v>
      </c>
      <c r="BR158" s="180">
        <v>1413</v>
      </c>
      <c r="BS158" s="180">
        <v>1329</v>
      </c>
      <c r="BT158" s="180">
        <v>916</v>
      </c>
      <c r="BU158" s="180">
        <v>673</v>
      </c>
      <c r="BV158" s="180">
        <v>1360</v>
      </c>
      <c r="BW158" s="180">
        <v>1399</v>
      </c>
      <c r="BX158" s="180">
        <v>1659</v>
      </c>
      <c r="BY158" s="180">
        <v>1500</v>
      </c>
      <c r="BZ158" s="180">
        <v>1455</v>
      </c>
      <c r="CA158" s="180">
        <v>932</v>
      </c>
      <c r="CB158" s="180">
        <v>629</v>
      </c>
      <c r="CC158" s="180">
        <v>1487</v>
      </c>
      <c r="CD158" s="180">
        <v>1566</v>
      </c>
      <c r="CE158" s="180">
        <v>1754</v>
      </c>
      <c r="CF158" s="180">
        <v>1814</v>
      </c>
      <c r="CG158" s="180">
        <v>1660</v>
      </c>
      <c r="CH158" s="180">
        <v>964</v>
      </c>
      <c r="CI158" s="180">
        <v>588</v>
      </c>
      <c r="CJ158" s="180">
        <v>1469</v>
      </c>
      <c r="CK158" s="180">
        <v>1582</v>
      </c>
      <c r="CL158" s="180">
        <v>1722</v>
      </c>
      <c r="CM158" s="180">
        <v>1817</v>
      </c>
      <c r="CN158" s="180">
        <v>1698</v>
      </c>
      <c r="CO158" s="180">
        <v>1021</v>
      </c>
      <c r="CP158" s="180">
        <v>707</v>
      </c>
      <c r="CQ158" s="180">
        <v>1600</v>
      </c>
      <c r="CR158" s="180">
        <v>1710</v>
      </c>
      <c r="CS158" s="180">
        <v>1661</v>
      </c>
      <c r="CT158" s="180">
        <v>1768</v>
      </c>
      <c r="CU158" s="180">
        <v>1517</v>
      </c>
      <c r="CV158" s="180">
        <v>1010</v>
      </c>
      <c r="CW158" s="180">
        <v>761</v>
      </c>
      <c r="CX158" s="180">
        <v>1534</v>
      </c>
      <c r="CY158" s="180">
        <v>1693</v>
      </c>
      <c r="CZ158" s="180">
        <v>1647</v>
      </c>
      <c r="DA158" s="180">
        <v>1589</v>
      </c>
      <c r="DB158" s="180">
        <v>1552</v>
      </c>
      <c r="DC158" s="180">
        <v>763</v>
      </c>
      <c r="DD158" s="180">
        <v>787</v>
      </c>
      <c r="DE158" s="180">
        <v>1596</v>
      </c>
      <c r="DF158" s="180">
        <v>1560</v>
      </c>
      <c r="DG158" s="180">
        <v>1685</v>
      </c>
      <c r="DH158" s="180">
        <v>1555</v>
      </c>
      <c r="DI158" s="180">
        <v>518</v>
      </c>
      <c r="DJ158" s="180">
        <v>901</v>
      </c>
      <c r="DK158" s="180">
        <v>529</v>
      </c>
      <c r="DL158" s="180">
        <v>812</v>
      </c>
      <c r="DM158" s="180">
        <v>1253</v>
      </c>
      <c r="DN158" s="180">
        <v>1456</v>
      </c>
      <c r="DO158" s="180">
        <v>1460</v>
      </c>
      <c r="DP158" s="180">
        <v>1392</v>
      </c>
      <c r="DQ158" s="180">
        <v>805</v>
      </c>
      <c r="DR158" s="180">
        <v>751</v>
      </c>
      <c r="DS158" s="180">
        <v>1381</v>
      </c>
      <c r="DT158" s="180">
        <v>1415</v>
      </c>
      <c r="DU158" s="180">
        <v>1456</v>
      </c>
      <c r="DV158" s="180">
        <v>1241</v>
      </c>
      <c r="DW158" s="180">
        <v>1177</v>
      </c>
      <c r="DX158" s="180">
        <v>814</v>
      </c>
      <c r="DY158" s="180">
        <v>818</v>
      </c>
      <c r="DZ158" s="180">
        <v>1333</v>
      </c>
      <c r="EA158" s="180">
        <v>1408</v>
      </c>
      <c r="EB158" s="180">
        <v>1471</v>
      </c>
      <c r="EC158" s="180">
        <v>1391</v>
      </c>
      <c r="ED158" s="180">
        <v>1258</v>
      </c>
      <c r="EE158" s="187">
        <v>475</v>
      </c>
      <c r="EF158" s="187">
        <v>681</v>
      </c>
      <c r="EG158" s="180">
        <v>1321</v>
      </c>
      <c r="EH158" s="180">
        <v>1457</v>
      </c>
      <c r="EI158" s="180">
        <v>1278</v>
      </c>
      <c r="EJ158" s="180">
        <v>702</v>
      </c>
      <c r="EK158" s="180">
        <v>1125</v>
      </c>
      <c r="EL158" s="180">
        <v>836</v>
      </c>
      <c r="EM158" s="180">
        <v>681</v>
      </c>
      <c r="EN158" s="180">
        <v>1446</v>
      </c>
      <c r="EO158" s="180">
        <v>1550</v>
      </c>
      <c r="EP158" s="180">
        <v>1490</v>
      </c>
      <c r="EQ158" s="180">
        <v>1517</v>
      </c>
      <c r="ER158" s="180">
        <v>1302</v>
      </c>
      <c r="ES158" s="180">
        <v>836</v>
      </c>
      <c r="ET158" s="180">
        <v>738</v>
      </c>
      <c r="EU158" s="180">
        <v>1354</v>
      </c>
      <c r="EV158" s="180">
        <v>1388</v>
      </c>
      <c r="EW158" s="180">
        <v>1549</v>
      </c>
      <c r="EX158" s="180">
        <v>1507</v>
      </c>
      <c r="EY158" s="180">
        <v>1410</v>
      </c>
      <c r="EZ158" s="180">
        <v>888</v>
      </c>
      <c r="FA158" s="180">
        <v>614</v>
      </c>
      <c r="FB158" s="180">
        <v>1349</v>
      </c>
      <c r="FC158" s="180">
        <v>1439</v>
      </c>
      <c r="FD158" s="180">
        <v>1441</v>
      </c>
      <c r="FE158" s="180">
        <v>1355</v>
      </c>
      <c r="FF158" s="180">
        <v>1332</v>
      </c>
      <c r="FG158" s="180">
        <v>841</v>
      </c>
      <c r="FH158" s="180">
        <v>649</v>
      </c>
      <c r="FI158" s="180">
        <v>1305</v>
      </c>
      <c r="FJ158" s="180">
        <v>1356</v>
      </c>
      <c r="FK158" s="180">
        <v>1513</v>
      </c>
      <c r="FL158" s="180">
        <v>1631</v>
      </c>
      <c r="FM158" s="180">
        <v>1310</v>
      </c>
      <c r="FN158" s="180">
        <v>857</v>
      </c>
      <c r="FO158" s="180">
        <v>619</v>
      </c>
      <c r="FP158" s="180">
        <v>1318</v>
      </c>
      <c r="FQ158" s="180">
        <v>1395</v>
      </c>
      <c r="FR158" s="180">
        <v>1190</v>
      </c>
      <c r="FS158" s="180">
        <v>1381</v>
      </c>
      <c r="FT158" s="180">
        <v>1359</v>
      </c>
      <c r="FU158" s="180">
        <v>860</v>
      </c>
      <c r="FV158" s="180">
        <v>735</v>
      </c>
      <c r="FW158" s="180">
        <v>737</v>
      </c>
      <c r="FX158" s="180">
        <v>1269</v>
      </c>
      <c r="FY158" s="180">
        <v>1331</v>
      </c>
      <c r="FZ158" s="180">
        <v>1375</v>
      </c>
      <c r="GA158" s="180">
        <v>1279</v>
      </c>
      <c r="GB158" s="180">
        <v>766</v>
      </c>
      <c r="GC158" s="180">
        <v>554</v>
      </c>
      <c r="GD158" s="180">
        <v>1224</v>
      </c>
      <c r="GE158" s="180">
        <v>1303</v>
      </c>
      <c r="GF158" s="180">
        <v>1357</v>
      </c>
      <c r="GG158" s="180">
        <v>1356</v>
      </c>
      <c r="GH158" s="180">
        <v>1119</v>
      </c>
      <c r="GI158" s="180">
        <v>849</v>
      </c>
      <c r="GJ158" s="180">
        <v>648</v>
      </c>
      <c r="GK158" s="180">
        <v>1162</v>
      </c>
      <c r="GL158" s="180">
        <v>1284</v>
      </c>
      <c r="GM158" s="180">
        <v>1300</v>
      </c>
      <c r="GN158" s="180">
        <v>1299</v>
      </c>
      <c r="GO158" s="180">
        <v>1213</v>
      </c>
      <c r="GP158" s="180">
        <v>748</v>
      </c>
      <c r="GQ158" s="180">
        <v>625</v>
      </c>
      <c r="GR158" s="180">
        <v>1170</v>
      </c>
      <c r="GS158" s="180">
        <v>1214</v>
      </c>
      <c r="GT158" s="180">
        <v>1243</v>
      </c>
      <c r="GU158" s="180">
        <v>1283</v>
      </c>
      <c r="GV158" s="180">
        <v>860</v>
      </c>
      <c r="GW158" s="180">
        <v>786</v>
      </c>
      <c r="GX158" s="180">
        <v>671</v>
      </c>
      <c r="GY158" s="180">
        <v>1151</v>
      </c>
      <c r="GZ158" s="180">
        <v>1197</v>
      </c>
      <c r="HA158" s="180">
        <v>1245</v>
      </c>
      <c r="HB158" s="180">
        <v>1388</v>
      </c>
      <c r="HC158" s="180">
        <v>1188</v>
      </c>
      <c r="HD158" s="180">
        <v>732</v>
      </c>
      <c r="HE158" s="180">
        <v>655</v>
      </c>
      <c r="HF158" s="180">
        <v>1145</v>
      </c>
      <c r="HG158" s="180">
        <v>1126</v>
      </c>
      <c r="HH158" s="180">
        <v>1144</v>
      </c>
      <c r="HI158" s="180">
        <v>1072</v>
      </c>
      <c r="HJ158" s="180">
        <v>1045</v>
      </c>
      <c r="HK158" s="180">
        <v>731</v>
      </c>
      <c r="HL158" s="180">
        <v>523</v>
      </c>
      <c r="HM158" s="180">
        <v>826</v>
      </c>
      <c r="HN158" s="180">
        <v>1279</v>
      </c>
      <c r="HO158" s="180">
        <v>1314</v>
      </c>
      <c r="HP158" s="180">
        <v>1327</v>
      </c>
      <c r="HQ158" s="180">
        <v>1249</v>
      </c>
      <c r="HR158" s="180">
        <v>685</v>
      </c>
      <c r="HS158" s="180">
        <v>677</v>
      </c>
      <c r="HT158" s="180">
        <v>1234</v>
      </c>
      <c r="HU158" s="180">
        <v>1456</v>
      </c>
      <c r="HV158" s="180">
        <v>1670</v>
      </c>
      <c r="HW158" s="180">
        <v>1440</v>
      </c>
      <c r="HX158" s="180">
        <v>1460</v>
      </c>
      <c r="HY158" s="180">
        <v>891</v>
      </c>
      <c r="HZ158" s="180">
        <v>722</v>
      </c>
      <c r="IA158" s="180">
        <v>1236</v>
      </c>
      <c r="IB158" s="180">
        <v>1443</v>
      </c>
      <c r="IC158" s="180">
        <v>1552</v>
      </c>
      <c r="ID158" s="180">
        <v>1544</v>
      </c>
      <c r="IE158" s="180">
        <v>1369</v>
      </c>
      <c r="IF158" s="180">
        <v>954</v>
      </c>
      <c r="IG158" s="180">
        <v>574</v>
      </c>
      <c r="IH158" s="180">
        <v>1374</v>
      </c>
      <c r="II158" s="180">
        <v>1487</v>
      </c>
      <c r="IJ158" s="180">
        <v>1592</v>
      </c>
      <c r="IK158" s="180">
        <v>1514</v>
      </c>
      <c r="IL158" s="180">
        <v>1319</v>
      </c>
      <c r="IM158" s="180">
        <v>920</v>
      </c>
      <c r="IN158" s="180">
        <v>733</v>
      </c>
      <c r="IO158" s="180">
        <v>1331</v>
      </c>
      <c r="IP158" s="180">
        <v>1537</v>
      </c>
      <c r="IQ158" s="180">
        <v>1499</v>
      </c>
      <c r="IR158" s="180">
        <v>1447</v>
      </c>
      <c r="IS158" s="180">
        <v>1473</v>
      </c>
      <c r="IT158" s="180">
        <v>705</v>
      </c>
      <c r="IU158" s="180">
        <v>646</v>
      </c>
      <c r="IV158" s="180">
        <v>1278</v>
      </c>
      <c r="IW158" s="180">
        <v>1476</v>
      </c>
      <c r="IX158" s="180">
        <v>1450</v>
      </c>
      <c r="IY158" s="180">
        <v>1508</v>
      </c>
      <c r="IZ158" s="180">
        <v>1368</v>
      </c>
      <c r="JA158" s="180">
        <v>859</v>
      </c>
      <c r="JB158" s="180">
        <v>817</v>
      </c>
      <c r="JC158" s="180">
        <v>1205</v>
      </c>
      <c r="JD158" s="180">
        <v>1275</v>
      </c>
      <c r="JE158" s="180">
        <v>1395</v>
      </c>
      <c r="JF158" s="180">
        <v>1283</v>
      </c>
      <c r="JG158" s="180">
        <v>1338</v>
      </c>
      <c r="JH158" s="180">
        <v>702</v>
      </c>
      <c r="JI158" s="180">
        <v>684</v>
      </c>
      <c r="JJ158" s="180">
        <v>1301</v>
      </c>
      <c r="JK158" s="180">
        <v>1339</v>
      </c>
      <c r="JL158" s="180">
        <v>1393</v>
      </c>
      <c r="JM158" s="180">
        <v>1462</v>
      </c>
      <c r="JN158" s="180">
        <v>1432</v>
      </c>
      <c r="JO158" s="180">
        <v>788</v>
      </c>
      <c r="JP158" s="180">
        <v>688</v>
      </c>
      <c r="JQ158" s="180">
        <v>1352</v>
      </c>
      <c r="JR158" s="180">
        <v>1457</v>
      </c>
      <c r="JS158" s="180">
        <v>1401</v>
      </c>
      <c r="JT158" s="180">
        <v>1515</v>
      </c>
      <c r="JU158" s="180">
        <v>1344</v>
      </c>
      <c r="JV158" s="180">
        <v>714</v>
      </c>
      <c r="JW158" s="180">
        <v>695</v>
      </c>
      <c r="JX158" s="180">
        <v>1419</v>
      </c>
      <c r="JY158" s="180">
        <v>1251</v>
      </c>
      <c r="JZ158" s="180">
        <v>1483</v>
      </c>
      <c r="KA158" s="180">
        <v>1475</v>
      </c>
      <c r="KB158" s="180">
        <v>1075</v>
      </c>
      <c r="KC158" s="180">
        <v>890</v>
      </c>
      <c r="KD158" s="180">
        <v>671</v>
      </c>
      <c r="KE158" s="180">
        <v>1300</v>
      </c>
      <c r="KF158" s="180">
        <v>1439</v>
      </c>
      <c r="KG158" s="180">
        <v>1417</v>
      </c>
      <c r="KH158" s="180">
        <v>1374</v>
      </c>
      <c r="KI158" s="180">
        <v>1327</v>
      </c>
      <c r="KJ158" s="180">
        <v>788</v>
      </c>
      <c r="KK158" s="180">
        <v>629</v>
      </c>
      <c r="KL158" s="180">
        <v>1170</v>
      </c>
      <c r="KM158" s="180">
        <v>1319</v>
      </c>
      <c r="KN158" s="180">
        <v>1173</v>
      </c>
      <c r="KO158" s="180">
        <v>1303</v>
      </c>
      <c r="KP158" s="180">
        <v>1201</v>
      </c>
      <c r="KQ158" s="180">
        <v>546</v>
      </c>
      <c r="KR158" s="180">
        <v>637</v>
      </c>
      <c r="KS158" s="180">
        <v>1150</v>
      </c>
      <c r="KT158" s="180">
        <v>1441</v>
      </c>
      <c r="KU158" s="180">
        <v>1348</v>
      </c>
      <c r="KV158" s="180">
        <v>1324</v>
      </c>
      <c r="KW158" s="180">
        <v>1198</v>
      </c>
      <c r="KX158" s="180">
        <v>765</v>
      </c>
      <c r="KY158" s="180">
        <v>628</v>
      </c>
      <c r="KZ158" s="180">
        <v>1339</v>
      </c>
      <c r="LA158" s="180">
        <v>1447</v>
      </c>
      <c r="LB158" s="180">
        <v>1507</v>
      </c>
      <c r="LC158" s="180">
        <v>1535</v>
      </c>
      <c r="LD158" s="180">
        <v>1539</v>
      </c>
      <c r="LE158" s="180">
        <v>988</v>
      </c>
      <c r="LF158" s="180">
        <v>764</v>
      </c>
      <c r="LG158" s="180">
        <v>1346</v>
      </c>
      <c r="LH158" s="180">
        <v>1440</v>
      </c>
      <c r="LI158" s="180">
        <v>1396</v>
      </c>
      <c r="LJ158" s="180">
        <v>1578</v>
      </c>
      <c r="LK158" s="180">
        <v>1354</v>
      </c>
      <c r="LL158" s="180">
        <v>684</v>
      </c>
      <c r="LM158" s="180">
        <v>765</v>
      </c>
      <c r="LN158" s="180">
        <v>698</v>
      </c>
      <c r="LO158" s="180">
        <v>1380</v>
      </c>
      <c r="LP158" s="180">
        <v>1364</v>
      </c>
      <c r="LQ158" s="180">
        <v>1612</v>
      </c>
      <c r="LR158" s="180">
        <v>1369</v>
      </c>
      <c r="LS158" s="180">
        <v>777</v>
      </c>
      <c r="LT158" s="180">
        <v>741</v>
      </c>
      <c r="LU158" s="180">
        <v>1242</v>
      </c>
      <c r="LV158" s="180">
        <v>1507</v>
      </c>
      <c r="LW158" s="180">
        <v>1576</v>
      </c>
      <c r="LX158" s="180">
        <v>1533</v>
      </c>
      <c r="LY158" s="180">
        <v>1438</v>
      </c>
      <c r="LZ158" s="180">
        <v>950</v>
      </c>
      <c r="MA158" s="180">
        <v>773</v>
      </c>
      <c r="MB158" s="180">
        <v>1402</v>
      </c>
      <c r="MC158" s="180">
        <v>1677</v>
      </c>
      <c r="MD158" s="180">
        <v>1383</v>
      </c>
      <c r="ME158" s="180">
        <v>1426</v>
      </c>
      <c r="MF158" s="180">
        <v>1204</v>
      </c>
      <c r="MG158" s="180">
        <v>1143</v>
      </c>
      <c r="MH158" s="180">
        <v>730</v>
      </c>
      <c r="MI158" s="180">
        <v>1309</v>
      </c>
      <c r="MJ158" s="180">
        <v>1286</v>
      </c>
      <c r="MK158" s="180">
        <v>1387</v>
      </c>
      <c r="ML158" s="180">
        <v>1469</v>
      </c>
      <c r="MM158" s="180">
        <v>1275</v>
      </c>
      <c r="MN158" s="180">
        <v>810</v>
      </c>
      <c r="MO158" s="180">
        <v>714</v>
      </c>
      <c r="MP158" s="180">
        <v>1226</v>
      </c>
      <c r="MQ158" s="180">
        <v>1288</v>
      </c>
      <c r="MR158" s="180">
        <v>1218</v>
      </c>
      <c r="MS158" s="180">
        <v>1359</v>
      </c>
      <c r="MT158" s="180">
        <v>1366</v>
      </c>
      <c r="MU158" s="237">
        <v>723</v>
      </c>
      <c r="MV158" s="237">
        <v>660</v>
      </c>
      <c r="MW158" s="237">
        <v>1141</v>
      </c>
      <c r="MX158" s="237">
        <v>1317</v>
      </c>
      <c r="MY158" s="237">
        <v>1386</v>
      </c>
      <c r="MZ158" s="237">
        <v>1348</v>
      </c>
      <c r="NA158" s="237">
        <v>1321</v>
      </c>
      <c r="NB158" s="237">
        <v>785</v>
      </c>
      <c r="NC158" s="237">
        <v>639</v>
      </c>
      <c r="ND158" s="237">
        <v>1095</v>
      </c>
      <c r="NE158" s="237">
        <v>1262</v>
      </c>
      <c r="NF158" s="237">
        <v>1260</v>
      </c>
      <c r="NG158" s="237">
        <v>1577</v>
      </c>
      <c r="NH158" s="237">
        <v>1231</v>
      </c>
      <c r="NI158" s="237">
        <v>773</v>
      </c>
      <c r="NJ158" s="237">
        <v>688</v>
      </c>
      <c r="NK158" s="237">
        <v>924</v>
      </c>
      <c r="NL158" s="237">
        <v>1196</v>
      </c>
      <c r="NM158" s="237">
        <v>1117</v>
      </c>
      <c r="NN158" s="237">
        <v>1253</v>
      </c>
      <c r="NO158" s="237">
        <v>967</v>
      </c>
      <c r="NP158" s="237">
        <v>668</v>
      </c>
      <c r="NQ158" s="237">
        <v>631</v>
      </c>
      <c r="NR158" s="237">
        <v>697</v>
      </c>
      <c r="NS158" s="237">
        <v>663</v>
      </c>
      <c r="NT158" s="237">
        <v>244</v>
      </c>
      <c r="NU158" s="237">
        <v>706</v>
      </c>
      <c r="NV158" s="237">
        <v>628</v>
      </c>
      <c r="NW158" s="237">
        <v>555</v>
      </c>
      <c r="NX158" s="237">
        <v>540</v>
      </c>
      <c r="NY158" s="237">
        <v>662</v>
      </c>
      <c r="NZ158" s="237">
        <v>640</v>
      </c>
      <c r="OB158" s="236"/>
      <c r="OC158" s="236"/>
    </row>
    <row r="159" spans="2:393" ht="15.95" customHeight="1" x14ac:dyDescent="0.25">
      <c r="B159" s="108" t="s">
        <v>183</v>
      </c>
      <c r="C159" s="122">
        <v>865</v>
      </c>
      <c r="D159" s="14" t="s">
        <v>29</v>
      </c>
      <c r="E159" s="15" t="s">
        <v>197</v>
      </c>
      <c r="F159" s="15" t="s">
        <v>45</v>
      </c>
      <c r="G159" s="16">
        <v>45</v>
      </c>
      <c r="J159" s="16">
        <v>865</v>
      </c>
      <c r="K159" s="178">
        <v>8186</v>
      </c>
      <c r="L159" s="178">
        <v>9498</v>
      </c>
      <c r="M159" s="178">
        <v>11082</v>
      </c>
      <c r="N159" s="178">
        <v>9929</v>
      </c>
      <c r="O159" s="178">
        <v>10072</v>
      </c>
      <c r="P159" s="178">
        <v>8798</v>
      </c>
      <c r="Q159" s="178">
        <v>10179</v>
      </c>
      <c r="R159" s="178">
        <v>10618</v>
      </c>
      <c r="S159" s="178">
        <v>10130</v>
      </c>
      <c r="T159" s="178">
        <v>10746</v>
      </c>
      <c r="U159" s="178">
        <v>10297</v>
      </c>
      <c r="V159" s="178">
        <v>8420</v>
      </c>
      <c r="W159" s="179"/>
      <c r="X159" s="180">
        <v>865</v>
      </c>
      <c r="Y159" s="180">
        <v>131</v>
      </c>
      <c r="Z159" s="180">
        <v>119</v>
      </c>
      <c r="AA159" s="180">
        <v>204</v>
      </c>
      <c r="AB159" s="180">
        <v>194</v>
      </c>
      <c r="AC159" s="180">
        <v>226</v>
      </c>
      <c r="AD159" s="180">
        <v>168</v>
      </c>
      <c r="AE159" s="180">
        <v>187</v>
      </c>
      <c r="AF159" s="180">
        <v>242</v>
      </c>
      <c r="AG159" s="180">
        <v>295</v>
      </c>
      <c r="AH159" s="180">
        <v>302</v>
      </c>
      <c r="AI159" s="180">
        <v>281</v>
      </c>
      <c r="AJ159" s="180">
        <v>272</v>
      </c>
      <c r="AK159" s="180">
        <v>231</v>
      </c>
      <c r="AL159" s="180">
        <v>202</v>
      </c>
      <c r="AM159" s="180">
        <v>279</v>
      </c>
      <c r="AN159" s="180">
        <v>322</v>
      </c>
      <c r="AO159" s="180">
        <v>318</v>
      </c>
      <c r="AP159" s="180">
        <v>410</v>
      </c>
      <c r="AQ159" s="180">
        <v>283</v>
      </c>
      <c r="AR159" s="180">
        <v>224</v>
      </c>
      <c r="AS159" s="180">
        <v>172</v>
      </c>
      <c r="AT159" s="180">
        <v>308</v>
      </c>
      <c r="AU159" s="180">
        <v>351</v>
      </c>
      <c r="AV159" s="180">
        <v>348</v>
      </c>
      <c r="AW159" s="180">
        <v>376</v>
      </c>
      <c r="AX159" s="180">
        <v>339</v>
      </c>
      <c r="AY159" s="180">
        <v>192</v>
      </c>
      <c r="AZ159" s="180">
        <v>206</v>
      </c>
      <c r="BA159" s="180">
        <v>259</v>
      </c>
      <c r="BB159" s="180">
        <v>351</v>
      </c>
      <c r="BC159" s="180">
        <v>394</v>
      </c>
      <c r="BD159" s="180">
        <v>371</v>
      </c>
      <c r="BE159" s="180">
        <v>307</v>
      </c>
      <c r="BF159" s="180">
        <v>168</v>
      </c>
      <c r="BG159" s="180">
        <v>216</v>
      </c>
      <c r="BH159" s="180">
        <v>263</v>
      </c>
      <c r="BI159" s="180">
        <v>223</v>
      </c>
      <c r="BJ159" s="180">
        <v>355</v>
      </c>
      <c r="BK159" s="180">
        <v>359</v>
      </c>
      <c r="BL159" s="180">
        <v>331</v>
      </c>
      <c r="BM159" s="180">
        <v>199</v>
      </c>
      <c r="BN159" s="180">
        <v>231</v>
      </c>
      <c r="BO159" s="180">
        <v>332</v>
      </c>
      <c r="BP159" s="180">
        <v>400</v>
      </c>
      <c r="BQ159" s="180">
        <v>381</v>
      </c>
      <c r="BR159" s="180">
        <v>350</v>
      </c>
      <c r="BS159" s="180">
        <v>361</v>
      </c>
      <c r="BT159" s="180">
        <v>241</v>
      </c>
      <c r="BU159" s="180">
        <v>245</v>
      </c>
      <c r="BV159" s="180">
        <v>332</v>
      </c>
      <c r="BW159" s="180">
        <v>391</v>
      </c>
      <c r="BX159" s="180">
        <v>415</v>
      </c>
      <c r="BY159" s="180">
        <v>412</v>
      </c>
      <c r="BZ159" s="180">
        <v>370</v>
      </c>
      <c r="CA159" s="180">
        <v>249</v>
      </c>
      <c r="CB159" s="180">
        <v>222</v>
      </c>
      <c r="CC159" s="180">
        <v>382</v>
      </c>
      <c r="CD159" s="180">
        <v>422</v>
      </c>
      <c r="CE159" s="180">
        <v>484</v>
      </c>
      <c r="CF159" s="180">
        <v>486</v>
      </c>
      <c r="CG159" s="180">
        <v>452</v>
      </c>
      <c r="CH159" s="180">
        <v>284</v>
      </c>
      <c r="CI159" s="180">
        <v>198</v>
      </c>
      <c r="CJ159" s="180">
        <v>353</v>
      </c>
      <c r="CK159" s="180">
        <v>383</v>
      </c>
      <c r="CL159" s="180">
        <v>450</v>
      </c>
      <c r="CM159" s="180">
        <v>465</v>
      </c>
      <c r="CN159" s="180">
        <v>451</v>
      </c>
      <c r="CO159" s="180">
        <v>269</v>
      </c>
      <c r="CP159" s="180">
        <v>253</v>
      </c>
      <c r="CQ159" s="180">
        <v>425</v>
      </c>
      <c r="CR159" s="180">
        <v>440</v>
      </c>
      <c r="CS159" s="180">
        <v>444</v>
      </c>
      <c r="CT159" s="180">
        <v>454</v>
      </c>
      <c r="CU159" s="180">
        <v>361</v>
      </c>
      <c r="CV159" s="180">
        <v>276</v>
      </c>
      <c r="CW159" s="180">
        <v>264</v>
      </c>
      <c r="CX159" s="180">
        <v>411</v>
      </c>
      <c r="CY159" s="180">
        <v>474</v>
      </c>
      <c r="CZ159" s="180">
        <v>464</v>
      </c>
      <c r="DA159" s="180">
        <v>451</v>
      </c>
      <c r="DB159" s="180">
        <v>367</v>
      </c>
      <c r="DC159" s="180">
        <v>186</v>
      </c>
      <c r="DD159" s="180">
        <v>185</v>
      </c>
      <c r="DE159" s="180">
        <v>401</v>
      </c>
      <c r="DF159" s="180">
        <v>477</v>
      </c>
      <c r="DG159" s="180">
        <v>448</v>
      </c>
      <c r="DH159" s="180">
        <v>442</v>
      </c>
      <c r="DI159" s="180">
        <v>165</v>
      </c>
      <c r="DJ159" s="180">
        <v>212</v>
      </c>
      <c r="DK159" s="180">
        <v>177</v>
      </c>
      <c r="DL159" s="180">
        <v>224</v>
      </c>
      <c r="DM159" s="180">
        <v>360</v>
      </c>
      <c r="DN159" s="180">
        <v>381</v>
      </c>
      <c r="DO159" s="180">
        <v>356</v>
      </c>
      <c r="DP159" s="180">
        <v>379</v>
      </c>
      <c r="DQ159" s="180">
        <v>287</v>
      </c>
      <c r="DR159" s="180">
        <v>302</v>
      </c>
      <c r="DS159" s="180">
        <v>384</v>
      </c>
      <c r="DT159" s="180">
        <v>385</v>
      </c>
      <c r="DU159" s="180">
        <v>392</v>
      </c>
      <c r="DV159" s="180">
        <v>319</v>
      </c>
      <c r="DW159" s="180">
        <v>286</v>
      </c>
      <c r="DX159" s="180">
        <v>192</v>
      </c>
      <c r="DY159" s="180">
        <v>224</v>
      </c>
      <c r="DZ159" s="180">
        <v>383</v>
      </c>
      <c r="EA159" s="180">
        <v>447</v>
      </c>
      <c r="EB159" s="180">
        <v>452</v>
      </c>
      <c r="EC159" s="180">
        <v>423</v>
      </c>
      <c r="ED159" s="180">
        <v>380</v>
      </c>
      <c r="EE159" s="187">
        <v>145</v>
      </c>
      <c r="EF159" s="187">
        <v>185</v>
      </c>
      <c r="EG159" s="180">
        <v>387</v>
      </c>
      <c r="EH159" s="180">
        <v>412</v>
      </c>
      <c r="EI159" s="180">
        <v>410</v>
      </c>
      <c r="EJ159" s="180">
        <v>220</v>
      </c>
      <c r="EK159" s="180">
        <v>333</v>
      </c>
      <c r="EL159" s="180">
        <v>265</v>
      </c>
      <c r="EM159" s="180">
        <v>218</v>
      </c>
      <c r="EN159" s="180">
        <v>351</v>
      </c>
      <c r="EO159" s="180">
        <v>447</v>
      </c>
      <c r="EP159" s="180">
        <v>396</v>
      </c>
      <c r="EQ159" s="180">
        <v>374</v>
      </c>
      <c r="ER159" s="180">
        <v>346</v>
      </c>
      <c r="ES159" s="180">
        <v>237</v>
      </c>
      <c r="ET159" s="180">
        <v>205</v>
      </c>
      <c r="EU159" s="180">
        <v>341</v>
      </c>
      <c r="EV159" s="180">
        <v>409</v>
      </c>
      <c r="EW159" s="180">
        <v>406</v>
      </c>
      <c r="EX159" s="180">
        <v>382</v>
      </c>
      <c r="EY159" s="180">
        <v>335</v>
      </c>
      <c r="EZ159" s="180">
        <v>231</v>
      </c>
      <c r="FA159" s="180">
        <v>210</v>
      </c>
      <c r="FB159" s="180">
        <v>345</v>
      </c>
      <c r="FC159" s="180">
        <v>382</v>
      </c>
      <c r="FD159" s="180">
        <v>377</v>
      </c>
      <c r="FE159" s="180">
        <v>430</v>
      </c>
      <c r="FF159" s="180">
        <v>339</v>
      </c>
      <c r="FG159" s="180">
        <v>231</v>
      </c>
      <c r="FH159" s="180">
        <v>204</v>
      </c>
      <c r="FI159" s="180">
        <v>338</v>
      </c>
      <c r="FJ159" s="180">
        <v>372</v>
      </c>
      <c r="FK159" s="180">
        <v>418</v>
      </c>
      <c r="FL159" s="180">
        <v>381</v>
      </c>
      <c r="FM159" s="180">
        <v>345</v>
      </c>
      <c r="FN159" s="180">
        <v>219</v>
      </c>
      <c r="FO159" s="180">
        <v>164</v>
      </c>
      <c r="FP159" s="180">
        <v>295</v>
      </c>
      <c r="FQ159" s="180">
        <v>366</v>
      </c>
      <c r="FR159" s="180">
        <v>321</v>
      </c>
      <c r="FS159" s="180">
        <v>355</v>
      </c>
      <c r="FT159" s="180">
        <v>318</v>
      </c>
      <c r="FU159" s="180">
        <v>276</v>
      </c>
      <c r="FV159" s="180">
        <v>203</v>
      </c>
      <c r="FW159" s="180">
        <v>214</v>
      </c>
      <c r="FX159" s="180">
        <v>333</v>
      </c>
      <c r="FY159" s="180">
        <v>333</v>
      </c>
      <c r="FZ159" s="180">
        <v>358</v>
      </c>
      <c r="GA159" s="180">
        <v>349</v>
      </c>
      <c r="GB159" s="180">
        <v>245</v>
      </c>
      <c r="GC159" s="180">
        <v>192</v>
      </c>
      <c r="GD159" s="180">
        <v>346</v>
      </c>
      <c r="GE159" s="180">
        <v>344</v>
      </c>
      <c r="GF159" s="180">
        <v>336</v>
      </c>
      <c r="GG159" s="180">
        <v>379</v>
      </c>
      <c r="GH159" s="180">
        <v>261</v>
      </c>
      <c r="GI159" s="180">
        <v>265</v>
      </c>
      <c r="GJ159" s="180">
        <v>219</v>
      </c>
      <c r="GK159" s="180">
        <v>289</v>
      </c>
      <c r="GL159" s="180">
        <v>364</v>
      </c>
      <c r="GM159" s="180">
        <v>357</v>
      </c>
      <c r="GN159" s="180">
        <v>364</v>
      </c>
      <c r="GO159" s="180">
        <v>344</v>
      </c>
      <c r="GP159" s="180">
        <v>219</v>
      </c>
      <c r="GQ159" s="180">
        <v>204</v>
      </c>
      <c r="GR159" s="180">
        <v>318</v>
      </c>
      <c r="GS159" s="180">
        <v>344</v>
      </c>
      <c r="GT159" s="180">
        <v>348</v>
      </c>
      <c r="GU159" s="180">
        <v>348</v>
      </c>
      <c r="GV159" s="180">
        <v>201</v>
      </c>
      <c r="GW159" s="180">
        <v>232</v>
      </c>
      <c r="GX159" s="180">
        <v>213</v>
      </c>
      <c r="GY159" s="180">
        <v>316</v>
      </c>
      <c r="GZ159" s="180">
        <v>351</v>
      </c>
      <c r="HA159" s="180">
        <v>398</v>
      </c>
      <c r="HB159" s="180">
        <v>349</v>
      </c>
      <c r="HC159" s="180">
        <v>317</v>
      </c>
      <c r="HD159" s="180">
        <v>188</v>
      </c>
      <c r="HE159" s="180">
        <v>208</v>
      </c>
      <c r="HF159" s="180">
        <v>331</v>
      </c>
      <c r="HG159" s="180">
        <v>375</v>
      </c>
      <c r="HH159" s="180">
        <v>351</v>
      </c>
      <c r="HI159" s="180">
        <v>400</v>
      </c>
      <c r="HJ159" s="180">
        <v>358</v>
      </c>
      <c r="HK159" s="180">
        <v>231</v>
      </c>
      <c r="HL159" s="180">
        <v>198</v>
      </c>
      <c r="HM159" s="180">
        <v>227</v>
      </c>
      <c r="HN159" s="180">
        <v>417</v>
      </c>
      <c r="HO159" s="180">
        <v>351</v>
      </c>
      <c r="HP159" s="180">
        <v>454</v>
      </c>
      <c r="HQ159" s="180">
        <v>327</v>
      </c>
      <c r="HR159" s="180">
        <v>207</v>
      </c>
      <c r="HS159" s="180">
        <v>195</v>
      </c>
      <c r="HT159" s="180">
        <v>327</v>
      </c>
      <c r="HU159" s="180">
        <v>432</v>
      </c>
      <c r="HV159" s="180">
        <v>438</v>
      </c>
      <c r="HW159" s="180">
        <v>455</v>
      </c>
      <c r="HX159" s="180">
        <v>389</v>
      </c>
      <c r="HY159" s="180">
        <v>263</v>
      </c>
      <c r="HZ159" s="180">
        <v>195</v>
      </c>
      <c r="IA159" s="180">
        <v>338</v>
      </c>
      <c r="IB159" s="180">
        <v>378</v>
      </c>
      <c r="IC159" s="180">
        <v>415</v>
      </c>
      <c r="ID159" s="180">
        <v>431</v>
      </c>
      <c r="IE159" s="180">
        <v>380</v>
      </c>
      <c r="IF159" s="180">
        <v>286</v>
      </c>
      <c r="IG159" s="180">
        <v>224</v>
      </c>
      <c r="IH159" s="180">
        <v>375</v>
      </c>
      <c r="II159" s="180">
        <v>429</v>
      </c>
      <c r="IJ159" s="180">
        <v>457</v>
      </c>
      <c r="IK159" s="180">
        <v>384</v>
      </c>
      <c r="IL159" s="180">
        <v>437</v>
      </c>
      <c r="IM159" s="180">
        <v>251</v>
      </c>
      <c r="IN159" s="180">
        <v>196</v>
      </c>
      <c r="IO159" s="180">
        <v>360</v>
      </c>
      <c r="IP159" s="180">
        <v>413</v>
      </c>
      <c r="IQ159" s="180">
        <v>459</v>
      </c>
      <c r="IR159" s="180">
        <v>405</v>
      </c>
      <c r="IS159" s="180">
        <v>433</v>
      </c>
      <c r="IT159" s="180">
        <v>191</v>
      </c>
      <c r="IU159" s="180">
        <v>158</v>
      </c>
      <c r="IV159" s="180">
        <v>309</v>
      </c>
      <c r="IW159" s="180">
        <v>380</v>
      </c>
      <c r="IX159" s="180">
        <v>405</v>
      </c>
      <c r="IY159" s="180">
        <v>421</v>
      </c>
      <c r="IZ159" s="180">
        <v>364</v>
      </c>
      <c r="JA159" s="180">
        <v>234</v>
      </c>
      <c r="JB159" s="180">
        <v>194</v>
      </c>
      <c r="JC159" s="180">
        <v>339</v>
      </c>
      <c r="JD159" s="180">
        <v>325</v>
      </c>
      <c r="JE159" s="180">
        <v>460</v>
      </c>
      <c r="JF159" s="180">
        <v>329</v>
      </c>
      <c r="JG159" s="180">
        <v>349</v>
      </c>
      <c r="JH159" s="180">
        <v>240</v>
      </c>
      <c r="JI159" s="180">
        <v>213</v>
      </c>
      <c r="JJ159" s="180">
        <v>330</v>
      </c>
      <c r="JK159" s="180">
        <v>379</v>
      </c>
      <c r="JL159" s="180">
        <v>351</v>
      </c>
      <c r="JM159" s="180">
        <v>382</v>
      </c>
      <c r="JN159" s="180">
        <v>369</v>
      </c>
      <c r="JO159" s="180">
        <v>246</v>
      </c>
      <c r="JP159" s="180">
        <v>204</v>
      </c>
      <c r="JQ159" s="180">
        <v>338</v>
      </c>
      <c r="JR159" s="180">
        <v>391</v>
      </c>
      <c r="JS159" s="180">
        <v>398</v>
      </c>
      <c r="JT159" s="180">
        <v>439</v>
      </c>
      <c r="JU159" s="180">
        <v>375</v>
      </c>
      <c r="JV159" s="180">
        <v>245</v>
      </c>
      <c r="JW159" s="180">
        <v>227</v>
      </c>
      <c r="JX159" s="180">
        <v>363</v>
      </c>
      <c r="JY159" s="180">
        <v>339</v>
      </c>
      <c r="JZ159" s="180">
        <v>418</v>
      </c>
      <c r="KA159" s="180">
        <v>414</v>
      </c>
      <c r="KB159" s="180">
        <v>356</v>
      </c>
      <c r="KC159" s="180">
        <v>299</v>
      </c>
      <c r="KD159" s="180">
        <v>227</v>
      </c>
      <c r="KE159" s="180">
        <v>388</v>
      </c>
      <c r="KF159" s="180">
        <v>422</v>
      </c>
      <c r="KG159" s="180">
        <v>435</v>
      </c>
      <c r="KH159" s="180">
        <v>396</v>
      </c>
      <c r="KI159" s="180">
        <v>397</v>
      </c>
      <c r="KJ159" s="180">
        <v>254</v>
      </c>
      <c r="KK159" s="180">
        <v>205</v>
      </c>
      <c r="KL159" s="180">
        <v>330</v>
      </c>
      <c r="KM159" s="180">
        <v>363</v>
      </c>
      <c r="KN159" s="180">
        <v>371</v>
      </c>
      <c r="KO159" s="180">
        <v>393</v>
      </c>
      <c r="KP159" s="180">
        <v>372</v>
      </c>
      <c r="KQ159" s="180">
        <v>193</v>
      </c>
      <c r="KR159" s="180">
        <v>193</v>
      </c>
      <c r="KS159" s="180">
        <v>317</v>
      </c>
      <c r="KT159" s="180">
        <v>435</v>
      </c>
      <c r="KU159" s="180">
        <v>398</v>
      </c>
      <c r="KV159" s="180">
        <v>405</v>
      </c>
      <c r="KW159" s="180">
        <v>416</v>
      </c>
      <c r="KX159" s="180">
        <v>253</v>
      </c>
      <c r="KY159" s="180">
        <v>177</v>
      </c>
      <c r="KZ159" s="180">
        <v>387</v>
      </c>
      <c r="LA159" s="180">
        <v>392</v>
      </c>
      <c r="LB159" s="180">
        <v>474</v>
      </c>
      <c r="LC159" s="180">
        <v>406</v>
      </c>
      <c r="LD159" s="180">
        <v>367</v>
      </c>
      <c r="LE159" s="180">
        <v>261</v>
      </c>
      <c r="LF159" s="180">
        <v>281</v>
      </c>
      <c r="LG159" s="180">
        <v>393</v>
      </c>
      <c r="LH159" s="180">
        <v>434</v>
      </c>
      <c r="LI159" s="180">
        <v>405</v>
      </c>
      <c r="LJ159" s="180">
        <v>446</v>
      </c>
      <c r="LK159" s="180">
        <v>398</v>
      </c>
      <c r="LL159" s="180">
        <v>225</v>
      </c>
      <c r="LM159" s="180">
        <v>240</v>
      </c>
      <c r="LN159" s="180">
        <v>178</v>
      </c>
      <c r="LO159" s="180">
        <v>379</v>
      </c>
      <c r="LP159" s="180">
        <v>357</v>
      </c>
      <c r="LQ159" s="180">
        <v>437</v>
      </c>
      <c r="LR159" s="180">
        <v>394</v>
      </c>
      <c r="LS159" s="180">
        <v>240</v>
      </c>
      <c r="LT159" s="180">
        <v>196</v>
      </c>
      <c r="LU159" s="180">
        <v>388</v>
      </c>
      <c r="LV159" s="180">
        <v>390</v>
      </c>
      <c r="LW159" s="180">
        <v>371</v>
      </c>
      <c r="LX159" s="180">
        <v>454</v>
      </c>
      <c r="LY159" s="180">
        <v>391</v>
      </c>
      <c r="LZ159" s="180">
        <v>237</v>
      </c>
      <c r="MA159" s="180">
        <v>220</v>
      </c>
      <c r="MB159" s="180">
        <v>371</v>
      </c>
      <c r="MC159" s="180">
        <v>400</v>
      </c>
      <c r="MD159" s="180">
        <v>466</v>
      </c>
      <c r="ME159" s="180">
        <v>372</v>
      </c>
      <c r="MF159" s="180">
        <v>296</v>
      </c>
      <c r="MG159" s="180">
        <v>280</v>
      </c>
      <c r="MH159" s="180">
        <v>214</v>
      </c>
      <c r="MI159" s="180">
        <v>379</v>
      </c>
      <c r="MJ159" s="180">
        <v>434</v>
      </c>
      <c r="MK159" s="180">
        <v>382</v>
      </c>
      <c r="ML159" s="180">
        <v>414</v>
      </c>
      <c r="MM159" s="180">
        <v>360</v>
      </c>
      <c r="MN159" s="180">
        <v>255</v>
      </c>
      <c r="MO159" s="180">
        <v>228</v>
      </c>
      <c r="MP159" s="180">
        <v>349</v>
      </c>
      <c r="MQ159" s="180">
        <v>386</v>
      </c>
      <c r="MR159" s="180">
        <v>407</v>
      </c>
      <c r="MS159" s="180">
        <v>422</v>
      </c>
      <c r="MT159" s="180">
        <v>378</v>
      </c>
      <c r="MU159" s="237">
        <v>223</v>
      </c>
      <c r="MV159" s="237">
        <v>227</v>
      </c>
      <c r="MW159" s="237">
        <v>415</v>
      </c>
      <c r="MX159" s="237">
        <v>406</v>
      </c>
      <c r="MY159" s="237">
        <v>416</v>
      </c>
      <c r="MZ159" s="237">
        <v>420</v>
      </c>
      <c r="NA159" s="237">
        <v>365</v>
      </c>
      <c r="NB159" s="237">
        <v>281</v>
      </c>
      <c r="NC159" s="237">
        <v>195</v>
      </c>
      <c r="ND159" s="237">
        <v>348</v>
      </c>
      <c r="NE159" s="237">
        <v>362</v>
      </c>
      <c r="NF159" s="237">
        <v>359</v>
      </c>
      <c r="NG159" s="237">
        <v>312</v>
      </c>
      <c r="NH159" s="237">
        <v>354</v>
      </c>
      <c r="NI159" s="237">
        <v>246</v>
      </c>
      <c r="NJ159" s="237">
        <v>228</v>
      </c>
      <c r="NK159" s="237">
        <v>247</v>
      </c>
      <c r="NL159" s="237">
        <v>365</v>
      </c>
      <c r="NM159" s="237">
        <v>375</v>
      </c>
      <c r="NN159" s="237">
        <v>345</v>
      </c>
      <c r="NO159" s="237">
        <v>253</v>
      </c>
      <c r="NP159" s="237">
        <v>206</v>
      </c>
      <c r="NQ159" s="237">
        <v>199</v>
      </c>
      <c r="NR159" s="237">
        <v>224</v>
      </c>
      <c r="NS159" s="237">
        <v>187</v>
      </c>
      <c r="NT159" s="237">
        <v>55</v>
      </c>
      <c r="NU159" s="237">
        <v>129</v>
      </c>
      <c r="NV159" s="237">
        <v>195</v>
      </c>
      <c r="NW159" s="237">
        <v>166</v>
      </c>
      <c r="NX159" s="237">
        <v>154</v>
      </c>
      <c r="NY159" s="237">
        <v>201</v>
      </c>
      <c r="NZ159" s="237">
        <v>185</v>
      </c>
      <c r="OB159" s="236"/>
      <c r="OC159" s="236"/>
    </row>
    <row r="160" spans="2:393" ht="15.95" customHeight="1" x14ac:dyDescent="0.25">
      <c r="B160" s="108" t="s">
        <v>183</v>
      </c>
      <c r="C160" s="123">
        <v>866</v>
      </c>
      <c r="D160" s="14" t="s">
        <v>33</v>
      </c>
      <c r="E160" s="15" t="s">
        <v>198</v>
      </c>
      <c r="F160" s="15" t="s">
        <v>45</v>
      </c>
      <c r="G160" s="16">
        <v>42</v>
      </c>
      <c r="J160" s="16">
        <v>866</v>
      </c>
      <c r="K160" s="178">
        <v>32573</v>
      </c>
      <c r="L160" s="178">
        <v>46268</v>
      </c>
      <c r="M160" s="178">
        <v>50879</v>
      </c>
      <c r="N160" s="178">
        <v>45466</v>
      </c>
      <c r="O160" s="178">
        <v>54640</v>
      </c>
      <c r="P160" s="178">
        <v>40671</v>
      </c>
      <c r="Q160" s="178">
        <v>49690</v>
      </c>
      <c r="R160" s="178">
        <v>51286</v>
      </c>
      <c r="S160" s="178">
        <v>47032</v>
      </c>
      <c r="T160" s="178">
        <v>47146</v>
      </c>
      <c r="U160" s="178">
        <v>43844</v>
      </c>
      <c r="V160" s="178">
        <v>30571</v>
      </c>
      <c r="W160" s="179"/>
      <c r="X160" s="180">
        <v>866</v>
      </c>
      <c r="Y160" s="180"/>
      <c r="Z160" s="180"/>
      <c r="AA160" s="180"/>
      <c r="AB160" s="180"/>
      <c r="AC160" s="180"/>
      <c r="AD160" s="180"/>
      <c r="AE160" s="180"/>
      <c r="AF160" s="180">
        <v>1398</v>
      </c>
      <c r="AG160" s="180">
        <v>1548</v>
      </c>
      <c r="AH160" s="180">
        <v>1663</v>
      </c>
      <c r="AI160" s="180">
        <v>1691</v>
      </c>
      <c r="AJ160" s="180">
        <v>1443</v>
      </c>
      <c r="AK160" s="180"/>
      <c r="AL160" s="180"/>
      <c r="AM160" s="180">
        <v>1995</v>
      </c>
      <c r="AN160" s="180">
        <v>2191</v>
      </c>
      <c r="AO160" s="180">
        <v>2119</v>
      </c>
      <c r="AP160" s="180">
        <v>2281</v>
      </c>
      <c r="AQ160" s="180">
        <v>1802</v>
      </c>
      <c r="AR160" s="180"/>
      <c r="AS160" s="180"/>
      <c r="AT160" s="180">
        <v>1862</v>
      </c>
      <c r="AU160" s="180">
        <v>2217</v>
      </c>
      <c r="AV160" s="180">
        <v>2182</v>
      </c>
      <c r="AW160" s="180">
        <v>2142</v>
      </c>
      <c r="AX160" s="180">
        <v>1776</v>
      </c>
      <c r="AY160" s="180"/>
      <c r="AZ160" s="180"/>
      <c r="BA160" s="180"/>
      <c r="BB160" s="180">
        <v>1972</v>
      </c>
      <c r="BC160" s="180">
        <v>2291</v>
      </c>
      <c r="BD160" s="180">
        <v>2175</v>
      </c>
      <c r="BE160" s="180">
        <v>1961</v>
      </c>
      <c r="BF160" s="180"/>
      <c r="BG160" s="180"/>
      <c r="BH160" s="180">
        <v>1715</v>
      </c>
      <c r="BI160" s="180"/>
      <c r="BJ160" s="180">
        <v>2303</v>
      </c>
      <c r="BK160" s="180">
        <v>2460</v>
      </c>
      <c r="BL160" s="180">
        <v>2048</v>
      </c>
      <c r="BM160" s="180"/>
      <c r="BN160" s="180"/>
      <c r="BO160" s="180">
        <v>2236</v>
      </c>
      <c r="BP160" s="180">
        <v>2354</v>
      </c>
      <c r="BQ160" s="180">
        <v>2460</v>
      </c>
      <c r="BR160" s="180">
        <v>2360</v>
      </c>
      <c r="BS160" s="180">
        <v>2076</v>
      </c>
      <c r="BT160" s="180"/>
      <c r="BU160" s="180"/>
      <c r="BV160" s="180">
        <v>2266</v>
      </c>
      <c r="BW160" s="180">
        <v>2515</v>
      </c>
      <c r="BX160" s="180">
        <v>2388</v>
      </c>
      <c r="BY160" s="180">
        <v>2348</v>
      </c>
      <c r="BZ160" s="180">
        <v>2255</v>
      </c>
      <c r="CA160" s="180"/>
      <c r="CB160" s="180"/>
      <c r="CC160" s="180">
        <v>2365</v>
      </c>
      <c r="CD160" s="180">
        <v>2625</v>
      </c>
      <c r="CE160" s="180">
        <v>2613</v>
      </c>
      <c r="CF160" s="180">
        <v>2745</v>
      </c>
      <c r="CG160" s="180">
        <v>2380</v>
      </c>
      <c r="CH160" s="180"/>
      <c r="CI160" s="180"/>
      <c r="CJ160" s="180">
        <v>2363</v>
      </c>
      <c r="CK160" s="180">
        <v>2746</v>
      </c>
      <c r="CL160" s="180">
        <v>2906</v>
      </c>
      <c r="CM160" s="180">
        <v>2582</v>
      </c>
      <c r="CN160" s="180">
        <v>2342</v>
      </c>
      <c r="CO160" s="180"/>
      <c r="CP160" s="180"/>
      <c r="CQ160" s="180">
        <v>2531</v>
      </c>
      <c r="CR160" s="180">
        <v>2596</v>
      </c>
      <c r="CS160" s="180">
        <v>2737</v>
      </c>
      <c r="CT160" s="180">
        <v>2661</v>
      </c>
      <c r="CU160" s="180">
        <v>2314</v>
      </c>
      <c r="CV160" s="180"/>
      <c r="CW160" s="180"/>
      <c r="CX160" s="180">
        <v>2397</v>
      </c>
      <c r="CY160" s="180">
        <v>2687</v>
      </c>
      <c r="CZ160" s="180">
        <v>2711</v>
      </c>
      <c r="DA160" s="180">
        <v>2494</v>
      </c>
      <c r="DB160" s="180">
        <v>2230</v>
      </c>
      <c r="DC160" s="180"/>
      <c r="DD160" s="180"/>
      <c r="DE160" s="180">
        <v>2453</v>
      </c>
      <c r="DF160" s="180">
        <v>2697</v>
      </c>
      <c r="DG160" s="180">
        <v>2626</v>
      </c>
      <c r="DH160" s="180">
        <v>2426</v>
      </c>
      <c r="DI160" s="180"/>
      <c r="DJ160" s="180"/>
      <c r="DK160" s="180"/>
      <c r="DL160" s="180"/>
      <c r="DM160" s="180">
        <v>2035</v>
      </c>
      <c r="DN160" s="180">
        <v>2356</v>
      </c>
      <c r="DO160" s="180">
        <v>2409</v>
      </c>
      <c r="DP160" s="180">
        <v>2086</v>
      </c>
      <c r="DQ160" s="180"/>
      <c r="DR160" s="180"/>
      <c r="DS160" s="180">
        <v>2163</v>
      </c>
      <c r="DT160" s="180">
        <v>2449</v>
      </c>
      <c r="DU160" s="180">
        <v>2501</v>
      </c>
      <c r="DV160" s="180">
        <v>2297</v>
      </c>
      <c r="DW160" s="180">
        <v>1935</v>
      </c>
      <c r="DX160" s="180"/>
      <c r="DY160" s="180"/>
      <c r="DZ160" s="180">
        <v>2200</v>
      </c>
      <c r="EA160" s="180">
        <v>2342</v>
      </c>
      <c r="EB160" s="180">
        <v>2411</v>
      </c>
      <c r="EC160" s="180">
        <v>2271</v>
      </c>
      <c r="ED160" s="180">
        <v>2054</v>
      </c>
      <c r="EE160" s="187"/>
      <c r="EF160" s="187"/>
      <c r="EG160" s="180">
        <v>2224</v>
      </c>
      <c r="EH160" s="180">
        <v>2468</v>
      </c>
      <c r="EI160" s="180">
        <v>2441</v>
      </c>
      <c r="EJ160" s="180"/>
      <c r="EK160" s="180">
        <v>1778</v>
      </c>
      <c r="EL160" s="180"/>
      <c r="EM160" s="180"/>
      <c r="EN160" s="180">
        <v>2407</v>
      </c>
      <c r="EO160" s="180">
        <v>2639</v>
      </c>
      <c r="EP160" s="180">
        <v>2733</v>
      </c>
      <c r="EQ160" s="180">
        <v>2546</v>
      </c>
      <c r="ER160" s="180">
        <v>2376</v>
      </c>
      <c r="ES160" s="180"/>
      <c r="ET160" s="180"/>
      <c r="EU160" s="180">
        <v>2304</v>
      </c>
      <c r="EV160" s="180">
        <v>2541</v>
      </c>
      <c r="EW160" s="180">
        <v>2586</v>
      </c>
      <c r="EX160" s="180">
        <v>2654</v>
      </c>
      <c r="EY160" s="180">
        <v>2042</v>
      </c>
      <c r="EZ160" s="180"/>
      <c r="FA160" s="180"/>
      <c r="FB160" s="180">
        <v>2236</v>
      </c>
      <c r="FC160" s="180">
        <v>2393</v>
      </c>
      <c r="FD160" s="180">
        <v>2407</v>
      </c>
      <c r="FE160" s="180">
        <v>2345</v>
      </c>
      <c r="FF160" s="180">
        <v>2088</v>
      </c>
      <c r="FG160" s="180"/>
      <c r="FH160" s="180"/>
      <c r="FI160" s="180">
        <v>2341</v>
      </c>
      <c r="FJ160" s="180">
        <v>2384</v>
      </c>
      <c r="FK160" s="180">
        <v>2359</v>
      </c>
      <c r="FL160" s="180">
        <v>2496</v>
      </c>
      <c r="FM160" s="180">
        <v>2153</v>
      </c>
      <c r="FN160" s="180"/>
      <c r="FO160" s="180"/>
      <c r="FP160" s="180">
        <v>2316</v>
      </c>
      <c r="FQ160" s="180">
        <v>2402</v>
      </c>
      <c r="FR160" s="180">
        <v>2469</v>
      </c>
      <c r="FS160" s="180">
        <v>2380</v>
      </c>
      <c r="FT160" s="180">
        <v>2089</v>
      </c>
      <c r="FU160" s="180"/>
      <c r="FV160" s="180"/>
      <c r="FW160" s="180"/>
      <c r="FX160" s="180">
        <v>2452</v>
      </c>
      <c r="FY160" s="180">
        <v>2392</v>
      </c>
      <c r="FZ160" s="180">
        <v>2529</v>
      </c>
      <c r="GA160" s="180">
        <v>2069</v>
      </c>
      <c r="GB160" s="180"/>
      <c r="GC160" s="180"/>
      <c r="GD160" s="180">
        <v>2138</v>
      </c>
      <c r="GE160" s="180">
        <v>2362</v>
      </c>
      <c r="GF160" s="180">
        <v>2370</v>
      </c>
      <c r="GG160" s="180">
        <v>2458</v>
      </c>
      <c r="GH160" s="180">
        <v>2033</v>
      </c>
      <c r="GI160" s="180"/>
      <c r="GJ160" s="180"/>
      <c r="GK160" s="180">
        <v>2061</v>
      </c>
      <c r="GL160" s="180">
        <v>2225</v>
      </c>
      <c r="GM160" s="180">
        <v>2310</v>
      </c>
      <c r="GN160" s="180">
        <v>2264</v>
      </c>
      <c r="GO160" s="180">
        <v>2102</v>
      </c>
      <c r="GP160" s="180"/>
      <c r="GQ160" s="180"/>
      <c r="GR160" s="180">
        <v>2115</v>
      </c>
      <c r="GS160" s="180">
        <v>2331</v>
      </c>
      <c r="GT160" s="180">
        <v>2285</v>
      </c>
      <c r="GU160" s="180">
        <v>2175</v>
      </c>
      <c r="GV160" s="180"/>
      <c r="GW160" s="180"/>
      <c r="GX160" s="180"/>
      <c r="GY160" s="180">
        <v>1916</v>
      </c>
      <c r="GZ160" s="180">
        <v>2096</v>
      </c>
      <c r="HA160" s="180">
        <v>2202</v>
      </c>
      <c r="HB160" s="180">
        <v>2278</v>
      </c>
      <c r="HC160" s="180">
        <v>1901</v>
      </c>
      <c r="HD160" s="180"/>
      <c r="HE160" s="180"/>
      <c r="HF160" s="180">
        <v>1790</v>
      </c>
      <c r="HG160" s="180">
        <v>2011</v>
      </c>
      <c r="HH160" s="180">
        <v>2059</v>
      </c>
      <c r="HI160" s="180">
        <v>1880</v>
      </c>
      <c r="HJ160" s="180">
        <v>1712</v>
      </c>
      <c r="HK160" s="180"/>
      <c r="HL160" s="180"/>
      <c r="HM160" s="180">
        <v>1689</v>
      </c>
      <c r="HN160" s="180">
        <v>2248</v>
      </c>
      <c r="HO160" s="180">
        <v>2107</v>
      </c>
      <c r="HP160" s="180">
        <v>2280</v>
      </c>
      <c r="HQ160" s="180">
        <v>1943</v>
      </c>
      <c r="HR160" s="180"/>
      <c r="HS160" s="180"/>
      <c r="HT160" s="180">
        <v>2362</v>
      </c>
      <c r="HU160" s="180">
        <v>2511</v>
      </c>
      <c r="HV160" s="180">
        <v>2613</v>
      </c>
      <c r="HW160" s="180">
        <v>2496</v>
      </c>
      <c r="HX160" s="180">
        <v>2180</v>
      </c>
      <c r="HY160" s="180"/>
      <c r="HZ160" s="180"/>
      <c r="IA160" s="180">
        <v>2414</v>
      </c>
      <c r="IB160" s="180">
        <v>2498</v>
      </c>
      <c r="IC160" s="180">
        <v>2504</v>
      </c>
      <c r="ID160" s="180">
        <v>2426</v>
      </c>
      <c r="IE160" s="180">
        <v>2218</v>
      </c>
      <c r="IF160" s="180"/>
      <c r="IG160" s="180"/>
      <c r="IH160" s="180">
        <v>2366</v>
      </c>
      <c r="II160" s="180">
        <v>2588</v>
      </c>
      <c r="IJ160" s="180">
        <v>2606</v>
      </c>
      <c r="IK160" s="180">
        <v>2473</v>
      </c>
      <c r="IL160" s="180">
        <v>2257</v>
      </c>
      <c r="IM160" s="180"/>
      <c r="IN160" s="180"/>
      <c r="IO160" s="180">
        <v>2228</v>
      </c>
      <c r="IP160" s="180">
        <v>2335</v>
      </c>
      <c r="IQ160" s="180">
        <v>2410</v>
      </c>
      <c r="IR160" s="180">
        <v>2453</v>
      </c>
      <c r="IS160" s="180">
        <v>2272</v>
      </c>
      <c r="IT160" s="180"/>
      <c r="IU160" s="180"/>
      <c r="IV160" s="180">
        <v>2207</v>
      </c>
      <c r="IW160" s="180">
        <v>2377</v>
      </c>
      <c r="IX160" s="180">
        <v>2500</v>
      </c>
      <c r="IY160" s="180">
        <v>2459</v>
      </c>
      <c r="IZ160" s="180">
        <v>2195</v>
      </c>
      <c r="JA160" s="180"/>
      <c r="JB160" s="180"/>
      <c r="JC160" s="180">
        <v>2126</v>
      </c>
      <c r="JD160" s="180">
        <v>2177</v>
      </c>
      <c r="JE160" s="180">
        <v>2217</v>
      </c>
      <c r="JF160" s="180">
        <v>2326</v>
      </c>
      <c r="JG160" s="180">
        <v>2070</v>
      </c>
      <c r="JH160" s="180"/>
      <c r="JI160" s="180"/>
      <c r="JJ160" s="180">
        <v>2146</v>
      </c>
      <c r="JK160" s="180">
        <v>2198</v>
      </c>
      <c r="JL160" s="180">
        <v>2409</v>
      </c>
      <c r="JM160" s="180">
        <v>2349</v>
      </c>
      <c r="JN160" s="180">
        <v>2042</v>
      </c>
      <c r="JO160" s="180"/>
      <c r="JP160" s="180"/>
      <c r="JQ160" s="180">
        <v>2089</v>
      </c>
      <c r="JR160" s="180">
        <v>2421</v>
      </c>
      <c r="JS160" s="180">
        <v>2273</v>
      </c>
      <c r="JT160" s="180">
        <v>2256</v>
      </c>
      <c r="JU160" s="180">
        <v>2259</v>
      </c>
      <c r="JV160" s="180"/>
      <c r="JW160" s="180"/>
      <c r="JX160" s="180">
        <v>2205</v>
      </c>
      <c r="JY160" s="180">
        <v>2243</v>
      </c>
      <c r="JZ160" s="180">
        <v>2351</v>
      </c>
      <c r="KA160" s="180">
        <v>2352</v>
      </c>
      <c r="KB160" s="180">
        <v>2072</v>
      </c>
      <c r="KC160" s="180"/>
      <c r="KD160" s="180"/>
      <c r="KE160" s="180">
        <v>2228</v>
      </c>
      <c r="KF160" s="180">
        <v>2460</v>
      </c>
      <c r="KG160" s="180">
        <v>2392</v>
      </c>
      <c r="KH160" s="180">
        <v>2224</v>
      </c>
      <c r="KI160" s="180">
        <v>2019</v>
      </c>
      <c r="KJ160" s="180"/>
      <c r="KK160" s="180"/>
      <c r="KL160" s="180">
        <v>2044</v>
      </c>
      <c r="KM160" s="180">
        <v>2112</v>
      </c>
      <c r="KN160" s="180">
        <v>2059</v>
      </c>
      <c r="KO160" s="180">
        <v>2075</v>
      </c>
      <c r="KP160" s="180">
        <v>1937</v>
      </c>
      <c r="KQ160" s="180"/>
      <c r="KR160" s="180"/>
      <c r="KS160" s="180">
        <v>1952</v>
      </c>
      <c r="KT160" s="180">
        <v>2184</v>
      </c>
      <c r="KU160" s="180">
        <v>2179</v>
      </c>
      <c r="KV160" s="180">
        <v>2213</v>
      </c>
      <c r="KW160" s="180">
        <v>1838</v>
      </c>
      <c r="KX160" s="180"/>
      <c r="KY160" s="180"/>
      <c r="KZ160" s="180">
        <v>2211</v>
      </c>
      <c r="LA160" s="180">
        <v>2290</v>
      </c>
      <c r="LB160" s="180">
        <v>2303</v>
      </c>
      <c r="LC160" s="180">
        <v>2359</v>
      </c>
      <c r="LD160" s="180">
        <v>2031</v>
      </c>
      <c r="LE160" s="180"/>
      <c r="LF160" s="180"/>
      <c r="LG160" s="180">
        <v>2026</v>
      </c>
      <c r="LH160" s="180">
        <v>2256</v>
      </c>
      <c r="LI160" s="180">
        <v>2269</v>
      </c>
      <c r="LJ160" s="180">
        <v>2247</v>
      </c>
      <c r="LK160" s="180">
        <v>1926</v>
      </c>
      <c r="LL160" s="180"/>
      <c r="LM160" s="180"/>
      <c r="LN160" s="180"/>
      <c r="LO160" s="180">
        <v>2178</v>
      </c>
      <c r="LP160" s="180">
        <v>2177</v>
      </c>
      <c r="LQ160" s="180">
        <v>2324</v>
      </c>
      <c r="LR160" s="180">
        <v>1953</v>
      </c>
      <c r="LS160" s="180"/>
      <c r="LT160" s="180"/>
      <c r="LU160" s="180">
        <v>2001</v>
      </c>
      <c r="LV160" s="180">
        <v>2164</v>
      </c>
      <c r="LW160" s="180">
        <v>2205</v>
      </c>
      <c r="LX160" s="180">
        <v>2289</v>
      </c>
      <c r="LY160" s="180">
        <v>1997</v>
      </c>
      <c r="LZ160" s="180"/>
      <c r="MA160" s="180"/>
      <c r="MB160" s="180">
        <v>2095</v>
      </c>
      <c r="MC160" s="180">
        <v>2371</v>
      </c>
      <c r="MD160" s="180">
        <v>2239</v>
      </c>
      <c r="ME160" s="180">
        <v>2143</v>
      </c>
      <c r="MF160" s="180">
        <v>1978</v>
      </c>
      <c r="MG160" s="180"/>
      <c r="MH160" s="180"/>
      <c r="MI160" s="180">
        <v>1960</v>
      </c>
      <c r="MJ160" s="180">
        <v>2196</v>
      </c>
      <c r="MK160" s="180">
        <v>2156</v>
      </c>
      <c r="ML160" s="180">
        <v>2219</v>
      </c>
      <c r="MM160" s="180">
        <v>1924</v>
      </c>
      <c r="MN160" s="180"/>
      <c r="MO160" s="180"/>
      <c r="MP160" s="180">
        <v>1890</v>
      </c>
      <c r="MQ160" s="180">
        <v>2038</v>
      </c>
      <c r="MR160" s="180">
        <v>2027</v>
      </c>
      <c r="MS160" s="180">
        <v>2078</v>
      </c>
      <c r="MT160" s="180">
        <v>1921</v>
      </c>
      <c r="MU160" s="237"/>
      <c r="MV160" s="237" t="s">
        <v>402</v>
      </c>
      <c r="MW160" s="237">
        <v>1752</v>
      </c>
      <c r="MX160" s="237">
        <v>2047</v>
      </c>
      <c r="MY160" s="237">
        <v>2025</v>
      </c>
      <c r="MZ160" s="237">
        <v>2079</v>
      </c>
      <c r="NA160" s="237">
        <v>1697</v>
      </c>
      <c r="NB160" s="237" t="s">
        <v>402</v>
      </c>
      <c r="NC160" s="237" t="s">
        <v>402</v>
      </c>
      <c r="ND160" s="237">
        <v>1730</v>
      </c>
      <c r="NE160" s="237">
        <v>1891</v>
      </c>
      <c r="NF160" s="237">
        <v>1848</v>
      </c>
      <c r="NG160" s="237">
        <v>1864</v>
      </c>
      <c r="NH160" s="237">
        <v>1643</v>
      </c>
      <c r="NI160" s="237" t="s">
        <v>402</v>
      </c>
      <c r="NJ160" s="237" t="s">
        <v>402</v>
      </c>
      <c r="NK160" s="237">
        <v>1542</v>
      </c>
      <c r="NL160" s="237">
        <v>1886</v>
      </c>
      <c r="NM160" s="237">
        <v>1726</v>
      </c>
      <c r="NN160" s="237">
        <v>1745</v>
      </c>
      <c r="NO160" s="237">
        <v>1526</v>
      </c>
      <c r="NP160" s="237" t="s">
        <v>402</v>
      </c>
      <c r="NQ160" s="237" t="s">
        <v>402</v>
      </c>
      <c r="NR160" s="237">
        <v>865</v>
      </c>
      <c r="NS160" s="237">
        <v>663</v>
      </c>
      <c r="NT160" s="237" t="s">
        <v>402</v>
      </c>
      <c r="NU160" s="237" t="s">
        <v>402</v>
      </c>
      <c r="NV160" s="237">
        <v>662</v>
      </c>
      <c r="NW160" s="237" t="s">
        <v>402</v>
      </c>
      <c r="NX160" s="237" t="s">
        <v>402</v>
      </c>
      <c r="NY160" s="237">
        <v>692</v>
      </c>
      <c r="NZ160" s="237">
        <v>688</v>
      </c>
      <c r="OB160" s="236"/>
      <c r="OC160" s="236"/>
    </row>
    <row r="161" spans="2:393" ht="15.95" customHeight="1" x14ac:dyDescent="0.25">
      <c r="B161" s="108" t="s">
        <v>183</v>
      </c>
      <c r="C161" s="124">
        <v>871</v>
      </c>
      <c r="D161" s="14" t="s">
        <v>29</v>
      </c>
      <c r="E161" s="15" t="s">
        <v>199</v>
      </c>
      <c r="F161" s="15" t="s">
        <v>28</v>
      </c>
      <c r="G161" s="16">
        <v>44</v>
      </c>
      <c r="J161" s="16">
        <v>871</v>
      </c>
      <c r="K161" s="178">
        <v>20831</v>
      </c>
      <c r="L161" s="178">
        <v>33427</v>
      </c>
      <c r="M161" s="178">
        <v>37505</v>
      </c>
      <c r="N161" s="178">
        <v>29132</v>
      </c>
      <c r="O161" s="178">
        <v>37336</v>
      </c>
      <c r="P161" s="178">
        <v>29283</v>
      </c>
      <c r="Q161" s="178">
        <v>31560</v>
      </c>
      <c r="R161" s="178">
        <v>37381</v>
      </c>
      <c r="S161" s="178">
        <v>32850</v>
      </c>
      <c r="T161" s="178">
        <v>31115</v>
      </c>
      <c r="U161" s="178">
        <v>31697</v>
      </c>
      <c r="V161" s="178">
        <v>20726</v>
      </c>
      <c r="W161" s="179"/>
      <c r="X161" s="180">
        <v>871</v>
      </c>
      <c r="Y161" s="180">
        <v>237</v>
      </c>
      <c r="Z161" s="180">
        <v>312</v>
      </c>
      <c r="AA161" s="180">
        <v>414</v>
      </c>
      <c r="AB161" s="180">
        <v>424</v>
      </c>
      <c r="AC161" s="180">
        <v>411</v>
      </c>
      <c r="AD161" s="180">
        <v>325</v>
      </c>
      <c r="AE161" s="180">
        <v>394</v>
      </c>
      <c r="AF161" s="180">
        <v>779</v>
      </c>
      <c r="AG161" s="180">
        <v>756</v>
      </c>
      <c r="AH161" s="180">
        <v>806</v>
      </c>
      <c r="AI161" s="180">
        <v>789</v>
      </c>
      <c r="AJ161" s="180">
        <v>673</v>
      </c>
      <c r="AK161" s="180">
        <v>376</v>
      </c>
      <c r="AL161" s="180">
        <v>375</v>
      </c>
      <c r="AM161" s="180">
        <v>821</v>
      </c>
      <c r="AN161" s="180">
        <v>924</v>
      </c>
      <c r="AO161" s="180">
        <v>953</v>
      </c>
      <c r="AP161" s="180">
        <v>947</v>
      </c>
      <c r="AQ161" s="180">
        <v>738</v>
      </c>
      <c r="AR161" s="180">
        <v>470</v>
      </c>
      <c r="AS161" s="180">
        <v>421</v>
      </c>
      <c r="AT161" s="180">
        <v>889</v>
      </c>
      <c r="AU161" s="180">
        <v>961</v>
      </c>
      <c r="AV161" s="180">
        <v>981</v>
      </c>
      <c r="AW161" s="180">
        <v>982</v>
      </c>
      <c r="AX161" s="180">
        <v>829</v>
      </c>
      <c r="AY161" s="180">
        <v>476</v>
      </c>
      <c r="AZ161" s="180">
        <v>374</v>
      </c>
      <c r="BA161" s="180">
        <v>408</v>
      </c>
      <c r="BB161" s="180">
        <v>1129</v>
      </c>
      <c r="BC161" s="180">
        <v>1457</v>
      </c>
      <c r="BD161" s="180">
        <v>1457</v>
      </c>
      <c r="BE161" s="180">
        <v>1347</v>
      </c>
      <c r="BF161" s="180">
        <v>393</v>
      </c>
      <c r="BG161" s="180">
        <v>454</v>
      </c>
      <c r="BH161" s="180">
        <v>988</v>
      </c>
      <c r="BI161" s="180">
        <v>470</v>
      </c>
      <c r="BJ161" s="180">
        <v>1581</v>
      </c>
      <c r="BK161" s="180">
        <v>1580</v>
      </c>
      <c r="BL161" s="180">
        <v>1349</v>
      </c>
      <c r="BM161" s="180">
        <v>485</v>
      </c>
      <c r="BN161" s="180">
        <v>527</v>
      </c>
      <c r="BO161" s="180">
        <v>1158</v>
      </c>
      <c r="BP161" s="180">
        <v>1467</v>
      </c>
      <c r="BQ161" s="180">
        <v>1603</v>
      </c>
      <c r="BR161" s="180">
        <v>1361</v>
      </c>
      <c r="BS161" s="180">
        <v>1336</v>
      </c>
      <c r="BT161" s="180">
        <v>503</v>
      </c>
      <c r="BU161" s="180">
        <v>448</v>
      </c>
      <c r="BV161" s="180">
        <v>1473</v>
      </c>
      <c r="BW161" s="180">
        <v>1549</v>
      </c>
      <c r="BX161" s="180">
        <v>1588</v>
      </c>
      <c r="BY161" s="180">
        <v>1561</v>
      </c>
      <c r="BZ161" s="180">
        <v>1377</v>
      </c>
      <c r="CA161" s="180">
        <v>546</v>
      </c>
      <c r="CB161" s="180">
        <v>404</v>
      </c>
      <c r="CC161" s="180">
        <v>1494</v>
      </c>
      <c r="CD161" s="180">
        <v>1617</v>
      </c>
      <c r="CE161" s="180">
        <v>1742</v>
      </c>
      <c r="CF161" s="180">
        <v>1569</v>
      </c>
      <c r="CG161" s="180">
        <v>1524</v>
      </c>
      <c r="CH161" s="180">
        <v>565</v>
      </c>
      <c r="CI161" s="180">
        <v>430</v>
      </c>
      <c r="CJ161" s="180">
        <v>1484</v>
      </c>
      <c r="CK161" s="180">
        <v>1630</v>
      </c>
      <c r="CL161" s="180">
        <v>1729</v>
      </c>
      <c r="CM161" s="180">
        <v>1651</v>
      </c>
      <c r="CN161" s="180">
        <v>1631</v>
      </c>
      <c r="CO161" s="180">
        <v>554</v>
      </c>
      <c r="CP161" s="180">
        <v>538</v>
      </c>
      <c r="CQ161" s="180">
        <v>1599</v>
      </c>
      <c r="CR161" s="180">
        <v>1615</v>
      </c>
      <c r="CS161" s="180">
        <v>1772</v>
      </c>
      <c r="CT161" s="180">
        <v>1636</v>
      </c>
      <c r="CU161" s="180">
        <v>1557</v>
      </c>
      <c r="CV161" s="180">
        <v>587</v>
      </c>
      <c r="CW161" s="180">
        <v>503</v>
      </c>
      <c r="CX161" s="180">
        <v>1538</v>
      </c>
      <c r="CY161" s="180">
        <v>1650</v>
      </c>
      <c r="CZ161" s="180">
        <v>1637</v>
      </c>
      <c r="DA161" s="180">
        <v>1672</v>
      </c>
      <c r="DB161" s="180">
        <v>1516</v>
      </c>
      <c r="DC161" s="180">
        <v>490</v>
      </c>
      <c r="DD161" s="180">
        <v>428</v>
      </c>
      <c r="DE161" s="180">
        <v>1572</v>
      </c>
      <c r="DF161" s="180">
        <v>1642</v>
      </c>
      <c r="DG161" s="180">
        <v>1717</v>
      </c>
      <c r="DH161" s="180">
        <v>1582</v>
      </c>
      <c r="DI161" s="180">
        <v>282</v>
      </c>
      <c r="DJ161" s="180">
        <v>422</v>
      </c>
      <c r="DK161" s="180">
        <v>352</v>
      </c>
      <c r="DL161" s="180">
        <v>346</v>
      </c>
      <c r="DM161" s="180">
        <v>935</v>
      </c>
      <c r="DN161" s="180">
        <v>1496</v>
      </c>
      <c r="DO161" s="180">
        <v>1590</v>
      </c>
      <c r="DP161" s="180">
        <v>1308</v>
      </c>
      <c r="DQ161" s="180">
        <v>495</v>
      </c>
      <c r="DR161" s="180">
        <v>451</v>
      </c>
      <c r="DS161" s="180">
        <v>1370</v>
      </c>
      <c r="DT161" s="180">
        <v>1513</v>
      </c>
      <c r="DU161" s="180">
        <v>1520</v>
      </c>
      <c r="DV161" s="180">
        <v>1355</v>
      </c>
      <c r="DW161" s="180">
        <v>1255</v>
      </c>
      <c r="DX161" s="180">
        <v>460</v>
      </c>
      <c r="DY161" s="180">
        <v>484</v>
      </c>
      <c r="DZ161" s="180">
        <v>1034</v>
      </c>
      <c r="EA161" s="180">
        <v>1108</v>
      </c>
      <c r="EB161" s="180">
        <v>1111</v>
      </c>
      <c r="EC161" s="180">
        <v>1097</v>
      </c>
      <c r="ED161" s="180">
        <v>1056</v>
      </c>
      <c r="EE161" s="187">
        <v>323</v>
      </c>
      <c r="EF161" s="187">
        <v>436</v>
      </c>
      <c r="EG161" s="180">
        <v>947</v>
      </c>
      <c r="EH161" s="180">
        <v>1157</v>
      </c>
      <c r="EI161" s="180">
        <v>1114</v>
      </c>
      <c r="EJ161" s="180">
        <v>405</v>
      </c>
      <c r="EK161" s="180">
        <v>753</v>
      </c>
      <c r="EL161" s="180">
        <v>488</v>
      </c>
      <c r="EM161" s="180">
        <v>421</v>
      </c>
      <c r="EN161" s="180">
        <v>1502</v>
      </c>
      <c r="EO161" s="180">
        <v>1602</v>
      </c>
      <c r="EP161" s="180">
        <v>1649</v>
      </c>
      <c r="EQ161" s="180">
        <v>1543</v>
      </c>
      <c r="ER161" s="180">
        <v>1450</v>
      </c>
      <c r="ES161" s="180">
        <v>550</v>
      </c>
      <c r="ET161" s="180">
        <v>445</v>
      </c>
      <c r="EU161" s="180">
        <v>1391</v>
      </c>
      <c r="EV161" s="180">
        <v>1519</v>
      </c>
      <c r="EW161" s="180">
        <v>1568</v>
      </c>
      <c r="EX161" s="180">
        <v>1660</v>
      </c>
      <c r="EY161" s="180">
        <v>1305</v>
      </c>
      <c r="EZ161" s="180">
        <v>576</v>
      </c>
      <c r="FA161" s="180">
        <v>426</v>
      </c>
      <c r="FB161" s="180">
        <v>1385</v>
      </c>
      <c r="FC161" s="180">
        <v>1582</v>
      </c>
      <c r="FD161" s="180">
        <v>1508</v>
      </c>
      <c r="FE161" s="180">
        <v>1571</v>
      </c>
      <c r="FF161" s="180">
        <v>1235</v>
      </c>
      <c r="FG161" s="180">
        <v>528</v>
      </c>
      <c r="FH161" s="180">
        <v>425</v>
      </c>
      <c r="FI161" s="180">
        <v>1307</v>
      </c>
      <c r="FJ161" s="180">
        <v>1430</v>
      </c>
      <c r="FK161" s="180">
        <v>1500</v>
      </c>
      <c r="FL161" s="180">
        <v>1594</v>
      </c>
      <c r="FM161" s="180">
        <v>1319</v>
      </c>
      <c r="FN161" s="180">
        <v>467</v>
      </c>
      <c r="FO161" s="180">
        <v>399</v>
      </c>
      <c r="FP161" s="180">
        <v>1343</v>
      </c>
      <c r="FQ161" s="180">
        <v>1445</v>
      </c>
      <c r="FR161" s="180">
        <v>1356</v>
      </c>
      <c r="FS161" s="180">
        <v>1417</v>
      </c>
      <c r="FT161" s="180">
        <v>1443</v>
      </c>
      <c r="FU161" s="180">
        <v>498</v>
      </c>
      <c r="FV161" s="180">
        <v>393</v>
      </c>
      <c r="FW161" s="180">
        <v>346</v>
      </c>
      <c r="FX161" s="180">
        <v>1248</v>
      </c>
      <c r="FY161" s="180">
        <v>1434</v>
      </c>
      <c r="FZ161" s="180">
        <v>1399</v>
      </c>
      <c r="GA161" s="180">
        <v>1240</v>
      </c>
      <c r="GB161" s="180">
        <v>460</v>
      </c>
      <c r="GC161" s="180">
        <v>290</v>
      </c>
      <c r="GD161" s="180">
        <v>1378</v>
      </c>
      <c r="GE161" s="180">
        <v>1495</v>
      </c>
      <c r="GF161" s="180">
        <v>1517</v>
      </c>
      <c r="GG161" s="180">
        <v>1484</v>
      </c>
      <c r="GH161" s="180">
        <v>1046</v>
      </c>
      <c r="GI161" s="180">
        <v>489</v>
      </c>
      <c r="GJ161" s="180">
        <v>423</v>
      </c>
      <c r="GK161" s="180">
        <v>1306</v>
      </c>
      <c r="GL161" s="180">
        <v>1360</v>
      </c>
      <c r="GM161" s="180">
        <v>1388</v>
      </c>
      <c r="GN161" s="180">
        <v>1287</v>
      </c>
      <c r="GO161" s="180">
        <v>1385</v>
      </c>
      <c r="GP161" s="180">
        <v>473</v>
      </c>
      <c r="GQ161" s="180">
        <v>387</v>
      </c>
      <c r="GR161" s="180">
        <v>1199</v>
      </c>
      <c r="GS161" s="180">
        <v>1341</v>
      </c>
      <c r="GT161" s="180">
        <v>1363</v>
      </c>
      <c r="GU161" s="180">
        <v>1386</v>
      </c>
      <c r="GV161" s="180">
        <v>426</v>
      </c>
      <c r="GW161" s="180">
        <v>436</v>
      </c>
      <c r="GX161" s="180">
        <v>406</v>
      </c>
      <c r="GY161" s="180">
        <v>1233</v>
      </c>
      <c r="GZ161" s="180">
        <v>1449</v>
      </c>
      <c r="HA161" s="180">
        <v>1401</v>
      </c>
      <c r="HB161" s="180">
        <v>1375</v>
      </c>
      <c r="HC161" s="180">
        <v>1238</v>
      </c>
      <c r="HD161" s="180">
        <v>455</v>
      </c>
      <c r="HE161" s="180">
        <v>392</v>
      </c>
      <c r="HF161" s="180">
        <v>849</v>
      </c>
      <c r="HG161" s="180">
        <v>941</v>
      </c>
      <c r="HH161" s="180">
        <v>995</v>
      </c>
      <c r="HI161" s="180">
        <v>914</v>
      </c>
      <c r="HJ161" s="180">
        <v>841</v>
      </c>
      <c r="HK161" s="180">
        <v>441</v>
      </c>
      <c r="HL161" s="180">
        <v>453</v>
      </c>
      <c r="HM161" s="180">
        <v>693</v>
      </c>
      <c r="HN161" s="180">
        <v>1062</v>
      </c>
      <c r="HO161" s="180">
        <v>943</v>
      </c>
      <c r="HP161" s="180">
        <v>1126</v>
      </c>
      <c r="HQ161" s="180">
        <v>837</v>
      </c>
      <c r="HR161" s="180">
        <v>440</v>
      </c>
      <c r="HS161" s="180">
        <v>342</v>
      </c>
      <c r="HT161" s="180">
        <v>1427</v>
      </c>
      <c r="HU161" s="180">
        <v>1622</v>
      </c>
      <c r="HV161" s="180">
        <v>1601</v>
      </c>
      <c r="HW161" s="180">
        <v>1544</v>
      </c>
      <c r="HX161" s="180">
        <v>1518</v>
      </c>
      <c r="HY161" s="180">
        <v>590</v>
      </c>
      <c r="HZ161" s="180">
        <v>452</v>
      </c>
      <c r="IA161" s="180">
        <v>1413</v>
      </c>
      <c r="IB161" s="180">
        <v>1530</v>
      </c>
      <c r="IC161" s="180">
        <v>1443</v>
      </c>
      <c r="ID161" s="180">
        <v>1771</v>
      </c>
      <c r="IE161" s="180">
        <v>1390</v>
      </c>
      <c r="IF161" s="180">
        <v>500</v>
      </c>
      <c r="IG161" s="180">
        <v>441</v>
      </c>
      <c r="IH161" s="180">
        <v>1506</v>
      </c>
      <c r="II161" s="180">
        <v>1543</v>
      </c>
      <c r="IJ161" s="180">
        <v>1594</v>
      </c>
      <c r="IK161" s="180">
        <v>1562</v>
      </c>
      <c r="IL161" s="180">
        <v>1396</v>
      </c>
      <c r="IM161" s="180">
        <v>524</v>
      </c>
      <c r="IN161" s="180">
        <v>442</v>
      </c>
      <c r="IO161" s="180">
        <v>1453</v>
      </c>
      <c r="IP161" s="180">
        <v>1491</v>
      </c>
      <c r="IQ161" s="180">
        <v>1615</v>
      </c>
      <c r="IR161" s="180">
        <v>1532</v>
      </c>
      <c r="IS161" s="180">
        <v>1407</v>
      </c>
      <c r="IT161" s="180">
        <v>553</v>
      </c>
      <c r="IU161" s="180">
        <v>362</v>
      </c>
      <c r="IV161" s="180">
        <v>1416</v>
      </c>
      <c r="IW161" s="180">
        <v>1498</v>
      </c>
      <c r="IX161" s="180">
        <v>1553</v>
      </c>
      <c r="IY161" s="180">
        <v>1545</v>
      </c>
      <c r="IZ161" s="180">
        <v>1466</v>
      </c>
      <c r="JA161" s="180">
        <v>544</v>
      </c>
      <c r="JB161" s="180">
        <v>515</v>
      </c>
      <c r="JC161" s="180">
        <v>1335</v>
      </c>
      <c r="JD161" s="180">
        <v>1390</v>
      </c>
      <c r="JE161" s="180">
        <v>1591</v>
      </c>
      <c r="JF161" s="180">
        <v>1409</v>
      </c>
      <c r="JG161" s="180">
        <v>1422</v>
      </c>
      <c r="JH161" s="180">
        <v>615</v>
      </c>
      <c r="JI161" s="180">
        <v>367</v>
      </c>
      <c r="JJ161" s="180">
        <v>1312</v>
      </c>
      <c r="JK161" s="180">
        <v>1316</v>
      </c>
      <c r="JL161" s="180">
        <v>1558</v>
      </c>
      <c r="JM161" s="180">
        <v>1496</v>
      </c>
      <c r="JN161" s="180">
        <v>1247</v>
      </c>
      <c r="JO161" s="180">
        <v>424</v>
      </c>
      <c r="JP161" s="180">
        <v>456</v>
      </c>
      <c r="JQ161" s="180">
        <v>1331</v>
      </c>
      <c r="JR161" s="180">
        <v>1376</v>
      </c>
      <c r="JS161" s="180">
        <v>1460</v>
      </c>
      <c r="JT161" s="180">
        <v>1481</v>
      </c>
      <c r="JU161" s="180">
        <v>1303</v>
      </c>
      <c r="JV161" s="180">
        <v>445</v>
      </c>
      <c r="JW161" s="180">
        <v>409</v>
      </c>
      <c r="JX161" s="180">
        <v>1423</v>
      </c>
      <c r="JY161" s="180">
        <v>1315</v>
      </c>
      <c r="JZ161" s="180">
        <v>1491</v>
      </c>
      <c r="KA161" s="180">
        <v>1437</v>
      </c>
      <c r="KB161" s="180">
        <v>1236</v>
      </c>
      <c r="KC161" s="180">
        <v>515</v>
      </c>
      <c r="KD161" s="180">
        <v>492</v>
      </c>
      <c r="KE161" s="180">
        <v>1343</v>
      </c>
      <c r="KF161" s="180">
        <v>1571</v>
      </c>
      <c r="KG161" s="180">
        <v>1596</v>
      </c>
      <c r="KH161" s="180">
        <v>1439</v>
      </c>
      <c r="KI161" s="180">
        <v>1222</v>
      </c>
      <c r="KJ161" s="180">
        <v>496</v>
      </c>
      <c r="KK161" s="180">
        <v>398</v>
      </c>
      <c r="KL161" s="180">
        <v>895</v>
      </c>
      <c r="KM161" s="180">
        <v>937</v>
      </c>
      <c r="KN161" s="180">
        <v>908</v>
      </c>
      <c r="KO161" s="180">
        <v>969</v>
      </c>
      <c r="KP161" s="180">
        <v>866</v>
      </c>
      <c r="KQ161" s="180">
        <v>226</v>
      </c>
      <c r="KR161" s="180">
        <v>360</v>
      </c>
      <c r="KS161" s="180">
        <v>899</v>
      </c>
      <c r="KT161" s="180">
        <v>1125</v>
      </c>
      <c r="KU161" s="180">
        <v>1055</v>
      </c>
      <c r="KV161" s="180">
        <v>1080</v>
      </c>
      <c r="KW161" s="180">
        <v>883</v>
      </c>
      <c r="KX161" s="180">
        <v>434</v>
      </c>
      <c r="KY161" s="180">
        <v>369</v>
      </c>
      <c r="KZ161" s="180">
        <v>1445</v>
      </c>
      <c r="LA161" s="180">
        <v>1384</v>
      </c>
      <c r="LB161" s="180">
        <v>1502</v>
      </c>
      <c r="LC161" s="180">
        <v>1521</v>
      </c>
      <c r="LD161" s="180">
        <v>1538</v>
      </c>
      <c r="LE161" s="180">
        <v>630</v>
      </c>
      <c r="LF161" s="180">
        <v>472</v>
      </c>
      <c r="LG161" s="180">
        <v>1221</v>
      </c>
      <c r="LH161" s="180">
        <v>1488</v>
      </c>
      <c r="LI161" s="180">
        <v>1443</v>
      </c>
      <c r="LJ161" s="180">
        <v>1475</v>
      </c>
      <c r="LK161" s="180">
        <v>1377</v>
      </c>
      <c r="LL161" s="180">
        <v>449</v>
      </c>
      <c r="LM161" s="180">
        <v>454</v>
      </c>
      <c r="LN161" s="180">
        <v>351</v>
      </c>
      <c r="LO161" s="180">
        <v>1384</v>
      </c>
      <c r="LP161" s="180">
        <v>1391</v>
      </c>
      <c r="LQ161" s="180">
        <v>1479</v>
      </c>
      <c r="LR161" s="180">
        <v>1287</v>
      </c>
      <c r="LS161" s="180">
        <v>560</v>
      </c>
      <c r="LT161" s="180">
        <v>450</v>
      </c>
      <c r="LU161" s="180">
        <v>1202</v>
      </c>
      <c r="LV161" s="180">
        <v>1513</v>
      </c>
      <c r="LW161" s="180">
        <v>1379</v>
      </c>
      <c r="LX161" s="180">
        <v>1409</v>
      </c>
      <c r="LY161" s="180">
        <v>1283</v>
      </c>
      <c r="LZ161" s="180">
        <v>473</v>
      </c>
      <c r="MA161" s="180">
        <v>483</v>
      </c>
      <c r="MB161" s="180">
        <v>1249</v>
      </c>
      <c r="MC161" s="180">
        <v>1411</v>
      </c>
      <c r="MD161" s="180">
        <v>1413</v>
      </c>
      <c r="ME161" s="180">
        <v>1382</v>
      </c>
      <c r="MF161" s="180">
        <v>1049</v>
      </c>
      <c r="MG161" s="180">
        <v>608</v>
      </c>
      <c r="MH161" s="180">
        <v>433</v>
      </c>
      <c r="MI161" s="180">
        <v>1305</v>
      </c>
      <c r="MJ161" s="180">
        <v>1395</v>
      </c>
      <c r="MK161" s="180">
        <v>1347</v>
      </c>
      <c r="ML161" s="180">
        <v>1326</v>
      </c>
      <c r="MM161" s="180">
        <v>1172</v>
      </c>
      <c r="MN161" s="180">
        <v>458</v>
      </c>
      <c r="MO161" s="180">
        <v>491</v>
      </c>
      <c r="MP161" s="180">
        <v>1138</v>
      </c>
      <c r="MQ161" s="180">
        <v>1308</v>
      </c>
      <c r="MR161" s="180">
        <v>1334</v>
      </c>
      <c r="MS161" s="180">
        <v>1268</v>
      </c>
      <c r="MT161" s="180">
        <v>1140</v>
      </c>
      <c r="MU161" s="237">
        <v>431</v>
      </c>
      <c r="MV161" s="237">
        <v>404</v>
      </c>
      <c r="MW161" s="237">
        <v>1111</v>
      </c>
      <c r="MX161" s="237">
        <v>1143</v>
      </c>
      <c r="MY161" s="237">
        <v>1281</v>
      </c>
      <c r="MZ161" s="237">
        <v>1216</v>
      </c>
      <c r="NA161" s="237">
        <v>1070</v>
      </c>
      <c r="NB161" s="237">
        <v>477</v>
      </c>
      <c r="NC161" s="237">
        <v>424</v>
      </c>
      <c r="ND161" s="237">
        <v>1056</v>
      </c>
      <c r="NE161" s="237">
        <v>1168</v>
      </c>
      <c r="NF161" s="237">
        <v>1019</v>
      </c>
      <c r="NG161" s="237">
        <v>839</v>
      </c>
      <c r="NH161" s="237">
        <v>845</v>
      </c>
      <c r="NI161" s="237">
        <v>405</v>
      </c>
      <c r="NJ161" s="237">
        <v>413</v>
      </c>
      <c r="NK161" s="237">
        <v>714</v>
      </c>
      <c r="NL161" s="237">
        <v>952</v>
      </c>
      <c r="NM161" s="237">
        <v>819</v>
      </c>
      <c r="NN161" s="237">
        <v>867</v>
      </c>
      <c r="NO161" s="237">
        <v>692</v>
      </c>
      <c r="NP161" s="237">
        <v>378</v>
      </c>
      <c r="NQ161" s="237">
        <v>429</v>
      </c>
      <c r="NR161" s="237">
        <v>413</v>
      </c>
      <c r="NS161" s="237">
        <v>366</v>
      </c>
      <c r="NT161" s="237">
        <v>146</v>
      </c>
      <c r="NU161" s="237">
        <v>271</v>
      </c>
      <c r="NV161" s="237">
        <v>371</v>
      </c>
      <c r="NW161" s="237">
        <v>321</v>
      </c>
      <c r="NX161" s="237">
        <v>349</v>
      </c>
      <c r="NY161" s="237">
        <v>374</v>
      </c>
      <c r="NZ161" s="237">
        <v>393</v>
      </c>
      <c r="OB161" s="236"/>
      <c r="OC161" s="236"/>
    </row>
    <row r="162" spans="2:393" ht="15.95" customHeight="1" x14ac:dyDescent="0.25">
      <c r="B162" s="108" t="s">
        <v>183</v>
      </c>
      <c r="C162" s="125">
        <v>878</v>
      </c>
      <c r="D162" s="14" t="s">
        <v>29</v>
      </c>
      <c r="E162" s="15" t="s">
        <v>200</v>
      </c>
      <c r="F162" s="15" t="s">
        <v>45</v>
      </c>
      <c r="G162" s="16">
        <v>45</v>
      </c>
      <c r="J162" s="16">
        <v>878</v>
      </c>
      <c r="K162" s="178">
        <v>15334</v>
      </c>
      <c r="L162" s="178">
        <v>27976</v>
      </c>
      <c r="M162" s="178">
        <v>29603</v>
      </c>
      <c r="N162" s="178">
        <v>23652</v>
      </c>
      <c r="O162" s="178">
        <v>30997</v>
      </c>
      <c r="P162" s="178">
        <v>25434</v>
      </c>
      <c r="Q162" s="178">
        <v>24864</v>
      </c>
      <c r="R162" s="178">
        <v>29593</v>
      </c>
      <c r="S162" s="178">
        <v>28406</v>
      </c>
      <c r="T162" s="178">
        <v>25337</v>
      </c>
      <c r="U162" s="178">
        <v>27431</v>
      </c>
      <c r="V162" s="178">
        <v>17920</v>
      </c>
      <c r="W162" s="179"/>
      <c r="X162" s="180">
        <v>878</v>
      </c>
      <c r="Y162" s="180">
        <v>177</v>
      </c>
      <c r="Z162" s="180">
        <v>215</v>
      </c>
      <c r="AA162" s="180">
        <v>344</v>
      </c>
      <c r="AB162" s="180">
        <v>348</v>
      </c>
      <c r="AC162" s="180">
        <v>351</v>
      </c>
      <c r="AD162" s="180">
        <v>268</v>
      </c>
      <c r="AE162" s="180">
        <v>274</v>
      </c>
      <c r="AF162" s="180">
        <v>415</v>
      </c>
      <c r="AG162" s="180">
        <v>494</v>
      </c>
      <c r="AH162" s="180">
        <v>489</v>
      </c>
      <c r="AI162" s="180">
        <v>455</v>
      </c>
      <c r="AJ162" s="180">
        <v>424</v>
      </c>
      <c r="AK162" s="180">
        <v>337</v>
      </c>
      <c r="AL162" s="180">
        <v>348</v>
      </c>
      <c r="AM162" s="180">
        <v>487</v>
      </c>
      <c r="AN162" s="180">
        <v>645</v>
      </c>
      <c r="AO162" s="180">
        <v>625</v>
      </c>
      <c r="AP162" s="180">
        <v>577</v>
      </c>
      <c r="AQ162" s="180">
        <v>489</v>
      </c>
      <c r="AR162" s="180">
        <v>400</v>
      </c>
      <c r="AS162" s="180">
        <v>352</v>
      </c>
      <c r="AT162" s="180">
        <v>584</v>
      </c>
      <c r="AU162" s="180">
        <v>665</v>
      </c>
      <c r="AV162" s="180">
        <v>677</v>
      </c>
      <c r="AW162" s="180">
        <v>806</v>
      </c>
      <c r="AX162" s="180">
        <v>688</v>
      </c>
      <c r="AY162" s="180">
        <v>398</v>
      </c>
      <c r="AZ162" s="180">
        <v>297</v>
      </c>
      <c r="BA162" s="180">
        <v>379</v>
      </c>
      <c r="BB162" s="180">
        <v>894</v>
      </c>
      <c r="BC162" s="180">
        <v>1432</v>
      </c>
      <c r="BD162" s="180">
        <v>1065</v>
      </c>
      <c r="BE162" s="180">
        <v>1080</v>
      </c>
      <c r="BF162" s="180">
        <v>380</v>
      </c>
      <c r="BG162" s="180">
        <v>418</v>
      </c>
      <c r="BH162" s="180">
        <v>1061</v>
      </c>
      <c r="BI162" s="180">
        <v>397</v>
      </c>
      <c r="BJ162" s="180">
        <v>1242</v>
      </c>
      <c r="BK162" s="180">
        <v>1210</v>
      </c>
      <c r="BL162" s="180">
        <v>1103</v>
      </c>
      <c r="BM162" s="180">
        <v>396</v>
      </c>
      <c r="BN162" s="180">
        <v>386</v>
      </c>
      <c r="BO162" s="180">
        <v>1175</v>
      </c>
      <c r="BP162" s="180">
        <v>1145</v>
      </c>
      <c r="BQ162" s="180">
        <v>1307</v>
      </c>
      <c r="BR162" s="180">
        <v>1190</v>
      </c>
      <c r="BS162" s="180">
        <v>1244</v>
      </c>
      <c r="BT162" s="180">
        <v>523</v>
      </c>
      <c r="BU162" s="180">
        <v>367</v>
      </c>
      <c r="BV162" s="180">
        <v>1208</v>
      </c>
      <c r="BW162" s="180">
        <v>1197</v>
      </c>
      <c r="BX162" s="180">
        <v>1257</v>
      </c>
      <c r="BY162" s="180">
        <v>1324</v>
      </c>
      <c r="BZ162" s="180">
        <v>1237</v>
      </c>
      <c r="CA162" s="180">
        <v>526</v>
      </c>
      <c r="CB162" s="180">
        <v>387</v>
      </c>
      <c r="CC162" s="180">
        <v>1136</v>
      </c>
      <c r="CD162" s="180">
        <v>1313</v>
      </c>
      <c r="CE162" s="180">
        <v>1382</v>
      </c>
      <c r="CF162" s="180">
        <v>1320</v>
      </c>
      <c r="CG162" s="180">
        <v>1300</v>
      </c>
      <c r="CH162" s="180">
        <v>547</v>
      </c>
      <c r="CI162" s="180">
        <v>298</v>
      </c>
      <c r="CJ162" s="180">
        <v>1101</v>
      </c>
      <c r="CK162" s="180">
        <v>1258</v>
      </c>
      <c r="CL162" s="180">
        <v>1318</v>
      </c>
      <c r="CM162" s="180">
        <v>1259</v>
      </c>
      <c r="CN162" s="180">
        <v>1264</v>
      </c>
      <c r="CO162" s="180">
        <v>535</v>
      </c>
      <c r="CP162" s="180">
        <v>424</v>
      </c>
      <c r="CQ162" s="180">
        <v>1182</v>
      </c>
      <c r="CR162" s="180">
        <v>1196</v>
      </c>
      <c r="CS162" s="180">
        <v>1250</v>
      </c>
      <c r="CT162" s="180">
        <v>1205</v>
      </c>
      <c r="CU162" s="180">
        <v>1190</v>
      </c>
      <c r="CV162" s="180">
        <v>542</v>
      </c>
      <c r="CW162" s="180">
        <v>415</v>
      </c>
      <c r="CX162" s="180">
        <v>1133</v>
      </c>
      <c r="CY162" s="180">
        <v>1333</v>
      </c>
      <c r="CZ162" s="180">
        <v>1296</v>
      </c>
      <c r="DA162" s="180">
        <v>1280</v>
      </c>
      <c r="DB162" s="180">
        <v>1255</v>
      </c>
      <c r="DC162" s="180">
        <v>451</v>
      </c>
      <c r="DD162" s="180">
        <v>423</v>
      </c>
      <c r="DE162" s="180">
        <v>1265</v>
      </c>
      <c r="DF162" s="180">
        <v>1288</v>
      </c>
      <c r="DG162" s="180">
        <v>1313</v>
      </c>
      <c r="DH162" s="180">
        <v>1268</v>
      </c>
      <c r="DI162" s="180">
        <v>313</v>
      </c>
      <c r="DJ162" s="180">
        <v>392</v>
      </c>
      <c r="DK162" s="180">
        <v>309</v>
      </c>
      <c r="DL162" s="180">
        <v>360</v>
      </c>
      <c r="DM162" s="180">
        <v>693</v>
      </c>
      <c r="DN162" s="180">
        <v>1260</v>
      </c>
      <c r="DO162" s="180">
        <v>1281</v>
      </c>
      <c r="DP162" s="180">
        <v>1218</v>
      </c>
      <c r="DQ162" s="180">
        <v>464</v>
      </c>
      <c r="DR162" s="180">
        <v>382</v>
      </c>
      <c r="DS162" s="180">
        <v>1186</v>
      </c>
      <c r="DT162" s="180">
        <v>1258</v>
      </c>
      <c r="DU162" s="180">
        <v>1227</v>
      </c>
      <c r="DV162" s="180">
        <v>1104</v>
      </c>
      <c r="DW162" s="180">
        <v>1081</v>
      </c>
      <c r="DX162" s="180">
        <v>455</v>
      </c>
      <c r="DY162" s="180">
        <v>479</v>
      </c>
      <c r="DZ162" s="180">
        <v>773</v>
      </c>
      <c r="EA162" s="180">
        <v>925</v>
      </c>
      <c r="EB162" s="180">
        <v>780</v>
      </c>
      <c r="EC162" s="180">
        <v>836</v>
      </c>
      <c r="ED162" s="180">
        <v>741</v>
      </c>
      <c r="EE162" s="187">
        <v>261</v>
      </c>
      <c r="EF162" s="187">
        <v>357</v>
      </c>
      <c r="EG162" s="180">
        <v>691</v>
      </c>
      <c r="EH162" s="180">
        <v>831</v>
      </c>
      <c r="EI162" s="180">
        <v>749</v>
      </c>
      <c r="EJ162" s="180">
        <v>354</v>
      </c>
      <c r="EK162" s="180">
        <v>596</v>
      </c>
      <c r="EL162" s="180">
        <v>470</v>
      </c>
      <c r="EM162" s="180">
        <v>358</v>
      </c>
      <c r="EN162" s="180">
        <v>1208</v>
      </c>
      <c r="EO162" s="180">
        <v>1274</v>
      </c>
      <c r="EP162" s="180">
        <v>1239</v>
      </c>
      <c r="EQ162" s="180">
        <v>1232</v>
      </c>
      <c r="ER162" s="180">
        <v>1191</v>
      </c>
      <c r="ES162" s="180">
        <v>472</v>
      </c>
      <c r="ET162" s="180">
        <v>374</v>
      </c>
      <c r="EU162" s="180">
        <v>1197</v>
      </c>
      <c r="EV162" s="180">
        <v>1257</v>
      </c>
      <c r="EW162" s="180">
        <v>1214</v>
      </c>
      <c r="EX162" s="180">
        <v>1308</v>
      </c>
      <c r="EY162" s="180">
        <v>1146</v>
      </c>
      <c r="EZ162" s="180">
        <v>515</v>
      </c>
      <c r="FA162" s="180">
        <v>389</v>
      </c>
      <c r="FB162" s="180">
        <v>1105</v>
      </c>
      <c r="FC162" s="180">
        <v>1229</v>
      </c>
      <c r="FD162" s="180">
        <v>1205</v>
      </c>
      <c r="FE162" s="180">
        <v>1302</v>
      </c>
      <c r="FF162" s="180">
        <v>1066</v>
      </c>
      <c r="FG162" s="180">
        <v>489</v>
      </c>
      <c r="FH162" s="180">
        <v>451</v>
      </c>
      <c r="FI162" s="180">
        <v>1061</v>
      </c>
      <c r="FJ162" s="180">
        <v>1166</v>
      </c>
      <c r="FK162" s="180">
        <v>1248</v>
      </c>
      <c r="FL162" s="180">
        <v>1469</v>
      </c>
      <c r="FM162" s="180">
        <v>1216</v>
      </c>
      <c r="FN162" s="180">
        <v>520</v>
      </c>
      <c r="FO162" s="180">
        <v>311</v>
      </c>
      <c r="FP162" s="180">
        <v>1162</v>
      </c>
      <c r="FQ162" s="180">
        <v>1179</v>
      </c>
      <c r="FR162" s="180">
        <v>1097</v>
      </c>
      <c r="FS162" s="180">
        <v>1111</v>
      </c>
      <c r="FT162" s="180">
        <v>1076</v>
      </c>
      <c r="FU162" s="180">
        <v>466</v>
      </c>
      <c r="FV162" s="180">
        <v>491</v>
      </c>
      <c r="FW162" s="180">
        <v>325</v>
      </c>
      <c r="FX162" s="180">
        <v>1176</v>
      </c>
      <c r="FY162" s="180">
        <v>1091</v>
      </c>
      <c r="FZ162" s="180">
        <v>1123</v>
      </c>
      <c r="GA162" s="180">
        <v>1231</v>
      </c>
      <c r="GB162" s="180">
        <v>471</v>
      </c>
      <c r="GC162" s="180">
        <v>338</v>
      </c>
      <c r="GD162" s="180">
        <v>1105</v>
      </c>
      <c r="GE162" s="180">
        <v>1157</v>
      </c>
      <c r="GF162" s="180">
        <v>1198</v>
      </c>
      <c r="GG162" s="180">
        <v>1137</v>
      </c>
      <c r="GH162" s="180">
        <v>1059</v>
      </c>
      <c r="GI162" s="180">
        <v>497</v>
      </c>
      <c r="GJ162" s="180">
        <v>380</v>
      </c>
      <c r="GK162" s="180">
        <v>1096</v>
      </c>
      <c r="GL162" s="180">
        <v>1193</v>
      </c>
      <c r="GM162" s="180">
        <v>1155</v>
      </c>
      <c r="GN162" s="180">
        <v>1133</v>
      </c>
      <c r="GO162" s="180">
        <v>1109</v>
      </c>
      <c r="GP162" s="180">
        <v>449</v>
      </c>
      <c r="GQ162" s="180">
        <v>415</v>
      </c>
      <c r="GR162" s="180">
        <v>1067</v>
      </c>
      <c r="GS162" s="180">
        <v>1098</v>
      </c>
      <c r="GT162" s="180">
        <v>1122</v>
      </c>
      <c r="GU162" s="180">
        <v>1204</v>
      </c>
      <c r="GV162" s="180">
        <v>400</v>
      </c>
      <c r="GW162" s="180">
        <v>363</v>
      </c>
      <c r="GX162" s="180">
        <v>385</v>
      </c>
      <c r="GY162" s="180">
        <v>1039</v>
      </c>
      <c r="GZ162" s="180">
        <v>1100</v>
      </c>
      <c r="HA162" s="180">
        <v>1113</v>
      </c>
      <c r="HB162" s="180">
        <v>1069</v>
      </c>
      <c r="HC162" s="180">
        <v>1054</v>
      </c>
      <c r="HD162" s="180">
        <v>404</v>
      </c>
      <c r="HE162" s="180">
        <v>418</v>
      </c>
      <c r="HF162" s="180">
        <v>601</v>
      </c>
      <c r="HG162" s="180">
        <v>723</v>
      </c>
      <c r="HH162" s="180">
        <v>698</v>
      </c>
      <c r="HI162" s="180">
        <v>649</v>
      </c>
      <c r="HJ162" s="180">
        <v>629</v>
      </c>
      <c r="HK162" s="180">
        <v>524</v>
      </c>
      <c r="HL162" s="180">
        <v>364</v>
      </c>
      <c r="HM162" s="180">
        <v>459</v>
      </c>
      <c r="HN162" s="180">
        <v>741</v>
      </c>
      <c r="HO162" s="180">
        <v>664</v>
      </c>
      <c r="HP162" s="180">
        <v>782</v>
      </c>
      <c r="HQ162" s="180">
        <v>600</v>
      </c>
      <c r="HR162" s="180">
        <v>360</v>
      </c>
      <c r="HS162" s="180">
        <v>364</v>
      </c>
      <c r="HT162" s="180">
        <v>1087</v>
      </c>
      <c r="HU162" s="180">
        <v>1204</v>
      </c>
      <c r="HV162" s="180">
        <v>1262</v>
      </c>
      <c r="HW162" s="180">
        <v>1187</v>
      </c>
      <c r="HX162" s="180">
        <v>1203</v>
      </c>
      <c r="HY162" s="180">
        <v>571</v>
      </c>
      <c r="HZ162" s="180">
        <v>370</v>
      </c>
      <c r="IA162" s="180">
        <v>1161</v>
      </c>
      <c r="IB162" s="180">
        <v>1201</v>
      </c>
      <c r="IC162" s="180">
        <v>1263</v>
      </c>
      <c r="ID162" s="180">
        <v>1260</v>
      </c>
      <c r="IE162" s="180">
        <v>1190</v>
      </c>
      <c r="IF162" s="180">
        <v>469</v>
      </c>
      <c r="IG162" s="180">
        <v>370</v>
      </c>
      <c r="IH162" s="180">
        <v>1199</v>
      </c>
      <c r="II162" s="180">
        <v>1249</v>
      </c>
      <c r="IJ162" s="180">
        <v>1276</v>
      </c>
      <c r="IK162" s="180">
        <v>1232</v>
      </c>
      <c r="IL162" s="180">
        <v>1214</v>
      </c>
      <c r="IM162" s="180">
        <v>513</v>
      </c>
      <c r="IN162" s="180">
        <v>480</v>
      </c>
      <c r="IO162" s="180">
        <v>1143</v>
      </c>
      <c r="IP162" s="180">
        <v>1234</v>
      </c>
      <c r="IQ162" s="180">
        <v>1256</v>
      </c>
      <c r="IR162" s="180">
        <v>1273</v>
      </c>
      <c r="IS162" s="180">
        <v>883</v>
      </c>
      <c r="IT162" s="180">
        <v>388</v>
      </c>
      <c r="IU162" s="180">
        <v>309</v>
      </c>
      <c r="IV162" s="180">
        <v>1103</v>
      </c>
      <c r="IW162" s="180">
        <v>1122</v>
      </c>
      <c r="IX162" s="180">
        <v>1158</v>
      </c>
      <c r="IY162" s="180">
        <v>1217</v>
      </c>
      <c r="IZ162" s="180">
        <v>1172</v>
      </c>
      <c r="JA162" s="180">
        <v>468</v>
      </c>
      <c r="JB162" s="180">
        <v>380</v>
      </c>
      <c r="JC162" s="180">
        <v>1091</v>
      </c>
      <c r="JD162" s="180">
        <v>1088</v>
      </c>
      <c r="JE162" s="180">
        <v>1172</v>
      </c>
      <c r="JF162" s="180">
        <v>1137</v>
      </c>
      <c r="JG162" s="180">
        <v>1157</v>
      </c>
      <c r="JH162" s="180">
        <v>390</v>
      </c>
      <c r="JI162" s="180">
        <v>412</v>
      </c>
      <c r="JJ162" s="180">
        <v>1190</v>
      </c>
      <c r="JK162" s="180">
        <v>1203</v>
      </c>
      <c r="JL162" s="180">
        <v>1197</v>
      </c>
      <c r="JM162" s="180">
        <v>1224</v>
      </c>
      <c r="JN162" s="180">
        <v>884</v>
      </c>
      <c r="JO162" s="180">
        <v>470</v>
      </c>
      <c r="JP162" s="180">
        <v>434</v>
      </c>
      <c r="JQ162" s="180">
        <v>1185</v>
      </c>
      <c r="JR162" s="180">
        <v>1246</v>
      </c>
      <c r="JS162" s="180">
        <v>1238</v>
      </c>
      <c r="JT162" s="180">
        <v>1210</v>
      </c>
      <c r="JU162" s="180">
        <v>1221</v>
      </c>
      <c r="JV162" s="180">
        <v>421</v>
      </c>
      <c r="JW162" s="180">
        <v>427</v>
      </c>
      <c r="JX162" s="180">
        <v>1296</v>
      </c>
      <c r="JY162" s="180">
        <v>1147</v>
      </c>
      <c r="JZ162" s="180">
        <v>1276</v>
      </c>
      <c r="KA162" s="180">
        <v>1066</v>
      </c>
      <c r="KB162" s="180">
        <v>1081</v>
      </c>
      <c r="KC162" s="180">
        <v>504</v>
      </c>
      <c r="KD162" s="180">
        <v>474</v>
      </c>
      <c r="KE162" s="180">
        <v>1184</v>
      </c>
      <c r="KF162" s="180">
        <v>1255</v>
      </c>
      <c r="KG162" s="180">
        <v>1279</v>
      </c>
      <c r="KH162" s="180">
        <v>1228</v>
      </c>
      <c r="KI162" s="180">
        <v>1119</v>
      </c>
      <c r="KJ162" s="180">
        <v>456</v>
      </c>
      <c r="KK162" s="180">
        <v>351</v>
      </c>
      <c r="KL162" s="180">
        <v>728</v>
      </c>
      <c r="KM162" s="180">
        <v>776</v>
      </c>
      <c r="KN162" s="180">
        <v>616</v>
      </c>
      <c r="KO162" s="180">
        <v>752</v>
      </c>
      <c r="KP162" s="180">
        <v>712</v>
      </c>
      <c r="KQ162" s="180">
        <v>379</v>
      </c>
      <c r="KR162" s="180">
        <v>336</v>
      </c>
      <c r="KS162" s="180">
        <v>672</v>
      </c>
      <c r="KT162" s="180">
        <v>821</v>
      </c>
      <c r="KU162" s="180">
        <v>697</v>
      </c>
      <c r="KV162" s="180">
        <v>719</v>
      </c>
      <c r="KW162" s="180">
        <v>650</v>
      </c>
      <c r="KX162" s="180">
        <v>481</v>
      </c>
      <c r="KY162" s="180">
        <v>349</v>
      </c>
      <c r="KZ162" s="180">
        <v>1121</v>
      </c>
      <c r="LA162" s="180">
        <v>1103</v>
      </c>
      <c r="LB162" s="180">
        <v>1214</v>
      </c>
      <c r="LC162" s="180">
        <v>1191</v>
      </c>
      <c r="LD162" s="180">
        <v>1133</v>
      </c>
      <c r="LE162" s="180">
        <v>504</v>
      </c>
      <c r="LF162" s="180">
        <v>424</v>
      </c>
      <c r="LG162" s="180">
        <v>1125</v>
      </c>
      <c r="LH162" s="180">
        <v>1270</v>
      </c>
      <c r="LI162" s="180">
        <v>1243</v>
      </c>
      <c r="LJ162" s="180">
        <v>1238</v>
      </c>
      <c r="LK162" s="180">
        <v>1172</v>
      </c>
      <c r="LL162" s="180">
        <v>393</v>
      </c>
      <c r="LM162" s="180">
        <v>410</v>
      </c>
      <c r="LN162" s="180">
        <v>313</v>
      </c>
      <c r="LO162" s="180">
        <v>1096</v>
      </c>
      <c r="LP162" s="180">
        <v>1115</v>
      </c>
      <c r="LQ162" s="180">
        <v>1312</v>
      </c>
      <c r="LR162" s="180">
        <v>1166</v>
      </c>
      <c r="LS162" s="180">
        <v>474</v>
      </c>
      <c r="LT162" s="180">
        <v>389</v>
      </c>
      <c r="LU162" s="180">
        <v>1020</v>
      </c>
      <c r="LV162" s="180">
        <v>1212</v>
      </c>
      <c r="LW162" s="180">
        <v>1133</v>
      </c>
      <c r="LX162" s="180">
        <v>1226</v>
      </c>
      <c r="LY162" s="180">
        <v>1082</v>
      </c>
      <c r="LZ162" s="180">
        <v>545</v>
      </c>
      <c r="MA162" s="180">
        <v>333</v>
      </c>
      <c r="MB162" s="180">
        <v>1163</v>
      </c>
      <c r="MC162" s="180">
        <v>1223</v>
      </c>
      <c r="MD162" s="180">
        <v>1107</v>
      </c>
      <c r="ME162" s="180">
        <v>1087</v>
      </c>
      <c r="MF162" s="180">
        <v>901</v>
      </c>
      <c r="MG162" s="180">
        <v>507</v>
      </c>
      <c r="MH162" s="180">
        <v>396</v>
      </c>
      <c r="MI162" s="180">
        <v>1270</v>
      </c>
      <c r="MJ162" s="180">
        <v>1198</v>
      </c>
      <c r="MK162" s="180">
        <v>1037</v>
      </c>
      <c r="ML162" s="180">
        <v>1216</v>
      </c>
      <c r="MM162" s="180">
        <v>1162</v>
      </c>
      <c r="MN162" s="180">
        <v>445</v>
      </c>
      <c r="MO162" s="180">
        <v>424</v>
      </c>
      <c r="MP162" s="180">
        <v>1069</v>
      </c>
      <c r="MQ162" s="180">
        <v>1074</v>
      </c>
      <c r="MR162" s="180">
        <v>1078</v>
      </c>
      <c r="MS162" s="180">
        <v>1058</v>
      </c>
      <c r="MT162" s="180">
        <v>1004</v>
      </c>
      <c r="MU162" s="237">
        <v>432</v>
      </c>
      <c r="MV162" s="237">
        <v>431</v>
      </c>
      <c r="MW162" s="237">
        <v>1004</v>
      </c>
      <c r="MX162" s="237">
        <v>919</v>
      </c>
      <c r="MY162" s="237">
        <v>976</v>
      </c>
      <c r="MZ162" s="237">
        <v>939</v>
      </c>
      <c r="NA162" s="237">
        <v>952</v>
      </c>
      <c r="NB162" s="237">
        <v>547</v>
      </c>
      <c r="NC162" s="237">
        <v>405</v>
      </c>
      <c r="ND162" s="237">
        <v>871</v>
      </c>
      <c r="NE162" s="237">
        <v>938</v>
      </c>
      <c r="NF162" s="237">
        <v>1030</v>
      </c>
      <c r="NG162" s="237">
        <v>742</v>
      </c>
      <c r="NH162" s="237">
        <v>747</v>
      </c>
      <c r="NI162" s="237">
        <v>437</v>
      </c>
      <c r="NJ162" s="237">
        <v>385</v>
      </c>
      <c r="NK162" s="237">
        <v>609</v>
      </c>
      <c r="NL162" s="237">
        <v>758</v>
      </c>
      <c r="NM162" s="237">
        <v>726</v>
      </c>
      <c r="NN162" s="237">
        <v>647</v>
      </c>
      <c r="NO162" s="237">
        <v>541</v>
      </c>
      <c r="NP162" s="237">
        <v>333</v>
      </c>
      <c r="NQ162" s="237">
        <v>358</v>
      </c>
      <c r="NR162" s="237">
        <v>393</v>
      </c>
      <c r="NS162" s="237">
        <v>288</v>
      </c>
      <c r="NT162" s="237">
        <v>165</v>
      </c>
      <c r="NU162" s="237">
        <v>244</v>
      </c>
      <c r="NV162" s="237">
        <v>267</v>
      </c>
      <c r="NW162" s="237">
        <v>265</v>
      </c>
      <c r="NX162" s="237">
        <v>312</v>
      </c>
      <c r="NY162" s="237">
        <v>342</v>
      </c>
      <c r="NZ162" s="237">
        <v>349</v>
      </c>
      <c r="OB162" s="236"/>
      <c r="OC162" s="236"/>
    </row>
    <row r="163" spans="2:393" ht="15.95" customHeight="1" x14ac:dyDescent="0.25">
      <c r="B163" s="108" t="s">
        <v>183</v>
      </c>
      <c r="C163" s="126">
        <v>883</v>
      </c>
      <c r="D163" s="14" t="s">
        <v>29</v>
      </c>
      <c r="E163" s="15" t="s">
        <v>201</v>
      </c>
      <c r="F163" s="15" t="s">
        <v>45</v>
      </c>
      <c r="G163" s="16">
        <v>34</v>
      </c>
      <c r="J163" s="16">
        <v>883</v>
      </c>
      <c r="K163" s="178">
        <v>5143</v>
      </c>
      <c r="L163" s="178">
        <v>9346</v>
      </c>
      <c r="M163" s="178">
        <v>10250</v>
      </c>
      <c r="N163" s="178">
        <v>8023</v>
      </c>
      <c r="O163" s="178">
        <v>10290</v>
      </c>
      <c r="P163" s="178">
        <v>7898</v>
      </c>
      <c r="Q163" s="178">
        <v>8574</v>
      </c>
      <c r="R163" s="178">
        <v>9760</v>
      </c>
      <c r="S163" s="178">
        <v>8655</v>
      </c>
      <c r="T163" s="178">
        <v>7802</v>
      </c>
      <c r="U163" s="178">
        <v>7335</v>
      </c>
      <c r="V163" s="178">
        <v>5188</v>
      </c>
      <c r="W163" s="179"/>
      <c r="X163" s="180">
        <v>883</v>
      </c>
      <c r="Y163" s="180">
        <v>72</v>
      </c>
      <c r="Z163" s="180">
        <v>96</v>
      </c>
      <c r="AA163" s="180">
        <v>105</v>
      </c>
      <c r="AB163" s="180">
        <v>120</v>
      </c>
      <c r="AC163" s="180">
        <v>134</v>
      </c>
      <c r="AD163" s="180">
        <v>89</v>
      </c>
      <c r="AE163" s="180">
        <v>90</v>
      </c>
      <c r="AF163" s="180">
        <v>190</v>
      </c>
      <c r="AG163" s="180">
        <v>189</v>
      </c>
      <c r="AH163" s="180">
        <v>178</v>
      </c>
      <c r="AI163" s="180">
        <v>190</v>
      </c>
      <c r="AJ163" s="180">
        <v>183</v>
      </c>
      <c r="AK163" s="180">
        <v>117</v>
      </c>
      <c r="AL163" s="180">
        <v>84</v>
      </c>
      <c r="AM163" s="180">
        <v>176</v>
      </c>
      <c r="AN163" s="180">
        <v>216</v>
      </c>
      <c r="AO163" s="180">
        <v>229</v>
      </c>
      <c r="AP163" s="180">
        <v>207</v>
      </c>
      <c r="AQ163" s="180">
        <v>191</v>
      </c>
      <c r="AR163" s="180">
        <v>115</v>
      </c>
      <c r="AS163" s="180">
        <v>113</v>
      </c>
      <c r="AT163" s="180">
        <v>198</v>
      </c>
      <c r="AU163" s="180">
        <v>252</v>
      </c>
      <c r="AV163" s="180">
        <v>229</v>
      </c>
      <c r="AW163" s="180">
        <v>239</v>
      </c>
      <c r="AX163" s="180">
        <v>285</v>
      </c>
      <c r="AY163" s="180">
        <v>128</v>
      </c>
      <c r="AZ163" s="180">
        <v>85</v>
      </c>
      <c r="BA163" s="180">
        <v>82</v>
      </c>
      <c r="BB163" s="180">
        <v>247</v>
      </c>
      <c r="BC163" s="180">
        <v>314</v>
      </c>
      <c r="BD163" s="180">
        <v>410</v>
      </c>
      <c r="BE163" s="180">
        <v>408</v>
      </c>
      <c r="BF163" s="180">
        <v>134</v>
      </c>
      <c r="BG163" s="180">
        <v>102</v>
      </c>
      <c r="BH163" s="180">
        <v>294</v>
      </c>
      <c r="BI163" s="180">
        <v>95</v>
      </c>
      <c r="BJ163" s="180">
        <v>417</v>
      </c>
      <c r="BK163" s="180">
        <v>424</v>
      </c>
      <c r="BL163" s="180">
        <v>362</v>
      </c>
      <c r="BM163" s="180">
        <v>112</v>
      </c>
      <c r="BN163" s="180">
        <v>79</v>
      </c>
      <c r="BO163" s="180">
        <v>412</v>
      </c>
      <c r="BP163" s="180">
        <v>399</v>
      </c>
      <c r="BQ163" s="180">
        <v>378</v>
      </c>
      <c r="BR163" s="180">
        <v>373</v>
      </c>
      <c r="BS163" s="180">
        <v>403</v>
      </c>
      <c r="BT163" s="180">
        <v>176</v>
      </c>
      <c r="BU163" s="180">
        <v>117</v>
      </c>
      <c r="BV163" s="180">
        <v>421</v>
      </c>
      <c r="BW163" s="180">
        <v>430</v>
      </c>
      <c r="BX163" s="180">
        <v>440</v>
      </c>
      <c r="BY163" s="180">
        <v>440</v>
      </c>
      <c r="BZ163" s="180">
        <v>396</v>
      </c>
      <c r="CA163" s="180">
        <v>128</v>
      </c>
      <c r="CB163" s="180">
        <v>87</v>
      </c>
      <c r="CC163" s="180">
        <v>439</v>
      </c>
      <c r="CD163" s="180">
        <v>499</v>
      </c>
      <c r="CE163" s="180">
        <v>499</v>
      </c>
      <c r="CF163" s="180">
        <v>472</v>
      </c>
      <c r="CG163" s="180">
        <v>427</v>
      </c>
      <c r="CH163" s="180">
        <v>157</v>
      </c>
      <c r="CI163" s="180">
        <v>78</v>
      </c>
      <c r="CJ163" s="180">
        <v>410</v>
      </c>
      <c r="CK163" s="180">
        <v>498</v>
      </c>
      <c r="CL163" s="180">
        <v>478</v>
      </c>
      <c r="CM163" s="180">
        <v>453</v>
      </c>
      <c r="CN163" s="180">
        <v>477</v>
      </c>
      <c r="CO163" s="180">
        <v>163</v>
      </c>
      <c r="CP163" s="180">
        <v>126</v>
      </c>
      <c r="CQ163" s="180">
        <v>419</v>
      </c>
      <c r="CR163" s="180">
        <v>474</v>
      </c>
      <c r="CS163" s="180">
        <v>481</v>
      </c>
      <c r="CT163" s="180">
        <v>449</v>
      </c>
      <c r="CU163" s="180">
        <v>405</v>
      </c>
      <c r="CV163" s="180">
        <v>146</v>
      </c>
      <c r="CW163" s="180">
        <v>112</v>
      </c>
      <c r="CX163" s="180">
        <v>414</v>
      </c>
      <c r="CY163" s="180">
        <v>480</v>
      </c>
      <c r="CZ163" s="180">
        <v>474</v>
      </c>
      <c r="DA163" s="180">
        <v>496</v>
      </c>
      <c r="DB163" s="180">
        <v>399</v>
      </c>
      <c r="DC163" s="180">
        <v>122</v>
      </c>
      <c r="DD163" s="180">
        <v>89</v>
      </c>
      <c r="DE163" s="180">
        <v>435</v>
      </c>
      <c r="DF163" s="180">
        <v>436</v>
      </c>
      <c r="DG163" s="180">
        <v>411</v>
      </c>
      <c r="DH163" s="180">
        <v>420</v>
      </c>
      <c r="DI163" s="180">
        <v>77</v>
      </c>
      <c r="DJ163" s="180">
        <v>119</v>
      </c>
      <c r="DK163" s="180">
        <v>125</v>
      </c>
      <c r="DL163" s="180">
        <v>103</v>
      </c>
      <c r="DM163" s="180">
        <v>197</v>
      </c>
      <c r="DN163" s="180">
        <v>448</v>
      </c>
      <c r="DO163" s="180">
        <v>470</v>
      </c>
      <c r="DP163" s="180">
        <v>456</v>
      </c>
      <c r="DQ163" s="180">
        <v>163</v>
      </c>
      <c r="DR163" s="180">
        <v>118</v>
      </c>
      <c r="DS163" s="180">
        <v>412</v>
      </c>
      <c r="DT163" s="180">
        <v>413</v>
      </c>
      <c r="DU163" s="180">
        <v>446</v>
      </c>
      <c r="DV163" s="180">
        <v>385</v>
      </c>
      <c r="DW163" s="180">
        <v>367</v>
      </c>
      <c r="DX163" s="180">
        <v>134</v>
      </c>
      <c r="DY163" s="180">
        <v>118</v>
      </c>
      <c r="DZ163" s="180">
        <v>253</v>
      </c>
      <c r="EA163" s="180">
        <v>280</v>
      </c>
      <c r="EB163" s="180">
        <v>253</v>
      </c>
      <c r="EC163" s="180">
        <v>284</v>
      </c>
      <c r="ED163" s="180">
        <v>290</v>
      </c>
      <c r="EE163" s="187">
        <v>115</v>
      </c>
      <c r="EF163" s="187">
        <v>131</v>
      </c>
      <c r="EG163" s="180">
        <v>244</v>
      </c>
      <c r="EH163" s="180">
        <v>268</v>
      </c>
      <c r="EI163" s="180">
        <v>247</v>
      </c>
      <c r="EJ163" s="180">
        <v>116</v>
      </c>
      <c r="EK163" s="180">
        <v>203</v>
      </c>
      <c r="EL163" s="180">
        <v>151</v>
      </c>
      <c r="EM163" s="180">
        <v>106</v>
      </c>
      <c r="EN163" s="180">
        <v>412</v>
      </c>
      <c r="EO163" s="180">
        <v>440</v>
      </c>
      <c r="EP163" s="180">
        <v>474</v>
      </c>
      <c r="EQ163" s="180">
        <v>452</v>
      </c>
      <c r="ER163" s="180">
        <v>449</v>
      </c>
      <c r="ES163" s="180">
        <v>117</v>
      </c>
      <c r="ET163" s="180">
        <v>109</v>
      </c>
      <c r="EU163" s="180">
        <v>411</v>
      </c>
      <c r="EV163" s="180">
        <v>437</v>
      </c>
      <c r="EW163" s="180">
        <v>428</v>
      </c>
      <c r="EX163" s="180">
        <v>435</v>
      </c>
      <c r="EY163" s="180">
        <v>357</v>
      </c>
      <c r="EZ163" s="180">
        <v>129</v>
      </c>
      <c r="FA163" s="180">
        <v>134</v>
      </c>
      <c r="FB163" s="180">
        <v>378</v>
      </c>
      <c r="FC163" s="180">
        <v>418</v>
      </c>
      <c r="FD163" s="180">
        <v>391</v>
      </c>
      <c r="FE163" s="180">
        <v>427</v>
      </c>
      <c r="FF163" s="180">
        <v>385</v>
      </c>
      <c r="FG163" s="180">
        <v>118</v>
      </c>
      <c r="FH163" s="180">
        <v>118</v>
      </c>
      <c r="FI163" s="180">
        <v>388</v>
      </c>
      <c r="FJ163" s="180">
        <v>407</v>
      </c>
      <c r="FK163" s="180">
        <v>414</v>
      </c>
      <c r="FL163" s="180">
        <v>440</v>
      </c>
      <c r="FM163" s="180">
        <v>386</v>
      </c>
      <c r="FN163" s="180">
        <v>132</v>
      </c>
      <c r="FO163" s="180">
        <v>90</v>
      </c>
      <c r="FP163" s="180">
        <v>384</v>
      </c>
      <c r="FQ163" s="180">
        <v>396</v>
      </c>
      <c r="FR163" s="180">
        <v>335</v>
      </c>
      <c r="FS163" s="180">
        <v>386</v>
      </c>
      <c r="FT163" s="180">
        <v>365</v>
      </c>
      <c r="FU163" s="180">
        <v>147</v>
      </c>
      <c r="FV163" s="180">
        <v>105</v>
      </c>
      <c r="FW163" s="180">
        <v>77</v>
      </c>
      <c r="FX163" s="180">
        <v>393</v>
      </c>
      <c r="FY163" s="180">
        <v>370</v>
      </c>
      <c r="FZ163" s="180">
        <v>397</v>
      </c>
      <c r="GA163" s="180">
        <v>379</v>
      </c>
      <c r="GB163" s="180">
        <v>107</v>
      </c>
      <c r="GC163" s="180">
        <v>70</v>
      </c>
      <c r="GD163" s="180">
        <v>364</v>
      </c>
      <c r="GE163" s="180">
        <v>369</v>
      </c>
      <c r="GF163" s="180">
        <v>392</v>
      </c>
      <c r="GG163" s="180">
        <v>379</v>
      </c>
      <c r="GH163" s="180">
        <v>274</v>
      </c>
      <c r="GI163" s="180">
        <v>125</v>
      </c>
      <c r="GJ163" s="180">
        <v>80</v>
      </c>
      <c r="GK163" s="180">
        <v>330</v>
      </c>
      <c r="GL163" s="180">
        <v>373</v>
      </c>
      <c r="GM163" s="180">
        <v>404</v>
      </c>
      <c r="GN163" s="180">
        <v>379</v>
      </c>
      <c r="GO163" s="180">
        <v>358</v>
      </c>
      <c r="GP163" s="180">
        <v>138</v>
      </c>
      <c r="GQ163" s="180">
        <v>72</v>
      </c>
      <c r="GR163" s="180">
        <v>358</v>
      </c>
      <c r="GS163" s="180">
        <v>374</v>
      </c>
      <c r="GT163" s="180">
        <v>384</v>
      </c>
      <c r="GU163" s="180">
        <v>380</v>
      </c>
      <c r="GV163" s="180">
        <v>97</v>
      </c>
      <c r="GW163" s="180">
        <v>128</v>
      </c>
      <c r="GX163" s="180">
        <v>95</v>
      </c>
      <c r="GY163" s="180">
        <v>373</v>
      </c>
      <c r="GZ163" s="180">
        <v>353</v>
      </c>
      <c r="HA163" s="180">
        <v>364</v>
      </c>
      <c r="HB163" s="180">
        <v>425</v>
      </c>
      <c r="HC163" s="180">
        <v>336</v>
      </c>
      <c r="HD163" s="180">
        <v>133</v>
      </c>
      <c r="HE163" s="180">
        <v>81</v>
      </c>
      <c r="HF163" s="180">
        <v>227</v>
      </c>
      <c r="HG163" s="180">
        <v>198</v>
      </c>
      <c r="HH163" s="180">
        <v>269</v>
      </c>
      <c r="HI163" s="180">
        <v>261</v>
      </c>
      <c r="HJ163" s="180">
        <v>209</v>
      </c>
      <c r="HK163" s="180">
        <v>172</v>
      </c>
      <c r="HL163" s="180">
        <v>113</v>
      </c>
      <c r="HM163" s="180">
        <v>190</v>
      </c>
      <c r="HN163" s="180">
        <v>307</v>
      </c>
      <c r="HO163" s="180">
        <v>231</v>
      </c>
      <c r="HP163" s="180">
        <v>287</v>
      </c>
      <c r="HQ163" s="180">
        <v>229</v>
      </c>
      <c r="HR163" s="180">
        <v>118</v>
      </c>
      <c r="HS163" s="180">
        <v>66</v>
      </c>
      <c r="HT163" s="180">
        <v>416</v>
      </c>
      <c r="HU163" s="180">
        <v>453</v>
      </c>
      <c r="HV163" s="180">
        <v>420</v>
      </c>
      <c r="HW163" s="180">
        <v>434</v>
      </c>
      <c r="HX163" s="180">
        <v>407</v>
      </c>
      <c r="HY163" s="180">
        <v>135</v>
      </c>
      <c r="HZ163" s="180">
        <v>98</v>
      </c>
      <c r="IA163" s="180">
        <v>414</v>
      </c>
      <c r="IB163" s="180">
        <v>434</v>
      </c>
      <c r="IC163" s="180">
        <v>421</v>
      </c>
      <c r="ID163" s="180">
        <v>430</v>
      </c>
      <c r="IE163" s="180">
        <v>416</v>
      </c>
      <c r="IF163" s="180">
        <v>125</v>
      </c>
      <c r="IG163" s="180">
        <v>97</v>
      </c>
      <c r="IH163" s="180">
        <v>402</v>
      </c>
      <c r="II163" s="180">
        <v>441</v>
      </c>
      <c r="IJ163" s="180">
        <v>422</v>
      </c>
      <c r="IK163" s="180">
        <v>448</v>
      </c>
      <c r="IL163" s="180">
        <v>405</v>
      </c>
      <c r="IM163" s="180">
        <v>139</v>
      </c>
      <c r="IN163" s="180">
        <v>93</v>
      </c>
      <c r="IO163" s="180">
        <v>369</v>
      </c>
      <c r="IP163" s="180">
        <v>433</v>
      </c>
      <c r="IQ163" s="180">
        <v>394</v>
      </c>
      <c r="IR163" s="180">
        <v>414</v>
      </c>
      <c r="IS163" s="180">
        <v>367</v>
      </c>
      <c r="IT163" s="180">
        <v>120</v>
      </c>
      <c r="IU163" s="180">
        <v>62</v>
      </c>
      <c r="IV163" s="180">
        <v>369</v>
      </c>
      <c r="IW163" s="180">
        <v>417</v>
      </c>
      <c r="IX163" s="180">
        <v>352</v>
      </c>
      <c r="IY163" s="180">
        <v>411</v>
      </c>
      <c r="IZ163" s="180">
        <v>346</v>
      </c>
      <c r="JA163" s="180">
        <v>147</v>
      </c>
      <c r="JB163" s="180">
        <v>95</v>
      </c>
      <c r="JC163" s="180">
        <v>397</v>
      </c>
      <c r="JD163" s="180">
        <v>378</v>
      </c>
      <c r="JE163" s="180">
        <v>389</v>
      </c>
      <c r="JF163" s="180">
        <v>406</v>
      </c>
      <c r="JG163" s="180">
        <v>358</v>
      </c>
      <c r="JH163" s="180">
        <v>118</v>
      </c>
      <c r="JI163" s="180">
        <v>77</v>
      </c>
      <c r="JJ163" s="180">
        <v>374</v>
      </c>
      <c r="JK163" s="180">
        <v>420</v>
      </c>
      <c r="JL163" s="180">
        <v>375</v>
      </c>
      <c r="JM163" s="180">
        <v>377</v>
      </c>
      <c r="JN163" s="180">
        <v>314</v>
      </c>
      <c r="JO163" s="180">
        <v>103</v>
      </c>
      <c r="JP163" s="180">
        <v>87</v>
      </c>
      <c r="JQ163" s="180">
        <v>369</v>
      </c>
      <c r="JR163" s="180">
        <v>425</v>
      </c>
      <c r="JS163" s="180">
        <v>411</v>
      </c>
      <c r="JT163" s="180">
        <v>399</v>
      </c>
      <c r="JU163" s="180">
        <v>339</v>
      </c>
      <c r="JV163" s="180">
        <v>99</v>
      </c>
      <c r="JW163" s="180">
        <v>69</v>
      </c>
      <c r="JX163" s="180">
        <v>381</v>
      </c>
      <c r="JY163" s="180">
        <v>350</v>
      </c>
      <c r="JZ163" s="180">
        <v>421</v>
      </c>
      <c r="KA163" s="180">
        <v>371</v>
      </c>
      <c r="KB163" s="180">
        <v>300</v>
      </c>
      <c r="KC163" s="180">
        <v>134</v>
      </c>
      <c r="KD163" s="180">
        <v>138</v>
      </c>
      <c r="KE163" s="180">
        <v>381</v>
      </c>
      <c r="KF163" s="180">
        <v>411</v>
      </c>
      <c r="KG163" s="180">
        <v>407</v>
      </c>
      <c r="KH163" s="180">
        <v>397</v>
      </c>
      <c r="KI163" s="180">
        <v>295</v>
      </c>
      <c r="KJ163" s="180">
        <v>128</v>
      </c>
      <c r="KK163" s="180">
        <v>85</v>
      </c>
      <c r="KL163" s="180">
        <v>218</v>
      </c>
      <c r="KM163" s="180">
        <v>226</v>
      </c>
      <c r="KN163" s="180">
        <v>214</v>
      </c>
      <c r="KO163" s="180">
        <v>217</v>
      </c>
      <c r="KP163" s="180">
        <v>223</v>
      </c>
      <c r="KQ163" s="180">
        <v>92</v>
      </c>
      <c r="KR163" s="180">
        <v>86</v>
      </c>
      <c r="KS163" s="180">
        <v>185</v>
      </c>
      <c r="KT163" s="180">
        <v>288</v>
      </c>
      <c r="KU163" s="180">
        <v>233</v>
      </c>
      <c r="KV163" s="180">
        <v>212</v>
      </c>
      <c r="KW163" s="180">
        <v>219</v>
      </c>
      <c r="KX163" s="180">
        <v>123</v>
      </c>
      <c r="KY163" s="180">
        <v>70</v>
      </c>
      <c r="KZ163" s="180">
        <v>358</v>
      </c>
      <c r="LA163" s="180">
        <v>421</v>
      </c>
      <c r="LB163" s="180">
        <v>418</v>
      </c>
      <c r="LC163" s="180">
        <v>380</v>
      </c>
      <c r="LD163" s="180">
        <v>366</v>
      </c>
      <c r="LE163" s="180">
        <v>139</v>
      </c>
      <c r="LF163" s="180">
        <v>125</v>
      </c>
      <c r="LG163" s="180">
        <v>346</v>
      </c>
      <c r="LH163" s="180">
        <v>378</v>
      </c>
      <c r="LI163" s="180">
        <v>364</v>
      </c>
      <c r="LJ163" s="180">
        <v>357</v>
      </c>
      <c r="LK163" s="180">
        <v>333</v>
      </c>
      <c r="LL163" s="180">
        <v>103</v>
      </c>
      <c r="LM163" s="180">
        <v>107</v>
      </c>
      <c r="LN163" s="180">
        <v>89</v>
      </c>
      <c r="LO163" s="180">
        <v>378</v>
      </c>
      <c r="LP163" s="180">
        <v>374</v>
      </c>
      <c r="LQ163" s="180">
        <v>378</v>
      </c>
      <c r="LR163" s="180">
        <v>290</v>
      </c>
      <c r="LS163" s="180">
        <v>133</v>
      </c>
      <c r="LT163" s="180">
        <v>96</v>
      </c>
      <c r="LU163" s="180">
        <v>348</v>
      </c>
      <c r="LV163" s="180">
        <v>339</v>
      </c>
      <c r="LW163" s="180">
        <v>330</v>
      </c>
      <c r="LX163" s="180">
        <v>323</v>
      </c>
      <c r="LY163" s="180">
        <v>273</v>
      </c>
      <c r="LZ163" s="180">
        <v>151</v>
      </c>
      <c r="MA163" s="180">
        <v>94</v>
      </c>
      <c r="MB163" s="180">
        <v>266</v>
      </c>
      <c r="MC163" s="180">
        <v>338</v>
      </c>
      <c r="MD163" s="180">
        <v>316</v>
      </c>
      <c r="ME163" s="180">
        <v>295</v>
      </c>
      <c r="MF163" s="180">
        <v>233</v>
      </c>
      <c r="MG163" s="180">
        <v>111</v>
      </c>
      <c r="MH163" s="180">
        <v>112</v>
      </c>
      <c r="MI163" s="180">
        <v>290</v>
      </c>
      <c r="MJ163" s="180">
        <v>278</v>
      </c>
      <c r="MK163" s="180">
        <v>271</v>
      </c>
      <c r="ML163" s="180">
        <v>288</v>
      </c>
      <c r="MM163" s="180">
        <v>286</v>
      </c>
      <c r="MN163" s="180">
        <v>142</v>
      </c>
      <c r="MO163" s="180">
        <v>92</v>
      </c>
      <c r="MP163" s="180">
        <v>303</v>
      </c>
      <c r="MQ163" s="180">
        <v>334</v>
      </c>
      <c r="MR163" s="180">
        <v>342</v>
      </c>
      <c r="MS163" s="180">
        <v>300</v>
      </c>
      <c r="MT163" s="180">
        <v>259</v>
      </c>
      <c r="MU163" s="237">
        <v>102</v>
      </c>
      <c r="MV163" s="237">
        <v>106</v>
      </c>
      <c r="MW163" s="237">
        <v>289</v>
      </c>
      <c r="MX163" s="237">
        <v>337</v>
      </c>
      <c r="MY163" s="237">
        <v>328</v>
      </c>
      <c r="MZ163" s="237">
        <v>323</v>
      </c>
      <c r="NA163" s="237">
        <v>221</v>
      </c>
      <c r="NB163" s="237">
        <v>115</v>
      </c>
      <c r="NC163" s="237">
        <v>89</v>
      </c>
      <c r="ND163" s="237">
        <v>236</v>
      </c>
      <c r="NE163" s="237">
        <v>252</v>
      </c>
      <c r="NF163" s="237">
        <v>243</v>
      </c>
      <c r="NG163" s="237">
        <v>183</v>
      </c>
      <c r="NH163" s="237">
        <v>224</v>
      </c>
      <c r="NI163" s="237">
        <v>146</v>
      </c>
      <c r="NJ163" s="237">
        <v>95</v>
      </c>
      <c r="NK163" s="237">
        <v>186</v>
      </c>
      <c r="NL163" s="237">
        <v>209</v>
      </c>
      <c r="NM163" s="237">
        <v>205</v>
      </c>
      <c r="NN163" s="237">
        <v>232</v>
      </c>
      <c r="NO163" s="237">
        <v>186</v>
      </c>
      <c r="NP163" s="237">
        <v>125</v>
      </c>
      <c r="NQ163" s="237">
        <v>109</v>
      </c>
      <c r="NR163" s="237">
        <v>102</v>
      </c>
      <c r="NS163" s="237">
        <v>87</v>
      </c>
      <c r="NT163" s="237">
        <v>48</v>
      </c>
      <c r="NU163" s="237">
        <v>71</v>
      </c>
      <c r="NV163" s="237">
        <v>100</v>
      </c>
      <c r="NW163" s="237">
        <v>93</v>
      </c>
      <c r="NX163" s="237">
        <v>62</v>
      </c>
      <c r="NY163" s="237">
        <v>94</v>
      </c>
      <c r="NZ163" s="237">
        <v>92</v>
      </c>
      <c r="OB163" s="236"/>
      <c r="OC163" s="236"/>
    </row>
    <row r="164" spans="2:393" ht="15.95" customHeight="1" x14ac:dyDescent="0.25">
      <c r="B164" s="108" t="s">
        <v>183</v>
      </c>
      <c r="C164" s="127">
        <v>884</v>
      </c>
      <c r="D164" s="14" t="s">
        <v>33</v>
      </c>
      <c r="E164" s="15" t="s">
        <v>202</v>
      </c>
      <c r="F164" s="15" t="s">
        <v>45</v>
      </c>
      <c r="G164" s="16">
        <v>34</v>
      </c>
      <c r="J164" s="16">
        <v>884</v>
      </c>
      <c r="K164" s="178">
        <v>3693</v>
      </c>
      <c r="L164" s="178">
        <v>5596</v>
      </c>
      <c r="M164" s="178">
        <v>6357</v>
      </c>
      <c r="N164" s="178">
        <v>5344</v>
      </c>
      <c r="O164" s="178">
        <v>6318</v>
      </c>
      <c r="P164" s="178">
        <v>5075</v>
      </c>
      <c r="Q164" s="178">
        <v>5644</v>
      </c>
      <c r="R164" s="178">
        <v>5714</v>
      </c>
      <c r="S164" s="178">
        <v>5102</v>
      </c>
      <c r="T164" s="178">
        <v>5033</v>
      </c>
      <c r="U164" s="178">
        <v>4921</v>
      </c>
      <c r="V164" s="178">
        <v>2834</v>
      </c>
      <c r="W164" s="179"/>
      <c r="X164" s="180">
        <v>884</v>
      </c>
      <c r="Y164" s="180"/>
      <c r="Z164" s="180"/>
      <c r="AA164" s="180"/>
      <c r="AB164" s="180"/>
      <c r="AC164" s="180"/>
      <c r="AD164" s="180"/>
      <c r="AE164" s="180"/>
      <c r="AF164" s="180">
        <v>145</v>
      </c>
      <c r="AG164" s="180">
        <v>184</v>
      </c>
      <c r="AH164" s="180">
        <v>173</v>
      </c>
      <c r="AI164" s="180">
        <v>199</v>
      </c>
      <c r="AJ164" s="180">
        <v>176</v>
      </c>
      <c r="AK164" s="180"/>
      <c r="AL164" s="180"/>
      <c r="AM164" s="180">
        <v>180</v>
      </c>
      <c r="AN164" s="180">
        <v>212</v>
      </c>
      <c r="AO164" s="180">
        <v>201</v>
      </c>
      <c r="AP164" s="180">
        <v>216</v>
      </c>
      <c r="AQ164" s="180">
        <v>204</v>
      </c>
      <c r="AR164" s="180"/>
      <c r="AS164" s="180"/>
      <c r="AT164" s="180">
        <v>276</v>
      </c>
      <c r="AU164" s="180">
        <v>272</v>
      </c>
      <c r="AV164" s="180">
        <v>255</v>
      </c>
      <c r="AW164" s="180">
        <v>271</v>
      </c>
      <c r="AX164" s="180">
        <v>251</v>
      </c>
      <c r="AY164" s="180"/>
      <c r="AZ164" s="180"/>
      <c r="BA164" s="180"/>
      <c r="BB164" s="180">
        <v>216</v>
      </c>
      <c r="BC164" s="180">
        <v>262</v>
      </c>
      <c r="BD164" s="180">
        <v>258</v>
      </c>
      <c r="BE164" s="180">
        <v>242</v>
      </c>
      <c r="BF164" s="180"/>
      <c r="BG164" s="180"/>
      <c r="BH164" s="180">
        <v>208</v>
      </c>
      <c r="BI164" s="180"/>
      <c r="BJ164" s="180">
        <v>309</v>
      </c>
      <c r="BK164" s="180">
        <v>258</v>
      </c>
      <c r="BL164" s="180">
        <v>268</v>
      </c>
      <c r="BM164" s="180"/>
      <c r="BN164" s="180"/>
      <c r="BO164" s="180">
        <v>277</v>
      </c>
      <c r="BP164" s="180">
        <v>254</v>
      </c>
      <c r="BQ164" s="180">
        <v>242</v>
      </c>
      <c r="BR164" s="180">
        <v>295</v>
      </c>
      <c r="BS164" s="180">
        <v>269</v>
      </c>
      <c r="BT164" s="180"/>
      <c r="BU164" s="180"/>
      <c r="BV164" s="180">
        <v>288</v>
      </c>
      <c r="BW164" s="180">
        <v>244</v>
      </c>
      <c r="BX164" s="180">
        <v>283</v>
      </c>
      <c r="BY164" s="180">
        <v>323</v>
      </c>
      <c r="BZ164" s="180">
        <v>327</v>
      </c>
      <c r="CA164" s="180"/>
      <c r="CB164" s="180"/>
      <c r="CC164" s="180">
        <v>291</v>
      </c>
      <c r="CD164" s="180">
        <v>322</v>
      </c>
      <c r="CE164" s="180">
        <v>339</v>
      </c>
      <c r="CF164" s="180">
        <v>299</v>
      </c>
      <c r="CG164" s="180">
        <v>386</v>
      </c>
      <c r="CH164" s="180"/>
      <c r="CI164" s="180"/>
      <c r="CJ164" s="180">
        <v>307</v>
      </c>
      <c r="CK164" s="180">
        <v>340</v>
      </c>
      <c r="CL164" s="180">
        <v>293</v>
      </c>
      <c r="CM164" s="180">
        <v>298</v>
      </c>
      <c r="CN164" s="180">
        <v>302</v>
      </c>
      <c r="CO164" s="180"/>
      <c r="CP164" s="180"/>
      <c r="CQ164" s="180">
        <v>346</v>
      </c>
      <c r="CR164" s="180">
        <v>319</v>
      </c>
      <c r="CS164" s="180">
        <v>335</v>
      </c>
      <c r="CT164" s="180">
        <v>323</v>
      </c>
      <c r="CU164" s="180">
        <v>292</v>
      </c>
      <c r="CV164" s="180"/>
      <c r="CW164" s="180"/>
      <c r="CX164" s="180">
        <v>308</v>
      </c>
      <c r="CY164" s="180">
        <v>293</v>
      </c>
      <c r="CZ164" s="180">
        <v>344</v>
      </c>
      <c r="DA164" s="180">
        <v>339</v>
      </c>
      <c r="DB164" s="180">
        <v>300</v>
      </c>
      <c r="DC164" s="180"/>
      <c r="DD164" s="180"/>
      <c r="DE164" s="180">
        <v>308</v>
      </c>
      <c r="DF164" s="180">
        <v>276</v>
      </c>
      <c r="DG164" s="180">
        <v>332</v>
      </c>
      <c r="DH164" s="180">
        <v>316</v>
      </c>
      <c r="DI164" s="180"/>
      <c r="DJ164" s="180"/>
      <c r="DK164" s="180"/>
      <c r="DL164" s="180"/>
      <c r="DM164" s="180">
        <v>227</v>
      </c>
      <c r="DN164" s="180">
        <v>263</v>
      </c>
      <c r="DO164" s="180">
        <v>309</v>
      </c>
      <c r="DP164" s="180">
        <v>325</v>
      </c>
      <c r="DQ164" s="180"/>
      <c r="DR164" s="180"/>
      <c r="DS164" s="180">
        <v>304</v>
      </c>
      <c r="DT164" s="180">
        <v>307</v>
      </c>
      <c r="DU164" s="180">
        <v>299</v>
      </c>
      <c r="DV164" s="180">
        <v>313</v>
      </c>
      <c r="DW164" s="180">
        <v>273</v>
      </c>
      <c r="DX164" s="180"/>
      <c r="DY164" s="180"/>
      <c r="DZ164" s="180">
        <v>289</v>
      </c>
      <c r="EA164" s="180">
        <v>273</v>
      </c>
      <c r="EB164" s="180">
        <v>256</v>
      </c>
      <c r="EC164" s="180">
        <v>227</v>
      </c>
      <c r="ED164" s="180">
        <v>209</v>
      </c>
      <c r="EE164" s="187"/>
      <c r="EF164" s="187"/>
      <c r="EG164" s="180">
        <v>239</v>
      </c>
      <c r="EH164" s="180">
        <v>255</v>
      </c>
      <c r="EI164" s="180">
        <v>239</v>
      </c>
      <c r="EJ164" s="180"/>
      <c r="EK164" s="180">
        <v>189</v>
      </c>
      <c r="EL164" s="180"/>
      <c r="EM164" s="180"/>
      <c r="EN164" s="180">
        <v>272</v>
      </c>
      <c r="EO164" s="180">
        <v>276</v>
      </c>
      <c r="EP164" s="180">
        <v>285</v>
      </c>
      <c r="EQ164" s="180">
        <v>262</v>
      </c>
      <c r="ER164" s="180">
        <v>277</v>
      </c>
      <c r="ES164" s="180"/>
      <c r="ET164" s="180"/>
      <c r="EU164" s="180">
        <v>275</v>
      </c>
      <c r="EV164" s="180">
        <v>299</v>
      </c>
      <c r="EW164" s="180">
        <v>318</v>
      </c>
      <c r="EX164" s="180">
        <v>256</v>
      </c>
      <c r="EY164" s="180">
        <v>238</v>
      </c>
      <c r="EZ164" s="180"/>
      <c r="FA164" s="180"/>
      <c r="FB164" s="180">
        <v>310</v>
      </c>
      <c r="FC164" s="180">
        <v>293</v>
      </c>
      <c r="FD164" s="180">
        <v>278</v>
      </c>
      <c r="FE164" s="180">
        <v>260</v>
      </c>
      <c r="FF164" s="180">
        <v>220</v>
      </c>
      <c r="FG164" s="180"/>
      <c r="FH164" s="180"/>
      <c r="FI164" s="180">
        <v>271</v>
      </c>
      <c r="FJ164" s="180">
        <v>292</v>
      </c>
      <c r="FK164" s="180">
        <v>285</v>
      </c>
      <c r="FL164" s="180">
        <v>302</v>
      </c>
      <c r="FM164" s="180">
        <v>248</v>
      </c>
      <c r="FN164" s="180"/>
      <c r="FO164" s="180"/>
      <c r="FP164" s="180">
        <v>269</v>
      </c>
      <c r="FQ164" s="180">
        <v>291</v>
      </c>
      <c r="FR164" s="180">
        <v>246</v>
      </c>
      <c r="FS164" s="180">
        <v>273</v>
      </c>
      <c r="FT164" s="180">
        <v>270</v>
      </c>
      <c r="FU164" s="180"/>
      <c r="FV164" s="180"/>
      <c r="FW164" s="180"/>
      <c r="FX164" s="180">
        <v>311</v>
      </c>
      <c r="FY164" s="180">
        <v>306</v>
      </c>
      <c r="FZ164" s="180">
        <v>306</v>
      </c>
      <c r="GA164" s="180">
        <v>275</v>
      </c>
      <c r="GB164" s="180"/>
      <c r="GC164" s="180"/>
      <c r="GD164" s="180">
        <v>286</v>
      </c>
      <c r="GE164" s="180">
        <v>276</v>
      </c>
      <c r="GF164" s="180">
        <v>300</v>
      </c>
      <c r="GG164" s="180">
        <v>292</v>
      </c>
      <c r="GH164" s="180">
        <v>241</v>
      </c>
      <c r="GI164" s="180"/>
      <c r="GJ164" s="180"/>
      <c r="GK164" s="180">
        <v>259</v>
      </c>
      <c r="GL164" s="180">
        <v>252</v>
      </c>
      <c r="GM164" s="180">
        <v>286</v>
      </c>
      <c r="GN164" s="180">
        <v>289</v>
      </c>
      <c r="GO164" s="180">
        <v>256</v>
      </c>
      <c r="GP164" s="180"/>
      <c r="GQ164" s="180"/>
      <c r="GR164" s="180">
        <v>319</v>
      </c>
      <c r="GS164" s="180">
        <v>294</v>
      </c>
      <c r="GT164" s="180">
        <v>283</v>
      </c>
      <c r="GU164" s="180">
        <v>244</v>
      </c>
      <c r="GV164" s="180"/>
      <c r="GW164" s="180"/>
      <c r="GX164" s="180"/>
      <c r="GY164" s="180">
        <v>270</v>
      </c>
      <c r="GZ164" s="180">
        <v>319</v>
      </c>
      <c r="HA164" s="180">
        <v>278</v>
      </c>
      <c r="HB164" s="180">
        <v>246</v>
      </c>
      <c r="HC164" s="180">
        <v>274</v>
      </c>
      <c r="HD164" s="180"/>
      <c r="HE164" s="180"/>
      <c r="HF164" s="180">
        <v>199</v>
      </c>
      <c r="HG164" s="180">
        <v>235</v>
      </c>
      <c r="HH164" s="180">
        <v>217</v>
      </c>
      <c r="HI164" s="180">
        <v>188</v>
      </c>
      <c r="HJ164" s="180">
        <v>212</v>
      </c>
      <c r="HK164" s="180"/>
      <c r="HL164" s="180"/>
      <c r="HM164" s="180">
        <v>184</v>
      </c>
      <c r="HN164" s="180">
        <v>230</v>
      </c>
      <c r="HO164" s="180">
        <v>234</v>
      </c>
      <c r="HP164" s="180">
        <v>232</v>
      </c>
      <c r="HQ164" s="180">
        <v>188</v>
      </c>
      <c r="HR164" s="180"/>
      <c r="HS164" s="180"/>
      <c r="HT164" s="180">
        <v>247</v>
      </c>
      <c r="HU164" s="180">
        <v>288</v>
      </c>
      <c r="HV164" s="180">
        <v>269</v>
      </c>
      <c r="HW164" s="180">
        <v>249</v>
      </c>
      <c r="HX164" s="180">
        <v>266</v>
      </c>
      <c r="HY164" s="180"/>
      <c r="HZ164" s="180"/>
      <c r="IA164" s="180">
        <v>270</v>
      </c>
      <c r="IB164" s="180">
        <v>276</v>
      </c>
      <c r="IC164" s="180">
        <v>273</v>
      </c>
      <c r="ID164" s="180">
        <v>264</v>
      </c>
      <c r="IE164" s="180">
        <v>234</v>
      </c>
      <c r="IF164" s="180"/>
      <c r="IG164" s="180"/>
      <c r="IH164" s="180">
        <v>262</v>
      </c>
      <c r="II164" s="180">
        <v>288</v>
      </c>
      <c r="IJ164" s="180">
        <v>307</v>
      </c>
      <c r="IK164" s="180">
        <v>279</v>
      </c>
      <c r="IL164" s="180">
        <v>257</v>
      </c>
      <c r="IM164" s="180"/>
      <c r="IN164" s="180"/>
      <c r="IO164" s="180">
        <v>273</v>
      </c>
      <c r="IP164" s="180">
        <v>266</v>
      </c>
      <c r="IQ164" s="180">
        <v>264</v>
      </c>
      <c r="IR164" s="180">
        <v>286</v>
      </c>
      <c r="IS164" s="180">
        <v>225</v>
      </c>
      <c r="IT164" s="180"/>
      <c r="IU164" s="180"/>
      <c r="IV164" s="180">
        <v>234</v>
      </c>
      <c r="IW164" s="180">
        <v>231</v>
      </c>
      <c r="IX164" s="180">
        <v>252</v>
      </c>
      <c r="IY164" s="180">
        <v>269</v>
      </c>
      <c r="IZ164" s="180">
        <v>256</v>
      </c>
      <c r="JA164" s="180"/>
      <c r="JB164" s="180"/>
      <c r="JC164" s="180">
        <v>289</v>
      </c>
      <c r="JD164" s="180">
        <v>220</v>
      </c>
      <c r="JE164" s="180">
        <v>286</v>
      </c>
      <c r="JF164" s="180">
        <v>256</v>
      </c>
      <c r="JG164" s="180">
        <v>216</v>
      </c>
      <c r="JH164" s="180"/>
      <c r="JI164" s="180"/>
      <c r="JJ164" s="180">
        <v>288</v>
      </c>
      <c r="JK164" s="180">
        <v>245</v>
      </c>
      <c r="JL164" s="180">
        <v>247</v>
      </c>
      <c r="JM164" s="180">
        <v>213</v>
      </c>
      <c r="JN164" s="180">
        <v>196</v>
      </c>
      <c r="JO164" s="180"/>
      <c r="JP164" s="180"/>
      <c r="JQ164" s="180">
        <v>258</v>
      </c>
      <c r="JR164" s="180">
        <v>274</v>
      </c>
      <c r="JS164" s="180">
        <v>239</v>
      </c>
      <c r="JT164" s="180">
        <v>241</v>
      </c>
      <c r="JU164" s="180">
        <v>222</v>
      </c>
      <c r="JV164" s="180"/>
      <c r="JW164" s="180"/>
      <c r="JX164" s="180">
        <v>242</v>
      </c>
      <c r="JY164" s="180">
        <v>237</v>
      </c>
      <c r="JZ164" s="180">
        <v>277</v>
      </c>
      <c r="KA164" s="180">
        <v>238</v>
      </c>
      <c r="KB164" s="180">
        <v>210</v>
      </c>
      <c r="KC164" s="180"/>
      <c r="KD164" s="180"/>
      <c r="KE164" s="180">
        <v>230</v>
      </c>
      <c r="KF164" s="180">
        <v>283</v>
      </c>
      <c r="KG164" s="180">
        <v>287</v>
      </c>
      <c r="KH164" s="180">
        <v>227</v>
      </c>
      <c r="KI164" s="180">
        <v>242</v>
      </c>
      <c r="KJ164" s="180"/>
      <c r="KK164" s="180"/>
      <c r="KL164" s="180">
        <v>206</v>
      </c>
      <c r="KM164" s="180">
        <v>185</v>
      </c>
      <c r="KN164" s="180">
        <v>201</v>
      </c>
      <c r="KO164" s="180">
        <v>221</v>
      </c>
      <c r="KP164" s="180">
        <v>203</v>
      </c>
      <c r="KQ164" s="180"/>
      <c r="KR164" s="180"/>
      <c r="KS164" s="180">
        <v>229</v>
      </c>
      <c r="KT164" s="180">
        <v>221</v>
      </c>
      <c r="KU164" s="180">
        <v>188</v>
      </c>
      <c r="KV164" s="180">
        <v>225</v>
      </c>
      <c r="KW164" s="180">
        <v>186</v>
      </c>
      <c r="KX164" s="180"/>
      <c r="KY164" s="180"/>
      <c r="KZ164" s="180">
        <v>244</v>
      </c>
      <c r="LA164" s="180">
        <v>238</v>
      </c>
      <c r="LB164" s="180">
        <v>251</v>
      </c>
      <c r="LC164" s="180">
        <v>224</v>
      </c>
      <c r="LD164" s="180">
        <v>238</v>
      </c>
      <c r="LE164" s="180"/>
      <c r="LF164" s="180"/>
      <c r="LG164" s="180">
        <v>259</v>
      </c>
      <c r="LH164" s="180">
        <v>255</v>
      </c>
      <c r="LI164" s="180">
        <v>265</v>
      </c>
      <c r="LJ164" s="180">
        <v>227</v>
      </c>
      <c r="LK164" s="180">
        <v>247</v>
      </c>
      <c r="LL164" s="180"/>
      <c r="LM164" s="180"/>
      <c r="LN164" s="180"/>
      <c r="LO164" s="180">
        <v>222</v>
      </c>
      <c r="LP164" s="180">
        <v>269</v>
      </c>
      <c r="LQ164" s="180">
        <v>235</v>
      </c>
      <c r="LR164" s="180">
        <v>227</v>
      </c>
      <c r="LS164" s="180"/>
      <c r="LT164" s="180"/>
      <c r="LU164" s="180">
        <v>233</v>
      </c>
      <c r="LV164" s="180">
        <v>271</v>
      </c>
      <c r="LW164" s="180">
        <v>244</v>
      </c>
      <c r="LX164" s="180">
        <v>237</v>
      </c>
      <c r="LY164" s="180">
        <v>248</v>
      </c>
      <c r="LZ164" s="180"/>
      <c r="MA164" s="180"/>
      <c r="MB164" s="180">
        <v>263</v>
      </c>
      <c r="MC164" s="180">
        <v>279</v>
      </c>
      <c r="MD164" s="180">
        <v>247</v>
      </c>
      <c r="ME164" s="180">
        <v>248</v>
      </c>
      <c r="MF164" s="180">
        <v>195</v>
      </c>
      <c r="MG164" s="180"/>
      <c r="MH164" s="180"/>
      <c r="MI164" s="180">
        <v>193</v>
      </c>
      <c r="MJ164" s="180">
        <v>206</v>
      </c>
      <c r="MK164" s="180">
        <v>229</v>
      </c>
      <c r="ML164" s="180">
        <v>231</v>
      </c>
      <c r="MM164" s="180">
        <v>217</v>
      </c>
      <c r="MN164" s="180"/>
      <c r="MO164" s="180"/>
      <c r="MP164" s="180">
        <v>240</v>
      </c>
      <c r="MQ164" s="180">
        <v>250</v>
      </c>
      <c r="MR164" s="180">
        <v>238</v>
      </c>
      <c r="MS164" s="180">
        <v>218</v>
      </c>
      <c r="MT164" s="180">
        <v>207</v>
      </c>
      <c r="MU164" s="237"/>
      <c r="MV164" s="237" t="s">
        <v>402</v>
      </c>
      <c r="MW164" s="237">
        <v>212</v>
      </c>
      <c r="MX164" s="237">
        <v>231</v>
      </c>
      <c r="MY164" s="237">
        <v>214</v>
      </c>
      <c r="MZ164" s="237">
        <v>184</v>
      </c>
      <c r="NA164" s="237">
        <v>201</v>
      </c>
      <c r="NB164" s="237" t="s">
        <v>402</v>
      </c>
      <c r="NC164" s="237" t="s">
        <v>402</v>
      </c>
      <c r="ND164" s="237">
        <v>195</v>
      </c>
      <c r="NE164" s="237">
        <v>187</v>
      </c>
      <c r="NF164" s="237">
        <v>195</v>
      </c>
      <c r="NG164" s="237">
        <v>157</v>
      </c>
      <c r="NH164" s="237">
        <v>189</v>
      </c>
      <c r="NI164" s="237" t="s">
        <v>402</v>
      </c>
      <c r="NJ164" s="237" t="s">
        <v>402</v>
      </c>
      <c r="NK164" s="237">
        <v>138</v>
      </c>
      <c r="NL164" s="237">
        <v>163</v>
      </c>
      <c r="NM164" s="237">
        <v>144</v>
      </c>
      <c r="NN164" s="237">
        <v>163</v>
      </c>
      <c r="NO164" s="237">
        <v>124</v>
      </c>
      <c r="NP164" s="237" t="s">
        <v>402</v>
      </c>
      <c r="NQ164" s="237" t="s">
        <v>402</v>
      </c>
      <c r="NR164" s="237">
        <v>92</v>
      </c>
      <c r="NS164" s="237">
        <v>45</v>
      </c>
      <c r="NT164" s="237" t="s">
        <v>402</v>
      </c>
      <c r="NU164" s="237" t="s">
        <v>402</v>
      </c>
      <c r="NV164" s="237" t="s">
        <v>402</v>
      </c>
      <c r="NW164" s="237" t="s">
        <v>402</v>
      </c>
      <c r="NX164" s="237" t="s">
        <v>402</v>
      </c>
      <c r="NY164" s="237" t="s">
        <v>402</v>
      </c>
      <c r="NZ164" s="237" t="s">
        <v>402</v>
      </c>
      <c r="OB164" s="236"/>
      <c r="OC164" s="236"/>
    </row>
    <row r="165" spans="2:393" ht="15.95" customHeight="1" x14ac:dyDescent="0.25">
      <c r="B165" s="108" t="s">
        <v>183</v>
      </c>
      <c r="C165" s="128">
        <v>885</v>
      </c>
      <c r="D165" s="14" t="s">
        <v>33</v>
      </c>
      <c r="E165" s="15" t="s">
        <v>203</v>
      </c>
      <c r="F165" s="15" t="s">
        <v>45</v>
      </c>
      <c r="G165" s="16">
        <v>34</v>
      </c>
      <c r="J165" s="16">
        <v>885</v>
      </c>
      <c r="K165" s="178">
        <v>2824</v>
      </c>
      <c r="L165" s="178">
        <v>5526</v>
      </c>
      <c r="M165" s="178">
        <v>5781</v>
      </c>
      <c r="N165" s="178">
        <v>4582</v>
      </c>
      <c r="O165" s="178">
        <v>5759</v>
      </c>
      <c r="P165" s="178">
        <v>4337</v>
      </c>
      <c r="Q165" s="178">
        <v>4622</v>
      </c>
      <c r="R165" s="178">
        <v>5368</v>
      </c>
      <c r="S165" s="178">
        <v>5272</v>
      </c>
      <c r="T165" s="178">
        <v>4759</v>
      </c>
      <c r="U165" s="178">
        <v>4318</v>
      </c>
      <c r="V165" s="178">
        <v>2432</v>
      </c>
      <c r="W165" s="179"/>
      <c r="X165" s="180">
        <v>885</v>
      </c>
      <c r="Y165" s="180"/>
      <c r="Z165" s="180"/>
      <c r="AA165" s="180"/>
      <c r="AB165" s="180"/>
      <c r="AC165" s="180"/>
      <c r="AD165" s="180"/>
      <c r="AE165" s="180"/>
      <c r="AF165" s="180">
        <v>130</v>
      </c>
      <c r="AG165" s="180">
        <v>147</v>
      </c>
      <c r="AH165" s="180">
        <v>120</v>
      </c>
      <c r="AI165" s="180">
        <v>143</v>
      </c>
      <c r="AJ165" s="180">
        <v>134</v>
      </c>
      <c r="AK165" s="180"/>
      <c r="AL165" s="180"/>
      <c r="AM165" s="180">
        <v>129</v>
      </c>
      <c r="AN165" s="180">
        <v>156</v>
      </c>
      <c r="AO165" s="180">
        <v>173</v>
      </c>
      <c r="AP165" s="180">
        <v>141</v>
      </c>
      <c r="AQ165" s="180">
        <v>146</v>
      </c>
      <c r="AR165" s="180"/>
      <c r="AS165" s="180"/>
      <c r="AT165" s="180">
        <v>171</v>
      </c>
      <c r="AU165" s="180">
        <v>207</v>
      </c>
      <c r="AV165" s="180">
        <v>238</v>
      </c>
      <c r="AW165" s="180">
        <v>191</v>
      </c>
      <c r="AX165" s="180">
        <v>167</v>
      </c>
      <c r="AY165" s="180"/>
      <c r="AZ165" s="180"/>
      <c r="BA165" s="180"/>
      <c r="BB165" s="180">
        <v>175</v>
      </c>
      <c r="BC165" s="180">
        <v>256</v>
      </c>
      <c r="BD165" s="180">
        <v>255</v>
      </c>
      <c r="BE165" s="180">
        <v>229</v>
      </c>
      <c r="BF165" s="180"/>
      <c r="BG165" s="180"/>
      <c r="BH165" s="180">
        <v>222</v>
      </c>
      <c r="BI165" s="180"/>
      <c r="BJ165" s="180">
        <v>282</v>
      </c>
      <c r="BK165" s="180">
        <v>273</v>
      </c>
      <c r="BL165" s="180">
        <v>196</v>
      </c>
      <c r="BM165" s="180"/>
      <c r="BN165" s="180"/>
      <c r="BO165" s="180">
        <v>263</v>
      </c>
      <c r="BP165" s="180">
        <v>296</v>
      </c>
      <c r="BQ165" s="180">
        <v>283</v>
      </c>
      <c r="BR165" s="180">
        <v>298</v>
      </c>
      <c r="BS165" s="180">
        <v>280</v>
      </c>
      <c r="BT165" s="180"/>
      <c r="BU165" s="180"/>
      <c r="BV165" s="180">
        <v>290</v>
      </c>
      <c r="BW165" s="180">
        <v>319</v>
      </c>
      <c r="BX165" s="180">
        <v>270</v>
      </c>
      <c r="BY165" s="180">
        <v>259</v>
      </c>
      <c r="BZ165" s="180">
        <v>316</v>
      </c>
      <c r="CA165" s="180"/>
      <c r="CB165" s="180"/>
      <c r="CC165" s="180">
        <v>317</v>
      </c>
      <c r="CD165" s="180">
        <v>299</v>
      </c>
      <c r="CE165" s="180">
        <v>284</v>
      </c>
      <c r="CF165" s="180">
        <v>295</v>
      </c>
      <c r="CG165" s="180">
        <v>378</v>
      </c>
      <c r="CH165" s="180"/>
      <c r="CI165" s="180"/>
      <c r="CJ165" s="180">
        <v>233</v>
      </c>
      <c r="CK165" s="180">
        <v>298</v>
      </c>
      <c r="CL165" s="180">
        <v>340</v>
      </c>
      <c r="CM165" s="180">
        <v>322</v>
      </c>
      <c r="CN165" s="180">
        <v>275</v>
      </c>
      <c r="CO165" s="180"/>
      <c r="CP165" s="180"/>
      <c r="CQ165" s="180">
        <v>299</v>
      </c>
      <c r="CR165" s="180">
        <v>302</v>
      </c>
      <c r="CS165" s="180">
        <v>301</v>
      </c>
      <c r="CT165" s="180">
        <v>266</v>
      </c>
      <c r="CU165" s="180">
        <v>256</v>
      </c>
      <c r="CV165" s="180"/>
      <c r="CW165" s="180"/>
      <c r="CX165" s="180">
        <v>276</v>
      </c>
      <c r="CY165" s="180">
        <v>285</v>
      </c>
      <c r="CZ165" s="180">
        <v>287</v>
      </c>
      <c r="DA165" s="180">
        <v>243</v>
      </c>
      <c r="DB165" s="180">
        <v>248</v>
      </c>
      <c r="DC165" s="180"/>
      <c r="DD165" s="180"/>
      <c r="DE165" s="180">
        <v>290</v>
      </c>
      <c r="DF165" s="180">
        <v>301</v>
      </c>
      <c r="DG165" s="180">
        <v>281</v>
      </c>
      <c r="DH165" s="180">
        <v>300</v>
      </c>
      <c r="DI165" s="180"/>
      <c r="DJ165" s="180"/>
      <c r="DK165" s="180"/>
      <c r="DL165" s="180"/>
      <c r="DM165" s="180">
        <v>192</v>
      </c>
      <c r="DN165" s="180">
        <v>309</v>
      </c>
      <c r="DO165" s="180">
        <v>243</v>
      </c>
      <c r="DP165" s="180">
        <v>250</v>
      </c>
      <c r="DQ165" s="180"/>
      <c r="DR165" s="180"/>
      <c r="DS165" s="180">
        <v>282</v>
      </c>
      <c r="DT165" s="180">
        <v>294</v>
      </c>
      <c r="DU165" s="180">
        <v>245</v>
      </c>
      <c r="DV165" s="180">
        <v>254</v>
      </c>
      <c r="DW165" s="180">
        <v>223</v>
      </c>
      <c r="DX165" s="180"/>
      <c r="DY165" s="180"/>
      <c r="DZ165" s="180">
        <v>183</v>
      </c>
      <c r="EA165" s="180">
        <v>208</v>
      </c>
      <c r="EB165" s="180">
        <v>188</v>
      </c>
      <c r="EC165" s="180">
        <v>200</v>
      </c>
      <c r="ED165" s="180">
        <v>162</v>
      </c>
      <c r="EE165" s="187"/>
      <c r="EF165" s="187"/>
      <c r="EG165" s="180">
        <v>182</v>
      </c>
      <c r="EH165" s="180">
        <v>206</v>
      </c>
      <c r="EI165" s="180">
        <v>206</v>
      </c>
      <c r="EJ165" s="180"/>
      <c r="EK165" s="180">
        <v>133</v>
      </c>
      <c r="EL165" s="180"/>
      <c r="EM165" s="180"/>
      <c r="EN165" s="180">
        <v>278</v>
      </c>
      <c r="EO165" s="180">
        <v>344</v>
      </c>
      <c r="EP165" s="180">
        <v>298</v>
      </c>
      <c r="EQ165" s="180">
        <v>273</v>
      </c>
      <c r="ER165" s="180">
        <v>242</v>
      </c>
      <c r="ES165" s="180"/>
      <c r="ET165" s="180"/>
      <c r="EU165" s="180">
        <v>297</v>
      </c>
      <c r="EV165" s="180">
        <v>262</v>
      </c>
      <c r="EW165" s="180">
        <v>265</v>
      </c>
      <c r="EX165" s="180">
        <v>270</v>
      </c>
      <c r="EY165" s="180">
        <v>231</v>
      </c>
      <c r="EZ165" s="180"/>
      <c r="FA165" s="180"/>
      <c r="FB165" s="180">
        <v>241</v>
      </c>
      <c r="FC165" s="180">
        <v>240</v>
      </c>
      <c r="FD165" s="180">
        <v>268</v>
      </c>
      <c r="FE165" s="180">
        <v>203</v>
      </c>
      <c r="FF165" s="180">
        <v>219</v>
      </c>
      <c r="FG165" s="180"/>
      <c r="FH165" s="180"/>
      <c r="FI165" s="180">
        <v>258</v>
      </c>
      <c r="FJ165" s="180">
        <v>274</v>
      </c>
      <c r="FK165" s="180">
        <v>301</v>
      </c>
      <c r="FL165" s="180">
        <v>267</v>
      </c>
      <c r="FM165" s="180">
        <v>233</v>
      </c>
      <c r="FN165" s="180"/>
      <c r="FO165" s="180"/>
      <c r="FP165" s="180">
        <v>256</v>
      </c>
      <c r="FQ165" s="180">
        <v>227</v>
      </c>
      <c r="FR165" s="180">
        <v>228</v>
      </c>
      <c r="FS165" s="180">
        <v>219</v>
      </c>
      <c r="FT165" s="180">
        <v>187</v>
      </c>
      <c r="FU165" s="180"/>
      <c r="FV165" s="180"/>
      <c r="FW165" s="180"/>
      <c r="FX165" s="180">
        <v>231</v>
      </c>
      <c r="FY165" s="180">
        <v>250</v>
      </c>
      <c r="FZ165" s="180">
        <v>247</v>
      </c>
      <c r="GA165" s="180">
        <v>241</v>
      </c>
      <c r="GB165" s="180"/>
      <c r="GC165" s="180"/>
      <c r="GD165" s="180">
        <v>255</v>
      </c>
      <c r="GE165" s="180">
        <v>226</v>
      </c>
      <c r="GF165" s="180">
        <v>249</v>
      </c>
      <c r="GG165" s="180">
        <v>214</v>
      </c>
      <c r="GH165" s="180">
        <v>202</v>
      </c>
      <c r="GI165" s="180"/>
      <c r="GJ165" s="180"/>
      <c r="GK165" s="180">
        <v>211</v>
      </c>
      <c r="GL165" s="180">
        <v>283</v>
      </c>
      <c r="GM165" s="180">
        <v>233</v>
      </c>
      <c r="GN165" s="180">
        <v>239</v>
      </c>
      <c r="GO165" s="180">
        <v>214</v>
      </c>
      <c r="GP165" s="180"/>
      <c r="GQ165" s="180"/>
      <c r="GR165" s="180">
        <v>257</v>
      </c>
      <c r="GS165" s="180">
        <v>271</v>
      </c>
      <c r="GT165" s="180">
        <v>254</v>
      </c>
      <c r="GU165" s="180">
        <v>260</v>
      </c>
      <c r="GV165" s="180"/>
      <c r="GW165" s="180"/>
      <c r="GX165" s="180"/>
      <c r="GY165" s="180">
        <v>224</v>
      </c>
      <c r="GZ165" s="180">
        <v>207</v>
      </c>
      <c r="HA165" s="180">
        <v>229</v>
      </c>
      <c r="HB165" s="180">
        <v>229</v>
      </c>
      <c r="HC165" s="180">
        <v>207</v>
      </c>
      <c r="HD165" s="180"/>
      <c r="HE165" s="180"/>
      <c r="HF165" s="180">
        <v>170</v>
      </c>
      <c r="HG165" s="180">
        <v>176</v>
      </c>
      <c r="HH165" s="180">
        <v>185</v>
      </c>
      <c r="HI165" s="180">
        <v>201</v>
      </c>
      <c r="HJ165" s="180">
        <v>135</v>
      </c>
      <c r="HK165" s="180"/>
      <c r="HL165" s="180"/>
      <c r="HM165" s="180">
        <v>143</v>
      </c>
      <c r="HN165" s="180">
        <v>174</v>
      </c>
      <c r="HO165" s="180">
        <v>172</v>
      </c>
      <c r="HP165" s="180">
        <v>140</v>
      </c>
      <c r="HQ165" s="180">
        <v>155</v>
      </c>
      <c r="HR165" s="180"/>
      <c r="HS165" s="180"/>
      <c r="HT165" s="180">
        <v>254</v>
      </c>
      <c r="HU165" s="180">
        <v>246</v>
      </c>
      <c r="HV165" s="180">
        <v>214</v>
      </c>
      <c r="HW165" s="180">
        <v>224</v>
      </c>
      <c r="HX165" s="180">
        <v>217</v>
      </c>
      <c r="HY165" s="180"/>
      <c r="HZ165" s="180"/>
      <c r="IA165" s="180">
        <v>235</v>
      </c>
      <c r="IB165" s="180">
        <v>258</v>
      </c>
      <c r="IC165" s="180">
        <v>227</v>
      </c>
      <c r="ID165" s="180">
        <v>272</v>
      </c>
      <c r="IE165" s="180">
        <v>230</v>
      </c>
      <c r="IF165" s="180"/>
      <c r="IG165" s="180"/>
      <c r="IH165" s="180">
        <v>265</v>
      </c>
      <c r="II165" s="180">
        <v>208</v>
      </c>
      <c r="IJ165" s="180">
        <v>262</v>
      </c>
      <c r="IK165" s="180">
        <v>238</v>
      </c>
      <c r="IL165" s="180">
        <v>211</v>
      </c>
      <c r="IM165" s="180"/>
      <c r="IN165" s="180"/>
      <c r="IO165" s="180">
        <v>256</v>
      </c>
      <c r="IP165" s="180">
        <v>287</v>
      </c>
      <c r="IQ165" s="180">
        <v>240</v>
      </c>
      <c r="IR165" s="180">
        <v>289</v>
      </c>
      <c r="IS165" s="180">
        <v>207</v>
      </c>
      <c r="IT165" s="180"/>
      <c r="IU165" s="180"/>
      <c r="IV165" s="180">
        <v>239</v>
      </c>
      <c r="IW165" s="180">
        <v>243</v>
      </c>
      <c r="IX165" s="180">
        <v>291</v>
      </c>
      <c r="IY165" s="180">
        <v>248</v>
      </c>
      <c r="IZ165" s="180">
        <v>201</v>
      </c>
      <c r="JA165" s="180"/>
      <c r="JB165" s="180"/>
      <c r="JC165" s="180">
        <v>234</v>
      </c>
      <c r="JD165" s="180">
        <v>256</v>
      </c>
      <c r="JE165" s="180">
        <v>251</v>
      </c>
      <c r="JF165" s="180">
        <v>222</v>
      </c>
      <c r="JG165" s="180">
        <v>218</v>
      </c>
      <c r="JH165" s="180"/>
      <c r="JI165" s="180"/>
      <c r="JJ165" s="180">
        <v>258</v>
      </c>
      <c r="JK165" s="180">
        <v>288</v>
      </c>
      <c r="JL165" s="180">
        <v>275</v>
      </c>
      <c r="JM165" s="180">
        <v>266</v>
      </c>
      <c r="JN165" s="180">
        <v>225</v>
      </c>
      <c r="JO165" s="180"/>
      <c r="JP165" s="180"/>
      <c r="JQ165" s="180">
        <v>264</v>
      </c>
      <c r="JR165" s="180">
        <v>287</v>
      </c>
      <c r="JS165" s="180">
        <v>275</v>
      </c>
      <c r="JT165" s="180">
        <v>280</v>
      </c>
      <c r="JU165" s="180">
        <v>227</v>
      </c>
      <c r="JV165" s="180"/>
      <c r="JW165" s="180"/>
      <c r="JX165" s="180">
        <v>265</v>
      </c>
      <c r="JY165" s="180">
        <v>261</v>
      </c>
      <c r="JZ165" s="180">
        <v>271</v>
      </c>
      <c r="KA165" s="180">
        <v>245</v>
      </c>
      <c r="KB165" s="180">
        <v>184</v>
      </c>
      <c r="KC165" s="180"/>
      <c r="KD165" s="180"/>
      <c r="KE165" s="180">
        <v>241</v>
      </c>
      <c r="KF165" s="180">
        <v>259</v>
      </c>
      <c r="KG165" s="180">
        <v>293</v>
      </c>
      <c r="KH165" s="180">
        <v>235</v>
      </c>
      <c r="KI165" s="180">
        <v>197</v>
      </c>
      <c r="KJ165" s="180"/>
      <c r="KK165" s="180"/>
      <c r="KL165" s="180">
        <v>176</v>
      </c>
      <c r="KM165" s="180">
        <v>187</v>
      </c>
      <c r="KN165" s="180">
        <v>186</v>
      </c>
      <c r="KO165" s="180">
        <v>155</v>
      </c>
      <c r="KP165" s="180">
        <v>152</v>
      </c>
      <c r="KQ165" s="180"/>
      <c r="KR165" s="180"/>
      <c r="KS165" s="180">
        <v>183</v>
      </c>
      <c r="KT165" s="180">
        <v>157</v>
      </c>
      <c r="KU165" s="180">
        <v>203</v>
      </c>
      <c r="KV165" s="180">
        <v>178</v>
      </c>
      <c r="KW165" s="180">
        <v>165</v>
      </c>
      <c r="KX165" s="180"/>
      <c r="KY165" s="180"/>
      <c r="KZ165" s="180">
        <v>286</v>
      </c>
      <c r="LA165" s="180">
        <v>286</v>
      </c>
      <c r="LB165" s="180">
        <v>268</v>
      </c>
      <c r="LC165" s="180">
        <v>254</v>
      </c>
      <c r="LD165" s="180">
        <v>244</v>
      </c>
      <c r="LE165" s="180"/>
      <c r="LF165" s="180"/>
      <c r="LG165" s="180">
        <v>246</v>
      </c>
      <c r="LH165" s="180">
        <v>258</v>
      </c>
      <c r="LI165" s="180">
        <v>223</v>
      </c>
      <c r="LJ165" s="180">
        <v>245</v>
      </c>
      <c r="LK165" s="180">
        <v>187</v>
      </c>
      <c r="LL165" s="180"/>
      <c r="LM165" s="180"/>
      <c r="LN165" s="180"/>
      <c r="LO165" s="180">
        <v>265</v>
      </c>
      <c r="LP165" s="180">
        <v>183</v>
      </c>
      <c r="LQ165" s="180">
        <v>248</v>
      </c>
      <c r="LR165" s="180">
        <v>221</v>
      </c>
      <c r="LS165" s="180"/>
      <c r="LT165" s="180"/>
      <c r="LU165" s="180">
        <v>205</v>
      </c>
      <c r="LV165" s="180">
        <v>227</v>
      </c>
      <c r="LW165" s="180">
        <v>237</v>
      </c>
      <c r="LX165" s="180">
        <v>200</v>
      </c>
      <c r="LY165" s="180">
        <v>186</v>
      </c>
      <c r="LZ165" s="180"/>
      <c r="MA165" s="180"/>
      <c r="MB165" s="180">
        <v>231</v>
      </c>
      <c r="MC165" s="180">
        <v>235</v>
      </c>
      <c r="MD165" s="180">
        <v>192</v>
      </c>
      <c r="ME165" s="180">
        <v>230</v>
      </c>
      <c r="MF165" s="180">
        <v>161</v>
      </c>
      <c r="MG165" s="180"/>
      <c r="MH165" s="180"/>
      <c r="MI165" s="180">
        <v>187</v>
      </c>
      <c r="MJ165" s="180">
        <v>244</v>
      </c>
      <c r="MK165" s="180">
        <v>203</v>
      </c>
      <c r="ML165" s="180">
        <v>194</v>
      </c>
      <c r="MM165" s="180">
        <v>157</v>
      </c>
      <c r="MN165" s="180"/>
      <c r="MO165" s="180"/>
      <c r="MP165" s="180">
        <v>190</v>
      </c>
      <c r="MQ165" s="180">
        <v>196</v>
      </c>
      <c r="MR165" s="180">
        <v>203</v>
      </c>
      <c r="MS165" s="180">
        <v>227</v>
      </c>
      <c r="MT165" s="180">
        <v>192</v>
      </c>
      <c r="MU165" s="237"/>
      <c r="MV165" s="237" t="s">
        <v>402</v>
      </c>
      <c r="MW165" s="237">
        <v>221</v>
      </c>
      <c r="MX165" s="237">
        <v>225</v>
      </c>
      <c r="MY165" s="237">
        <v>216</v>
      </c>
      <c r="MZ165" s="237">
        <v>161</v>
      </c>
      <c r="NA165" s="237">
        <v>143</v>
      </c>
      <c r="NB165" s="237" t="s">
        <v>402</v>
      </c>
      <c r="NC165" s="237" t="s">
        <v>402</v>
      </c>
      <c r="ND165" s="237">
        <v>130</v>
      </c>
      <c r="NE165" s="237">
        <v>135</v>
      </c>
      <c r="NF165" s="237">
        <v>161</v>
      </c>
      <c r="NG165" s="237">
        <v>128</v>
      </c>
      <c r="NH165" s="237">
        <v>143</v>
      </c>
      <c r="NI165" s="237" t="s">
        <v>402</v>
      </c>
      <c r="NJ165" s="237" t="s">
        <v>402</v>
      </c>
      <c r="NK165" s="237">
        <v>118</v>
      </c>
      <c r="NL165" s="237">
        <v>152</v>
      </c>
      <c r="NM165" s="237">
        <v>122</v>
      </c>
      <c r="NN165" s="237">
        <v>134</v>
      </c>
      <c r="NO165" s="237">
        <v>117</v>
      </c>
      <c r="NP165" s="237" t="s">
        <v>402</v>
      </c>
      <c r="NQ165" s="237" t="s">
        <v>402</v>
      </c>
      <c r="NR165" s="237">
        <v>77</v>
      </c>
      <c r="NS165" s="237">
        <v>49</v>
      </c>
      <c r="NT165" s="237" t="s">
        <v>402</v>
      </c>
      <c r="NU165" s="237" t="s">
        <v>402</v>
      </c>
      <c r="NV165" s="237" t="s">
        <v>402</v>
      </c>
      <c r="NW165" s="237" t="s">
        <v>402</v>
      </c>
      <c r="NX165" s="237" t="s">
        <v>402</v>
      </c>
      <c r="NY165" s="237" t="s">
        <v>402</v>
      </c>
      <c r="NZ165" s="237" t="s">
        <v>402</v>
      </c>
      <c r="OB165" s="236"/>
      <c r="OC165" s="236"/>
    </row>
    <row r="166" spans="2:393" ht="15.95" customHeight="1" x14ac:dyDescent="0.25">
      <c r="B166" s="108" t="s">
        <v>183</v>
      </c>
      <c r="C166" s="128">
        <v>888</v>
      </c>
      <c r="D166" s="14" t="s">
        <v>33</v>
      </c>
      <c r="E166" s="15" t="s">
        <v>204</v>
      </c>
      <c r="F166" s="15" t="s">
        <v>45</v>
      </c>
      <c r="G166" s="16">
        <v>34</v>
      </c>
      <c r="J166" s="16">
        <v>888</v>
      </c>
      <c r="K166" s="178"/>
      <c r="L166" s="178"/>
      <c r="M166" s="178"/>
      <c r="N166" s="178"/>
      <c r="O166" s="178"/>
      <c r="P166" s="178"/>
      <c r="Q166" s="178">
        <v>1178</v>
      </c>
      <c r="R166" s="178">
        <v>3827</v>
      </c>
      <c r="S166" s="178">
        <v>3967</v>
      </c>
      <c r="T166" s="178">
        <v>4023</v>
      </c>
      <c r="U166" s="178">
        <v>3328</v>
      </c>
      <c r="V166" s="178">
        <v>2994</v>
      </c>
      <c r="W166" s="179"/>
      <c r="X166" s="180">
        <v>888</v>
      </c>
      <c r="Y166" s="180"/>
      <c r="Z166" s="180"/>
      <c r="AA166" s="180"/>
      <c r="AB166" s="180"/>
      <c r="AC166" s="180"/>
      <c r="AD166" s="180"/>
      <c r="AE166" s="180"/>
      <c r="AF166" s="180"/>
      <c r="AG166" s="180"/>
      <c r="AH166" s="180"/>
      <c r="AI166" s="180"/>
      <c r="AJ166" s="180"/>
      <c r="AK166" s="180"/>
      <c r="AL166" s="180"/>
      <c r="AM166" s="180"/>
      <c r="AN166" s="180"/>
      <c r="AO166" s="180"/>
      <c r="AP166" s="180"/>
      <c r="AQ166" s="180"/>
      <c r="AR166" s="180"/>
      <c r="AS166" s="180"/>
      <c r="AT166" s="180"/>
      <c r="AU166" s="180"/>
      <c r="AV166" s="180"/>
      <c r="AW166" s="180"/>
      <c r="AX166" s="180"/>
      <c r="AY166" s="180"/>
      <c r="AZ166" s="180"/>
      <c r="BA166" s="180"/>
      <c r="BB166" s="180"/>
      <c r="BC166" s="180"/>
      <c r="BD166" s="180"/>
      <c r="BE166" s="180"/>
      <c r="BF166" s="180"/>
      <c r="BG166" s="180"/>
      <c r="BH166" s="180"/>
      <c r="BI166" s="180"/>
      <c r="BJ166" s="180"/>
      <c r="BK166" s="180"/>
      <c r="BL166" s="180"/>
      <c r="BM166" s="180"/>
      <c r="BN166" s="180"/>
      <c r="BO166" s="180"/>
      <c r="BP166" s="180"/>
      <c r="BQ166" s="180"/>
      <c r="BR166" s="180"/>
      <c r="BS166" s="180"/>
      <c r="BT166" s="180"/>
      <c r="BU166" s="180"/>
      <c r="BV166" s="180"/>
      <c r="BW166" s="180"/>
      <c r="BX166" s="180"/>
      <c r="BY166" s="180"/>
      <c r="BZ166" s="180"/>
      <c r="CA166" s="180"/>
      <c r="CB166" s="180"/>
      <c r="CC166" s="180"/>
      <c r="CD166" s="180"/>
      <c r="CE166" s="180"/>
      <c r="CF166" s="180"/>
      <c r="CG166" s="180"/>
      <c r="CH166" s="180"/>
      <c r="CI166" s="180"/>
      <c r="CJ166" s="180"/>
      <c r="CK166" s="180"/>
      <c r="CL166" s="180"/>
      <c r="CM166" s="180"/>
      <c r="CN166" s="180"/>
      <c r="CO166" s="180"/>
      <c r="CP166" s="180"/>
      <c r="CQ166" s="180"/>
      <c r="CR166" s="180"/>
      <c r="CS166" s="180"/>
      <c r="CT166" s="180"/>
      <c r="CU166" s="180"/>
      <c r="CV166" s="180"/>
      <c r="CW166" s="180"/>
      <c r="CX166" s="180"/>
      <c r="CY166" s="180"/>
      <c r="CZ166" s="180"/>
      <c r="DA166" s="180"/>
      <c r="DB166" s="180"/>
      <c r="DC166" s="180"/>
      <c r="DD166" s="180"/>
      <c r="DE166" s="180"/>
      <c r="DF166" s="180"/>
      <c r="DG166" s="180"/>
      <c r="DH166" s="180"/>
      <c r="DI166" s="180"/>
      <c r="DJ166" s="180"/>
      <c r="DK166" s="180"/>
      <c r="DL166" s="180"/>
      <c r="DM166" s="180"/>
      <c r="DN166" s="180"/>
      <c r="DO166" s="180"/>
      <c r="DP166" s="180"/>
      <c r="DQ166" s="180"/>
      <c r="DR166" s="180"/>
      <c r="DS166" s="180"/>
      <c r="DT166" s="180"/>
      <c r="DU166" s="180"/>
      <c r="DV166" s="180"/>
      <c r="DW166" s="180"/>
      <c r="DX166" s="180"/>
      <c r="DY166" s="180"/>
      <c r="DZ166" s="180"/>
      <c r="EA166" s="180"/>
      <c r="EB166" s="180"/>
      <c r="EC166" s="180"/>
      <c r="ED166" s="180"/>
      <c r="EE166" s="187"/>
      <c r="EF166" s="187"/>
      <c r="EG166" s="180"/>
      <c r="EH166" s="180"/>
      <c r="EI166" s="180"/>
      <c r="EJ166" s="180"/>
      <c r="EK166" s="180"/>
      <c r="EL166" s="180"/>
      <c r="EM166" s="180"/>
      <c r="EN166" s="180"/>
      <c r="EO166" s="180"/>
      <c r="EP166" s="180"/>
      <c r="EQ166" s="180"/>
      <c r="ER166" s="180"/>
      <c r="ES166" s="180"/>
      <c r="ET166" s="180"/>
      <c r="EU166" s="180"/>
      <c r="EV166" s="180"/>
      <c r="EW166" s="180"/>
      <c r="EX166" s="180"/>
      <c r="EY166" s="180"/>
      <c r="EZ166" s="180"/>
      <c r="FA166" s="180"/>
      <c r="FB166" s="180"/>
      <c r="FC166" s="180"/>
      <c r="FD166" s="180"/>
      <c r="FE166" s="180"/>
      <c r="FF166" s="180"/>
      <c r="FG166" s="180"/>
      <c r="FH166" s="180"/>
      <c r="FI166" s="180"/>
      <c r="FJ166" s="180"/>
      <c r="FK166" s="180"/>
      <c r="FL166" s="180"/>
      <c r="FM166" s="180"/>
      <c r="FN166" s="180"/>
      <c r="FO166" s="180"/>
      <c r="FP166" s="180"/>
      <c r="FQ166" s="180"/>
      <c r="FR166" s="180"/>
      <c r="FS166" s="180"/>
      <c r="FT166" s="180"/>
      <c r="FU166" s="180"/>
      <c r="FV166" s="180"/>
      <c r="FW166" s="180"/>
      <c r="FX166" s="180"/>
      <c r="FY166" s="180"/>
      <c r="FZ166" s="180"/>
      <c r="GA166" s="180"/>
      <c r="GB166" s="180"/>
      <c r="GC166" s="180"/>
      <c r="GD166" s="180"/>
      <c r="GE166" s="180"/>
      <c r="GF166" s="180"/>
      <c r="GG166" s="180"/>
      <c r="GH166" s="180"/>
      <c r="GI166" s="180"/>
      <c r="GJ166" s="180"/>
      <c r="GK166" s="180"/>
      <c r="GL166" s="180"/>
      <c r="GM166" s="180"/>
      <c r="GN166" s="180"/>
      <c r="GO166" s="180"/>
      <c r="GP166" s="180"/>
      <c r="GQ166" s="180"/>
      <c r="GR166" s="180"/>
      <c r="GS166" s="180"/>
      <c r="GT166" s="180"/>
      <c r="GU166" s="180"/>
      <c r="GV166" s="180"/>
      <c r="GW166" s="180"/>
      <c r="GX166" s="180"/>
      <c r="GY166" s="180"/>
      <c r="GZ166" s="180"/>
      <c r="HA166" s="180"/>
      <c r="HB166" s="180"/>
      <c r="HC166" s="180"/>
      <c r="HD166" s="180"/>
      <c r="HE166" s="180"/>
      <c r="HF166" s="180"/>
      <c r="HG166" s="180"/>
      <c r="HH166" s="180"/>
      <c r="HI166" s="180"/>
      <c r="HJ166" s="180"/>
      <c r="HK166" s="180"/>
      <c r="HL166" s="180"/>
      <c r="HM166" s="180"/>
      <c r="HN166" s="180"/>
      <c r="HO166" s="180"/>
      <c r="HP166" s="180"/>
      <c r="HQ166" s="180"/>
      <c r="HR166" s="180"/>
      <c r="HS166" s="180">
        <v>77</v>
      </c>
      <c r="HT166" s="180">
        <v>88</v>
      </c>
      <c r="HU166" s="180">
        <v>115</v>
      </c>
      <c r="HV166" s="180">
        <v>110</v>
      </c>
      <c r="HW166" s="180">
        <v>123</v>
      </c>
      <c r="HX166" s="180">
        <v>135</v>
      </c>
      <c r="HY166" s="180">
        <v>72</v>
      </c>
      <c r="HZ166" s="180">
        <v>89</v>
      </c>
      <c r="IA166" s="180">
        <v>108</v>
      </c>
      <c r="IB166" s="180">
        <v>142</v>
      </c>
      <c r="IC166" s="180">
        <v>119</v>
      </c>
      <c r="ID166" s="180">
        <v>146</v>
      </c>
      <c r="IE166" s="180">
        <v>128</v>
      </c>
      <c r="IF166" s="180">
        <v>79</v>
      </c>
      <c r="IG166" s="180">
        <v>79</v>
      </c>
      <c r="IH166" s="180">
        <v>144</v>
      </c>
      <c r="II166" s="180">
        <v>172</v>
      </c>
      <c r="IJ166" s="180">
        <v>173</v>
      </c>
      <c r="IK166" s="180">
        <v>141</v>
      </c>
      <c r="IL166" s="180">
        <v>133</v>
      </c>
      <c r="IM166" s="180">
        <v>87</v>
      </c>
      <c r="IN166" s="180">
        <v>80</v>
      </c>
      <c r="IO166" s="180">
        <v>143</v>
      </c>
      <c r="IP166" s="180">
        <v>179</v>
      </c>
      <c r="IQ166" s="180">
        <v>163</v>
      </c>
      <c r="IR166" s="180">
        <v>148</v>
      </c>
      <c r="IS166" s="180">
        <v>120</v>
      </c>
      <c r="IT166" s="180">
        <v>65</v>
      </c>
      <c r="IU166" s="180">
        <v>58</v>
      </c>
      <c r="IV166" s="180">
        <v>131</v>
      </c>
      <c r="IW166" s="180">
        <v>147</v>
      </c>
      <c r="IX166" s="180">
        <v>145</v>
      </c>
      <c r="IY166" s="180">
        <v>164</v>
      </c>
      <c r="IZ166" s="180">
        <v>128</v>
      </c>
      <c r="JA166" s="180">
        <v>78</v>
      </c>
      <c r="JB166" s="180">
        <v>71</v>
      </c>
      <c r="JC166" s="180">
        <v>126</v>
      </c>
      <c r="JD166" s="180">
        <v>123</v>
      </c>
      <c r="JE166" s="180">
        <v>169</v>
      </c>
      <c r="JF166" s="180">
        <v>126</v>
      </c>
      <c r="JG166" s="180">
        <v>118</v>
      </c>
      <c r="JH166" s="180">
        <v>63</v>
      </c>
      <c r="JI166" s="180">
        <v>66</v>
      </c>
      <c r="JJ166" s="180">
        <v>158</v>
      </c>
      <c r="JK166" s="180">
        <v>153</v>
      </c>
      <c r="JL166" s="180">
        <v>149</v>
      </c>
      <c r="JM166" s="180">
        <v>175</v>
      </c>
      <c r="JN166" s="180">
        <v>146</v>
      </c>
      <c r="JO166" s="180">
        <v>116</v>
      </c>
      <c r="JP166" s="180">
        <v>92</v>
      </c>
      <c r="JQ166" s="180">
        <v>149</v>
      </c>
      <c r="JR166" s="180">
        <v>187</v>
      </c>
      <c r="JS166" s="180">
        <v>170</v>
      </c>
      <c r="JT166" s="180">
        <v>134</v>
      </c>
      <c r="JU166" s="180">
        <v>135</v>
      </c>
      <c r="JV166" s="180">
        <v>76</v>
      </c>
      <c r="JW166" s="180">
        <v>71</v>
      </c>
      <c r="JX166" s="180">
        <v>159</v>
      </c>
      <c r="JY166" s="180">
        <v>137</v>
      </c>
      <c r="JZ166" s="180">
        <v>167</v>
      </c>
      <c r="KA166" s="180">
        <v>150</v>
      </c>
      <c r="KB166" s="180">
        <v>99</v>
      </c>
      <c r="KC166" s="180">
        <v>94</v>
      </c>
      <c r="KD166" s="180">
        <v>94</v>
      </c>
      <c r="KE166" s="180">
        <v>151</v>
      </c>
      <c r="KF166" s="180">
        <v>166</v>
      </c>
      <c r="KG166" s="180">
        <v>173</v>
      </c>
      <c r="KH166" s="180">
        <v>189</v>
      </c>
      <c r="KI166" s="180">
        <v>141</v>
      </c>
      <c r="KJ166" s="180">
        <v>73</v>
      </c>
      <c r="KK166" s="180">
        <v>57</v>
      </c>
      <c r="KL166" s="180">
        <v>140</v>
      </c>
      <c r="KM166" s="180">
        <v>153</v>
      </c>
      <c r="KN166" s="180">
        <v>117</v>
      </c>
      <c r="KO166" s="180">
        <v>130</v>
      </c>
      <c r="KP166" s="180">
        <v>126</v>
      </c>
      <c r="KQ166" s="180">
        <v>82</v>
      </c>
      <c r="KR166" s="180">
        <v>61</v>
      </c>
      <c r="KS166" s="180">
        <v>156</v>
      </c>
      <c r="KT166" s="180">
        <v>158</v>
      </c>
      <c r="KU166" s="180">
        <v>158</v>
      </c>
      <c r="KV166" s="180">
        <v>185</v>
      </c>
      <c r="KW166" s="180">
        <v>103</v>
      </c>
      <c r="KX166" s="180">
        <v>67</v>
      </c>
      <c r="KY166" s="180">
        <v>71</v>
      </c>
      <c r="KZ166" s="180">
        <v>163</v>
      </c>
      <c r="LA166" s="180">
        <v>179</v>
      </c>
      <c r="LB166" s="180">
        <v>168</v>
      </c>
      <c r="LC166" s="180">
        <v>170</v>
      </c>
      <c r="LD166" s="180">
        <v>141</v>
      </c>
      <c r="LE166" s="180">
        <v>95</v>
      </c>
      <c r="LF166" s="180">
        <v>69</v>
      </c>
      <c r="LG166" s="180">
        <v>155</v>
      </c>
      <c r="LH166" s="180">
        <v>149</v>
      </c>
      <c r="LI166" s="180">
        <v>154</v>
      </c>
      <c r="LJ166" s="180">
        <v>160</v>
      </c>
      <c r="LK166" s="180">
        <v>152</v>
      </c>
      <c r="LL166" s="180">
        <v>81</v>
      </c>
      <c r="LM166" s="180">
        <v>59</v>
      </c>
      <c r="LN166" s="180">
        <v>65</v>
      </c>
      <c r="LO166" s="180">
        <v>167</v>
      </c>
      <c r="LP166" s="180">
        <v>162</v>
      </c>
      <c r="LQ166" s="180">
        <v>167</v>
      </c>
      <c r="LR166" s="180">
        <v>149</v>
      </c>
      <c r="LS166" s="180">
        <v>89</v>
      </c>
      <c r="LT166" s="180">
        <v>62</v>
      </c>
      <c r="LU166" s="180">
        <v>147</v>
      </c>
      <c r="LV166" s="180">
        <v>174</v>
      </c>
      <c r="LW166" s="180">
        <v>176</v>
      </c>
      <c r="LX166" s="180">
        <v>169</v>
      </c>
      <c r="LY166" s="180">
        <v>139</v>
      </c>
      <c r="LZ166" s="180">
        <v>84</v>
      </c>
      <c r="MA166" s="180">
        <v>83</v>
      </c>
      <c r="MB166" s="180">
        <v>124</v>
      </c>
      <c r="MC166" s="180">
        <v>123</v>
      </c>
      <c r="MD166" s="180">
        <v>106</v>
      </c>
      <c r="ME166" s="180">
        <v>119</v>
      </c>
      <c r="MF166" s="180">
        <v>74</v>
      </c>
      <c r="MG166" s="180">
        <v>83</v>
      </c>
      <c r="MH166" s="180">
        <v>59</v>
      </c>
      <c r="MI166" s="180">
        <v>102</v>
      </c>
      <c r="MJ166" s="180">
        <v>115</v>
      </c>
      <c r="MK166" s="180">
        <v>115</v>
      </c>
      <c r="ML166" s="180">
        <v>121</v>
      </c>
      <c r="MM166" s="180">
        <v>112</v>
      </c>
      <c r="MN166" s="180">
        <v>94</v>
      </c>
      <c r="MO166" s="180">
        <v>63</v>
      </c>
      <c r="MP166" s="180">
        <v>105</v>
      </c>
      <c r="MQ166" s="180">
        <v>124</v>
      </c>
      <c r="MR166" s="180">
        <v>141</v>
      </c>
      <c r="MS166" s="180">
        <v>113</v>
      </c>
      <c r="MT166" s="180">
        <v>104</v>
      </c>
      <c r="MU166" s="237">
        <v>59</v>
      </c>
      <c r="MV166" s="237">
        <v>55</v>
      </c>
      <c r="MW166" s="237">
        <v>113</v>
      </c>
      <c r="MX166" s="237">
        <v>127</v>
      </c>
      <c r="MY166" s="237">
        <v>147</v>
      </c>
      <c r="MZ166" s="237">
        <v>153</v>
      </c>
      <c r="NA166" s="237">
        <v>101</v>
      </c>
      <c r="NB166" s="237">
        <v>98</v>
      </c>
      <c r="NC166" s="237">
        <v>65</v>
      </c>
      <c r="ND166" s="237">
        <v>117</v>
      </c>
      <c r="NE166" s="237">
        <v>147</v>
      </c>
      <c r="NF166" s="237">
        <v>141</v>
      </c>
      <c r="NG166" s="237">
        <v>121</v>
      </c>
      <c r="NH166" s="237">
        <v>131</v>
      </c>
      <c r="NI166" s="237">
        <v>90</v>
      </c>
      <c r="NJ166" s="237">
        <v>70</v>
      </c>
      <c r="NK166" s="237">
        <v>86</v>
      </c>
      <c r="NL166" s="237">
        <v>123</v>
      </c>
      <c r="NM166" s="237">
        <v>140</v>
      </c>
      <c r="NN166" s="237">
        <v>136</v>
      </c>
      <c r="NO166" s="237">
        <v>104</v>
      </c>
      <c r="NP166" s="237">
        <v>71</v>
      </c>
      <c r="NQ166" s="237">
        <v>78</v>
      </c>
      <c r="NR166" s="237">
        <v>81</v>
      </c>
      <c r="NS166" s="237">
        <v>100</v>
      </c>
      <c r="NT166" s="237">
        <v>25</v>
      </c>
      <c r="NU166" s="237">
        <v>54</v>
      </c>
      <c r="NV166" s="237">
        <v>82</v>
      </c>
      <c r="NW166" s="237">
        <v>58</v>
      </c>
      <c r="NX166" s="237">
        <v>64</v>
      </c>
      <c r="NY166" s="237">
        <v>59</v>
      </c>
      <c r="NZ166" s="237">
        <v>57</v>
      </c>
      <c r="OB166" s="236"/>
      <c r="OC166" s="236"/>
    </row>
    <row r="167" spans="2:393" ht="15.95" customHeight="1" x14ac:dyDescent="0.25">
      <c r="B167" s="108" t="s">
        <v>183</v>
      </c>
      <c r="C167" s="129">
        <v>889</v>
      </c>
      <c r="D167" s="14" t="s">
        <v>29</v>
      </c>
      <c r="E167" s="15" t="s">
        <v>205</v>
      </c>
      <c r="F167" s="15" t="s">
        <v>45</v>
      </c>
      <c r="G167" s="16">
        <v>34</v>
      </c>
      <c r="J167" s="16">
        <v>889</v>
      </c>
      <c r="K167" s="178">
        <v>7605</v>
      </c>
      <c r="L167" s="178">
        <v>9781</v>
      </c>
      <c r="M167" s="178">
        <v>11308</v>
      </c>
      <c r="N167" s="178">
        <v>10405</v>
      </c>
      <c r="O167" s="178">
        <v>10797</v>
      </c>
      <c r="P167" s="178">
        <v>9053</v>
      </c>
      <c r="Q167" s="178">
        <v>10304</v>
      </c>
      <c r="R167" s="178">
        <v>10523</v>
      </c>
      <c r="S167" s="178">
        <v>10032</v>
      </c>
      <c r="T167" s="178">
        <v>10385</v>
      </c>
      <c r="U167" s="178">
        <v>10297</v>
      </c>
      <c r="V167" s="178">
        <v>7849</v>
      </c>
      <c r="W167" s="179"/>
      <c r="X167" s="180">
        <v>889</v>
      </c>
      <c r="Y167" s="180">
        <v>89</v>
      </c>
      <c r="Z167" s="180">
        <v>88</v>
      </c>
      <c r="AA167" s="180">
        <v>171</v>
      </c>
      <c r="AB167" s="180">
        <v>185</v>
      </c>
      <c r="AC167" s="180">
        <v>203</v>
      </c>
      <c r="AD167" s="180">
        <v>197</v>
      </c>
      <c r="AE167" s="180">
        <v>137</v>
      </c>
      <c r="AF167" s="180">
        <v>279</v>
      </c>
      <c r="AG167" s="180">
        <v>268</v>
      </c>
      <c r="AH167" s="180">
        <v>285</v>
      </c>
      <c r="AI167" s="180">
        <v>272</v>
      </c>
      <c r="AJ167" s="180">
        <v>283</v>
      </c>
      <c r="AK167" s="180">
        <v>190</v>
      </c>
      <c r="AL167" s="180">
        <v>159</v>
      </c>
      <c r="AM167" s="180">
        <v>281</v>
      </c>
      <c r="AN167" s="180">
        <v>360</v>
      </c>
      <c r="AO167" s="180">
        <v>335</v>
      </c>
      <c r="AP167" s="180">
        <v>306</v>
      </c>
      <c r="AQ167" s="180">
        <v>261</v>
      </c>
      <c r="AR167" s="180">
        <v>211</v>
      </c>
      <c r="AS167" s="180">
        <v>140</v>
      </c>
      <c r="AT167" s="180">
        <v>344</v>
      </c>
      <c r="AU167" s="180">
        <v>364</v>
      </c>
      <c r="AV167" s="180">
        <v>367</v>
      </c>
      <c r="AW167" s="180">
        <v>310</v>
      </c>
      <c r="AX167" s="180">
        <v>301</v>
      </c>
      <c r="AY167" s="180">
        <v>204</v>
      </c>
      <c r="AZ167" s="180">
        <v>132</v>
      </c>
      <c r="BA167" s="180">
        <v>180</v>
      </c>
      <c r="BB167" s="180">
        <v>301</v>
      </c>
      <c r="BC167" s="180">
        <v>402</v>
      </c>
      <c r="BD167" s="180">
        <v>354</v>
      </c>
      <c r="BE167" s="180">
        <v>382</v>
      </c>
      <c r="BF167" s="180">
        <v>200</v>
      </c>
      <c r="BG167" s="180">
        <v>193</v>
      </c>
      <c r="BH167" s="180">
        <v>357</v>
      </c>
      <c r="BI167" s="180">
        <v>165</v>
      </c>
      <c r="BJ167" s="180">
        <v>429</v>
      </c>
      <c r="BK167" s="180">
        <v>443</v>
      </c>
      <c r="BL167" s="180">
        <v>389</v>
      </c>
      <c r="BM167" s="180">
        <v>190</v>
      </c>
      <c r="BN167" s="180">
        <v>159</v>
      </c>
      <c r="BO167" s="180">
        <v>364</v>
      </c>
      <c r="BP167" s="180">
        <v>401</v>
      </c>
      <c r="BQ167" s="180">
        <v>420</v>
      </c>
      <c r="BR167" s="180">
        <v>389</v>
      </c>
      <c r="BS167" s="180">
        <v>381</v>
      </c>
      <c r="BT167" s="180">
        <v>268</v>
      </c>
      <c r="BU167" s="180">
        <v>176</v>
      </c>
      <c r="BV167" s="180">
        <v>394</v>
      </c>
      <c r="BW167" s="180">
        <v>392</v>
      </c>
      <c r="BX167" s="180">
        <v>395</v>
      </c>
      <c r="BY167" s="180">
        <v>419</v>
      </c>
      <c r="BZ167" s="180">
        <v>432</v>
      </c>
      <c r="CA167" s="180">
        <v>237</v>
      </c>
      <c r="CB167" s="180">
        <v>151</v>
      </c>
      <c r="CC167" s="180">
        <v>397</v>
      </c>
      <c r="CD167" s="180">
        <v>436</v>
      </c>
      <c r="CE167" s="180">
        <v>458</v>
      </c>
      <c r="CF167" s="180">
        <v>410</v>
      </c>
      <c r="CG167" s="180">
        <v>558</v>
      </c>
      <c r="CH167" s="180">
        <v>285</v>
      </c>
      <c r="CI167" s="180">
        <v>168</v>
      </c>
      <c r="CJ167" s="180">
        <v>410</v>
      </c>
      <c r="CK167" s="180">
        <v>419</v>
      </c>
      <c r="CL167" s="180">
        <v>484</v>
      </c>
      <c r="CM167" s="180">
        <v>444</v>
      </c>
      <c r="CN167" s="180">
        <v>416</v>
      </c>
      <c r="CO167" s="180">
        <v>303</v>
      </c>
      <c r="CP167" s="180">
        <v>150</v>
      </c>
      <c r="CQ167" s="180">
        <v>424</v>
      </c>
      <c r="CR167" s="180">
        <v>441</v>
      </c>
      <c r="CS167" s="180">
        <v>462</v>
      </c>
      <c r="CT167" s="180">
        <v>382</v>
      </c>
      <c r="CU167" s="180">
        <v>396</v>
      </c>
      <c r="CV167" s="180">
        <v>323</v>
      </c>
      <c r="CW167" s="180">
        <v>207</v>
      </c>
      <c r="CX167" s="180">
        <v>418</v>
      </c>
      <c r="CY167" s="180">
        <v>477</v>
      </c>
      <c r="CZ167" s="180">
        <v>518</v>
      </c>
      <c r="DA167" s="180">
        <v>443</v>
      </c>
      <c r="DB167" s="180">
        <v>415</v>
      </c>
      <c r="DC167" s="180">
        <v>288</v>
      </c>
      <c r="DD167" s="180">
        <v>160</v>
      </c>
      <c r="DE167" s="180">
        <v>400</v>
      </c>
      <c r="DF167" s="180">
        <v>488</v>
      </c>
      <c r="DG167" s="180">
        <v>437</v>
      </c>
      <c r="DH167" s="180">
        <v>424</v>
      </c>
      <c r="DI167" s="180">
        <v>167</v>
      </c>
      <c r="DJ167" s="180">
        <v>256</v>
      </c>
      <c r="DK167" s="180">
        <v>145</v>
      </c>
      <c r="DL167" s="180">
        <v>236</v>
      </c>
      <c r="DM167" s="180">
        <v>443</v>
      </c>
      <c r="DN167" s="180">
        <v>414</v>
      </c>
      <c r="DO167" s="180">
        <v>420</v>
      </c>
      <c r="DP167" s="180">
        <v>427</v>
      </c>
      <c r="DQ167" s="180">
        <v>266</v>
      </c>
      <c r="DR167" s="180">
        <v>213</v>
      </c>
      <c r="DS167" s="180">
        <v>389</v>
      </c>
      <c r="DT167" s="180">
        <v>443</v>
      </c>
      <c r="DU167" s="180">
        <v>395</v>
      </c>
      <c r="DV167" s="180">
        <v>375</v>
      </c>
      <c r="DW167" s="180">
        <v>344</v>
      </c>
      <c r="DX167" s="180">
        <v>249</v>
      </c>
      <c r="DY167" s="180">
        <v>245</v>
      </c>
      <c r="DZ167" s="180">
        <v>414</v>
      </c>
      <c r="EA167" s="180">
        <v>395</v>
      </c>
      <c r="EB167" s="180">
        <v>483</v>
      </c>
      <c r="EC167" s="180">
        <v>422</v>
      </c>
      <c r="ED167" s="180">
        <v>361</v>
      </c>
      <c r="EE167" s="187">
        <v>169</v>
      </c>
      <c r="EF167" s="187">
        <v>237</v>
      </c>
      <c r="EG167" s="180">
        <v>436</v>
      </c>
      <c r="EH167" s="180">
        <v>431</v>
      </c>
      <c r="EI167" s="180">
        <v>394</v>
      </c>
      <c r="EJ167" s="180">
        <v>137</v>
      </c>
      <c r="EK167" s="180">
        <v>341</v>
      </c>
      <c r="EL167" s="180">
        <v>257</v>
      </c>
      <c r="EM167" s="180">
        <v>207</v>
      </c>
      <c r="EN167" s="180">
        <v>391</v>
      </c>
      <c r="EO167" s="180">
        <v>471</v>
      </c>
      <c r="EP167" s="180">
        <v>423</v>
      </c>
      <c r="EQ167" s="180">
        <v>395</v>
      </c>
      <c r="ER167" s="180">
        <v>355</v>
      </c>
      <c r="ES167" s="180">
        <v>239</v>
      </c>
      <c r="ET167" s="180">
        <v>196</v>
      </c>
      <c r="EU167" s="180">
        <v>396</v>
      </c>
      <c r="EV167" s="180">
        <v>431</v>
      </c>
      <c r="EW167" s="180">
        <v>410</v>
      </c>
      <c r="EX167" s="180">
        <v>432</v>
      </c>
      <c r="EY167" s="180">
        <v>361</v>
      </c>
      <c r="EZ167" s="180">
        <v>292</v>
      </c>
      <c r="FA167" s="180">
        <v>197</v>
      </c>
      <c r="FB167" s="180">
        <v>399</v>
      </c>
      <c r="FC167" s="180">
        <v>422</v>
      </c>
      <c r="FD167" s="180">
        <v>364</v>
      </c>
      <c r="FE167" s="180">
        <v>410</v>
      </c>
      <c r="FF167" s="180">
        <v>364</v>
      </c>
      <c r="FG167" s="180">
        <v>277</v>
      </c>
      <c r="FH167" s="180">
        <v>187</v>
      </c>
      <c r="FI167" s="180">
        <v>378</v>
      </c>
      <c r="FJ167" s="180">
        <v>389</v>
      </c>
      <c r="FK167" s="180">
        <v>411</v>
      </c>
      <c r="FL167" s="180">
        <v>493</v>
      </c>
      <c r="FM167" s="180">
        <v>365</v>
      </c>
      <c r="FN167" s="180">
        <v>225</v>
      </c>
      <c r="FO167" s="180">
        <v>154</v>
      </c>
      <c r="FP167" s="180">
        <v>342</v>
      </c>
      <c r="FQ167" s="180">
        <v>435</v>
      </c>
      <c r="FR167" s="180">
        <v>377</v>
      </c>
      <c r="FS167" s="180">
        <v>331</v>
      </c>
      <c r="FT167" s="180">
        <v>347</v>
      </c>
      <c r="FU167" s="180">
        <v>234</v>
      </c>
      <c r="FV167" s="180">
        <v>232</v>
      </c>
      <c r="FW167" s="180">
        <v>158</v>
      </c>
      <c r="FX167" s="180">
        <v>391</v>
      </c>
      <c r="FY167" s="180">
        <v>396</v>
      </c>
      <c r="FZ167" s="180">
        <v>368</v>
      </c>
      <c r="GA167" s="180">
        <v>354</v>
      </c>
      <c r="GB167" s="180">
        <v>210</v>
      </c>
      <c r="GC167" s="180">
        <v>145</v>
      </c>
      <c r="GD167" s="180">
        <v>366</v>
      </c>
      <c r="GE167" s="180">
        <v>388</v>
      </c>
      <c r="GF167" s="180">
        <v>328</v>
      </c>
      <c r="GG167" s="180">
        <v>363</v>
      </c>
      <c r="GH167" s="180">
        <v>272</v>
      </c>
      <c r="GI167" s="180">
        <v>207</v>
      </c>
      <c r="GJ167" s="180">
        <v>179</v>
      </c>
      <c r="GK167" s="180">
        <v>362</v>
      </c>
      <c r="GL167" s="180">
        <v>389</v>
      </c>
      <c r="GM167" s="180">
        <v>358</v>
      </c>
      <c r="GN167" s="180">
        <v>389</v>
      </c>
      <c r="GO167" s="180">
        <v>369</v>
      </c>
      <c r="GP167" s="180">
        <v>252</v>
      </c>
      <c r="GQ167" s="180">
        <v>188</v>
      </c>
      <c r="GR167" s="180">
        <v>362</v>
      </c>
      <c r="GS167" s="180">
        <v>398</v>
      </c>
      <c r="GT167" s="180">
        <v>369</v>
      </c>
      <c r="GU167" s="180">
        <v>366</v>
      </c>
      <c r="GV167" s="180">
        <v>190</v>
      </c>
      <c r="GW167" s="180">
        <v>297</v>
      </c>
      <c r="GX167" s="180">
        <v>173</v>
      </c>
      <c r="GY167" s="180">
        <v>307</v>
      </c>
      <c r="GZ167" s="180">
        <v>377</v>
      </c>
      <c r="HA167" s="180">
        <v>387</v>
      </c>
      <c r="HB167" s="180">
        <v>380</v>
      </c>
      <c r="HC167" s="180">
        <v>348</v>
      </c>
      <c r="HD167" s="180">
        <v>226</v>
      </c>
      <c r="HE167" s="180">
        <v>176</v>
      </c>
      <c r="HF167" s="180">
        <v>312</v>
      </c>
      <c r="HG167" s="180">
        <v>377</v>
      </c>
      <c r="HH167" s="180">
        <v>367</v>
      </c>
      <c r="HI167" s="180">
        <v>356</v>
      </c>
      <c r="HJ167" s="180">
        <v>356</v>
      </c>
      <c r="HK167" s="180">
        <v>253</v>
      </c>
      <c r="HL167" s="180">
        <v>206</v>
      </c>
      <c r="HM167" s="180">
        <v>253</v>
      </c>
      <c r="HN167" s="180">
        <v>398</v>
      </c>
      <c r="HO167" s="180">
        <v>364</v>
      </c>
      <c r="HP167" s="180">
        <v>397</v>
      </c>
      <c r="HQ167" s="180">
        <v>336</v>
      </c>
      <c r="HR167" s="180">
        <v>209</v>
      </c>
      <c r="HS167" s="180">
        <v>187</v>
      </c>
      <c r="HT167" s="180">
        <v>400</v>
      </c>
      <c r="HU167" s="180">
        <v>384</v>
      </c>
      <c r="HV167" s="180">
        <v>433</v>
      </c>
      <c r="HW167" s="180">
        <v>443</v>
      </c>
      <c r="HX167" s="180">
        <v>402</v>
      </c>
      <c r="HY167" s="180">
        <v>260</v>
      </c>
      <c r="HZ167" s="180">
        <v>202</v>
      </c>
      <c r="IA167" s="180">
        <v>373</v>
      </c>
      <c r="IB167" s="180">
        <v>418</v>
      </c>
      <c r="IC167" s="180">
        <v>417</v>
      </c>
      <c r="ID167" s="180">
        <v>387</v>
      </c>
      <c r="IE167" s="180">
        <v>412</v>
      </c>
      <c r="IF167" s="180">
        <v>209</v>
      </c>
      <c r="IG167" s="180">
        <v>201</v>
      </c>
      <c r="IH167" s="180">
        <v>375</v>
      </c>
      <c r="II167" s="180">
        <v>365</v>
      </c>
      <c r="IJ167" s="180">
        <v>446</v>
      </c>
      <c r="IK167" s="180">
        <v>360</v>
      </c>
      <c r="IL167" s="180">
        <v>370</v>
      </c>
      <c r="IM167" s="180">
        <v>256</v>
      </c>
      <c r="IN167" s="180">
        <v>218</v>
      </c>
      <c r="IO167" s="180">
        <v>383</v>
      </c>
      <c r="IP167" s="180">
        <v>436</v>
      </c>
      <c r="IQ167" s="180">
        <v>424</v>
      </c>
      <c r="IR167" s="180">
        <v>384</v>
      </c>
      <c r="IS167" s="180">
        <v>370</v>
      </c>
      <c r="IT167" s="180">
        <v>210</v>
      </c>
      <c r="IU167" s="180">
        <v>145</v>
      </c>
      <c r="IV167" s="180">
        <v>330</v>
      </c>
      <c r="IW167" s="180">
        <v>397</v>
      </c>
      <c r="IX167" s="180">
        <v>403</v>
      </c>
      <c r="IY167" s="180">
        <v>367</v>
      </c>
      <c r="IZ167" s="180">
        <v>439</v>
      </c>
      <c r="JA167" s="180">
        <v>248</v>
      </c>
      <c r="JB167" s="180">
        <v>274</v>
      </c>
      <c r="JC167" s="180">
        <v>367</v>
      </c>
      <c r="JD167" s="180">
        <v>388</v>
      </c>
      <c r="JE167" s="180">
        <v>397</v>
      </c>
      <c r="JF167" s="180">
        <v>366</v>
      </c>
      <c r="JG167" s="180">
        <v>372</v>
      </c>
      <c r="JH167" s="180">
        <v>224</v>
      </c>
      <c r="JI167" s="180">
        <v>236</v>
      </c>
      <c r="JJ167" s="180">
        <v>410</v>
      </c>
      <c r="JK167" s="180">
        <v>338</v>
      </c>
      <c r="JL167" s="180">
        <v>374</v>
      </c>
      <c r="JM167" s="180">
        <v>388</v>
      </c>
      <c r="JN167" s="180">
        <v>378</v>
      </c>
      <c r="JO167" s="180">
        <v>274</v>
      </c>
      <c r="JP167" s="180">
        <v>179</v>
      </c>
      <c r="JQ167" s="180">
        <v>361</v>
      </c>
      <c r="JR167" s="180">
        <v>421</v>
      </c>
      <c r="JS167" s="180">
        <v>408</v>
      </c>
      <c r="JT167" s="180">
        <v>322</v>
      </c>
      <c r="JU167" s="180">
        <v>376</v>
      </c>
      <c r="JV167" s="180">
        <v>272</v>
      </c>
      <c r="JW167" s="180">
        <v>222</v>
      </c>
      <c r="JX167" s="180">
        <v>345</v>
      </c>
      <c r="JY167" s="180">
        <v>342</v>
      </c>
      <c r="JZ167" s="180">
        <v>408</v>
      </c>
      <c r="KA167" s="180">
        <v>373</v>
      </c>
      <c r="KB167" s="180">
        <v>335</v>
      </c>
      <c r="KC167" s="180">
        <v>308</v>
      </c>
      <c r="KD167" s="180">
        <v>198</v>
      </c>
      <c r="KE167" s="180">
        <v>396</v>
      </c>
      <c r="KF167" s="180">
        <v>425</v>
      </c>
      <c r="KG167" s="180">
        <v>409</v>
      </c>
      <c r="KH167" s="180">
        <v>393</v>
      </c>
      <c r="KI167" s="180">
        <v>348</v>
      </c>
      <c r="KJ167" s="180">
        <v>257</v>
      </c>
      <c r="KK167" s="180">
        <v>199</v>
      </c>
      <c r="KL167" s="180">
        <v>337</v>
      </c>
      <c r="KM167" s="180">
        <v>387</v>
      </c>
      <c r="KN167" s="180">
        <v>317</v>
      </c>
      <c r="KO167" s="180">
        <v>362</v>
      </c>
      <c r="KP167" s="180">
        <v>367</v>
      </c>
      <c r="KQ167" s="180">
        <v>240</v>
      </c>
      <c r="KR167" s="180">
        <v>213</v>
      </c>
      <c r="KS167" s="180">
        <v>347</v>
      </c>
      <c r="KT167" s="180">
        <v>441</v>
      </c>
      <c r="KU167" s="180">
        <v>369</v>
      </c>
      <c r="KV167" s="180">
        <v>391</v>
      </c>
      <c r="KW167" s="180">
        <v>385</v>
      </c>
      <c r="KX167" s="180">
        <v>231</v>
      </c>
      <c r="KY167" s="180">
        <v>172</v>
      </c>
      <c r="KZ167" s="180">
        <v>346</v>
      </c>
      <c r="LA167" s="180">
        <v>354</v>
      </c>
      <c r="LB167" s="180">
        <v>372</v>
      </c>
      <c r="LC167" s="180">
        <v>421</v>
      </c>
      <c r="LD167" s="180">
        <v>414</v>
      </c>
      <c r="LE167" s="180">
        <v>267</v>
      </c>
      <c r="LF167" s="180">
        <v>205</v>
      </c>
      <c r="LG167" s="180">
        <v>360</v>
      </c>
      <c r="LH167" s="180">
        <v>394</v>
      </c>
      <c r="LI167" s="180">
        <v>402</v>
      </c>
      <c r="LJ167" s="180">
        <v>399</v>
      </c>
      <c r="LK167" s="180">
        <v>410</v>
      </c>
      <c r="LL167" s="180">
        <v>216</v>
      </c>
      <c r="LM167" s="180">
        <v>186</v>
      </c>
      <c r="LN167" s="180">
        <v>188</v>
      </c>
      <c r="LO167" s="180">
        <v>423</v>
      </c>
      <c r="LP167" s="180">
        <v>422</v>
      </c>
      <c r="LQ167" s="180">
        <v>384</v>
      </c>
      <c r="LR167" s="180">
        <v>350</v>
      </c>
      <c r="LS167" s="180">
        <v>272</v>
      </c>
      <c r="LT167" s="180">
        <v>176</v>
      </c>
      <c r="LU167" s="180">
        <v>347</v>
      </c>
      <c r="LV167" s="180">
        <v>431</v>
      </c>
      <c r="LW167" s="180">
        <v>440</v>
      </c>
      <c r="LX167" s="180">
        <v>449</v>
      </c>
      <c r="LY167" s="180">
        <v>406</v>
      </c>
      <c r="LZ167" s="180">
        <v>252</v>
      </c>
      <c r="MA167" s="180">
        <v>191</v>
      </c>
      <c r="MB167" s="180">
        <v>377</v>
      </c>
      <c r="MC167" s="180">
        <v>422</v>
      </c>
      <c r="MD167" s="180">
        <v>388</v>
      </c>
      <c r="ME167" s="180">
        <v>411</v>
      </c>
      <c r="MF167" s="180">
        <v>284</v>
      </c>
      <c r="MG167" s="180">
        <v>245</v>
      </c>
      <c r="MH167" s="180">
        <v>172</v>
      </c>
      <c r="MI167" s="180">
        <v>465</v>
      </c>
      <c r="MJ167" s="180">
        <v>396</v>
      </c>
      <c r="MK167" s="180">
        <v>382</v>
      </c>
      <c r="ML167" s="180">
        <v>364</v>
      </c>
      <c r="MM167" s="180">
        <v>391</v>
      </c>
      <c r="MN167" s="180">
        <v>245</v>
      </c>
      <c r="MO167" s="180">
        <v>205</v>
      </c>
      <c r="MP167" s="180">
        <v>399</v>
      </c>
      <c r="MQ167" s="180">
        <v>394</v>
      </c>
      <c r="MR167" s="180">
        <v>435</v>
      </c>
      <c r="MS167" s="180">
        <v>380</v>
      </c>
      <c r="MT167" s="180">
        <v>392</v>
      </c>
      <c r="MU167" s="237">
        <v>236</v>
      </c>
      <c r="MV167" s="237">
        <v>182</v>
      </c>
      <c r="MW167" s="237">
        <v>357</v>
      </c>
      <c r="MX167" s="237">
        <v>404</v>
      </c>
      <c r="MY167" s="237">
        <v>407</v>
      </c>
      <c r="MZ167" s="237">
        <v>423</v>
      </c>
      <c r="NA167" s="237">
        <v>357</v>
      </c>
      <c r="NB167" s="237">
        <v>245</v>
      </c>
      <c r="NC167" s="237">
        <v>156</v>
      </c>
      <c r="ND167" s="237">
        <v>349</v>
      </c>
      <c r="NE167" s="237">
        <v>369</v>
      </c>
      <c r="NF167" s="237">
        <v>379</v>
      </c>
      <c r="NG167" s="237">
        <v>297</v>
      </c>
      <c r="NH167" s="237">
        <v>372</v>
      </c>
      <c r="NI167" s="237">
        <v>202</v>
      </c>
      <c r="NJ167" s="237">
        <v>135</v>
      </c>
      <c r="NK167" s="237">
        <v>302</v>
      </c>
      <c r="NL167" s="237">
        <v>349</v>
      </c>
      <c r="NM167" s="237">
        <v>286</v>
      </c>
      <c r="NN167" s="237">
        <v>340</v>
      </c>
      <c r="NO167" s="237">
        <v>241</v>
      </c>
      <c r="NP167" s="237">
        <v>192</v>
      </c>
      <c r="NQ167" s="237">
        <v>157</v>
      </c>
      <c r="NR167" s="237">
        <v>225</v>
      </c>
      <c r="NS167" s="237">
        <v>200</v>
      </c>
      <c r="NT167" s="237">
        <v>69</v>
      </c>
      <c r="NU167" s="237">
        <v>89</v>
      </c>
      <c r="NV167" s="237">
        <v>150</v>
      </c>
      <c r="NW167" s="237">
        <v>159</v>
      </c>
      <c r="NX167" s="237">
        <v>150</v>
      </c>
      <c r="NY167" s="237">
        <v>163</v>
      </c>
      <c r="NZ167" s="237">
        <v>143</v>
      </c>
      <c r="OB167" s="236"/>
      <c r="OC167" s="236"/>
    </row>
    <row r="168" spans="2:393" ht="15.95" customHeight="1" x14ac:dyDescent="0.25">
      <c r="B168" s="108" t="s">
        <v>183</v>
      </c>
      <c r="C168" s="63">
        <v>901</v>
      </c>
      <c r="D168" s="14" t="s">
        <v>33</v>
      </c>
      <c r="E168" s="15" t="s">
        <v>206</v>
      </c>
      <c r="F168" s="15" t="s">
        <v>45</v>
      </c>
      <c r="G168" s="16">
        <v>36</v>
      </c>
      <c r="J168" s="16">
        <v>901</v>
      </c>
      <c r="K168" s="178">
        <v>12007</v>
      </c>
      <c r="L168" s="178">
        <v>18084</v>
      </c>
      <c r="M168" s="178">
        <v>19469</v>
      </c>
      <c r="N168" s="178">
        <v>16964</v>
      </c>
      <c r="O168" s="178">
        <v>20305</v>
      </c>
      <c r="P168" s="178">
        <v>16387</v>
      </c>
      <c r="Q168" s="178">
        <v>17738</v>
      </c>
      <c r="R168" s="178">
        <v>20396</v>
      </c>
      <c r="S168" s="178">
        <v>18824</v>
      </c>
      <c r="T168" s="178">
        <v>18186</v>
      </c>
      <c r="U168" s="178">
        <v>17363</v>
      </c>
      <c r="V168" s="178">
        <v>12272</v>
      </c>
      <c r="W168" s="179"/>
      <c r="X168" s="180">
        <v>901</v>
      </c>
      <c r="Y168" s="180">
        <v>114</v>
      </c>
      <c r="Z168" s="180">
        <v>152</v>
      </c>
      <c r="AA168" s="180">
        <v>191</v>
      </c>
      <c r="AB168" s="180">
        <v>221</v>
      </c>
      <c r="AC168" s="180">
        <v>223</v>
      </c>
      <c r="AD168" s="180">
        <v>159</v>
      </c>
      <c r="AE168" s="180">
        <v>176</v>
      </c>
      <c r="AF168" s="180">
        <v>431</v>
      </c>
      <c r="AG168" s="180">
        <v>492</v>
      </c>
      <c r="AH168" s="180">
        <v>492</v>
      </c>
      <c r="AI168" s="180">
        <v>430</v>
      </c>
      <c r="AJ168" s="180">
        <v>457</v>
      </c>
      <c r="AK168" s="180">
        <v>203</v>
      </c>
      <c r="AL168" s="180">
        <v>213</v>
      </c>
      <c r="AM168" s="180">
        <v>434</v>
      </c>
      <c r="AN168" s="180">
        <v>561</v>
      </c>
      <c r="AO168" s="180">
        <v>617</v>
      </c>
      <c r="AP168" s="180">
        <v>579</v>
      </c>
      <c r="AQ168" s="180">
        <v>495</v>
      </c>
      <c r="AR168" s="180">
        <v>235</v>
      </c>
      <c r="AS168" s="180">
        <v>200</v>
      </c>
      <c r="AT168" s="180">
        <v>565</v>
      </c>
      <c r="AU168" s="180">
        <v>537</v>
      </c>
      <c r="AV168" s="180">
        <v>612</v>
      </c>
      <c r="AW168" s="180">
        <v>574</v>
      </c>
      <c r="AX168" s="180">
        <v>625</v>
      </c>
      <c r="AY168" s="180">
        <v>228</v>
      </c>
      <c r="AZ168" s="180">
        <v>189</v>
      </c>
      <c r="BA168" s="180">
        <v>186</v>
      </c>
      <c r="BB168" s="180">
        <v>628</v>
      </c>
      <c r="BC168" s="180">
        <v>788</v>
      </c>
      <c r="BD168" s="180">
        <v>748</v>
      </c>
      <c r="BE168" s="180">
        <v>802</v>
      </c>
      <c r="BF168" s="180">
        <v>241</v>
      </c>
      <c r="BG168" s="180">
        <v>253</v>
      </c>
      <c r="BH168" s="180">
        <v>638</v>
      </c>
      <c r="BI168" s="180">
        <v>226</v>
      </c>
      <c r="BJ168" s="180">
        <v>906</v>
      </c>
      <c r="BK168" s="180">
        <v>830</v>
      </c>
      <c r="BL168" s="180">
        <v>761</v>
      </c>
      <c r="BM168" s="180">
        <v>232</v>
      </c>
      <c r="BN168" s="180">
        <v>234</v>
      </c>
      <c r="BO168" s="180">
        <v>731</v>
      </c>
      <c r="BP168" s="180">
        <v>783</v>
      </c>
      <c r="BQ168" s="180">
        <v>760</v>
      </c>
      <c r="BR168" s="180">
        <v>756</v>
      </c>
      <c r="BS168" s="180">
        <v>738</v>
      </c>
      <c r="BT168" s="180">
        <v>249</v>
      </c>
      <c r="BU168" s="180">
        <v>266</v>
      </c>
      <c r="BV168" s="180">
        <v>808</v>
      </c>
      <c r="BW168" s="180">
        <v>851</v>
      </c>
      <c r="BX168" s="180">
        <v>835</v>
      </c>
      <c r="BY168" s="180">
        <v>789</v>
      </c>
      <c r="BZ168" s="180">
        <v>760</v>
      </c>
      <c r="CA168" s="180">
        <v>294</v>
      </c>
      <c r="CB168" s="180">
        <v>231</v>
      </c>
      <c r="CC168" s="180">
        <v>743</v>
      </c>
      <c r="CD168" s="180">
        <v>809</v>
      </c>
      <c r="CE168" s="180">
        <v>898</v>
      </c>
      <c r="CF168" s="180">
        <v>912</v>
      </c>
      <c r="CG168" s="180">
        <v>811</v>
      </c>
      <c r="CH168" s="180">
        <v>298</v>
      </c>
      <c r="CI168" s="180">
        <v>182</v>
      </c>
      <c r="CJ168" s="180">
        <v>766</v>
      </c>
      <c r="CK168" s="180">
        <v>840</v>
      </c>
      <c r="CL168" s="180">
        <v>832</v>
      </c>
      <c r="CM168" s="180">
        <v>812</v>
      </c>
      <c r="CN168" s="180">
        <v>867</v>
      </c>
      <c r="CO168" s="180">
        <v>282</v>
      </c>
      <c r="CP168" s="180">
        <v>237</v>
      </c>
      <c r="CQ168" s="180">
        <v>801</v>
      </c>
      <c r="CR168" s="180">
        <v>808</v>
      </c>
      <c r="CS168" s="180">
        <v>912</v>
      </c>
      <c r="CT168" s="180">
        <v>891</v>
      </c>
      <c r="CU168" s="180">
        <v>824</v>
      </c>
      <c r="CV168" s="180">
        <v>222</v>
      </c>
      <c r="CW168" s="180">
        <v>261</v>
      </c>
      <c r="CX168" s="180">
        <v>826</v>
      </c>
      <c r="CY168" s="180">
        <v>916</v>
      </c>
      <c r="CZ168" s="180">
        <v>856</v>
      </c>
      <c r="DA168" s="180">
        <v>857</v>
      </c>
      <c r="DB168" s="180">
        <v>901</v>
      </c>
      <c r="DC168" s="180">
        <v>230</v>
      </c>
      <c r="DD168" s="180">
        <v>230</v>
      </c>
      <c r="DE168" s="180">
        <v>827</v>
      </c>
      <c r="DF168" s="180">
        <v>841</v>
      </c>
      <c r="DG168" s="180">
        <v>947</v>
      </c>
      <c r="DH168" s="180">
        <v>876</v>
      </c>
      <c r="DI168" s="180">
        <v>143</v>
      </c>
      <c r="DJ168" s="180">
        <v>219</v>
      </c>
      <c r="DK168" s="180">
        <v>154</v>
      </c>
      <c r="DL168" s="180">
        <v>201</v>
      </c>
      <c r="DM168" s="180">
        <v>582</v>
      </c>
      <c r="DN168" s="180">
        <v>864</v>
      </c>
      <c r="DO168" s="180">
        <v>857</v>
      </c>
      <c r="DP168" s="180">
        <v>760</v>
      </c>
      <c r="DQ168" s="180">
        <v>248</v>
      </c>
      <c r="DR168" s="180">
        <v>225</v>
      </c>
      <c r="DS168" s="180">
        <v>847</v>
      </c>
      <c r="DT168" s="180">
        <v>830</v>
      </c>
      <c r="DU168" s="180">
        <v>870</v>
      </c>
      <c r="DV168" s="180">
        <v>739</v>
      </c>
      <c r="DW168" s="180">
        <v>681</v>
      </c>
      <c r="DX168" s="180">
        <v>256</v>
      </c>
      <c r="DY168" s="180">
        <v>227</v>
      </c>
      <c r="DZ168" s="180">
        <v>655</v>
      </c>
      <c r="EA168" s="180">
        <v>708</v>
      </c>
      <c r="EB168" s="180">
        <v>671</v>
      </c>
      <c r="EC168" s="180">
        <v>692</v>
      </c>
      <c r="ED168" s="180">
        <v>654</v>
      </c>
      <c r="EE168" s="187">
        <v>156</v>
      </c>
      <c r="EF168" s="187">
        <v>210</v>
      </c>
      <c r="EG168" s="180">
        <v>650</v>
      </c>
      <c r="EH168" s="180">
        <v>705</v>
      </c>
      <c r="EI168" s="180">
        <v>678</v>
      </c>
      <c r="EJ168" s="180">
        <v>185</v>
      </c>
      <c r="EK168" s="180">
        <v>564</v>
      </c>
      <c r="EL168" s="180">
        <v>267</v>
      </c>
      <c r="EM168" s="180">
        <v>230</v>
      </c>
      <c r="EN168" s="180">
        <v>867</v>
      </c>
      <c r="EO168" s="180">
        <v>885</v>
      </c>
      <c r="EP168" s="180">
        <v>885</v>
      </c>
      <c r="EQ168" s="180">
        <v>803</v>
      </c>
      <c r="ER168" s="180">
        <v>808</v>
      </c>
      <c r="ES168" s="180">
        <v>269</v>
      </c>
      <c r="ET168" s="180">
        <v>224</v>
      </c>
      <c r="EU168" s="180">
        <v>823</v>
      </c>
      <c r="EV168" s="180">
        <v>893</v>
      </c>
      <c r="EW168" s="180">
        <v>981</v>
      </c>
      <c r="EX168" s="180">
        <v>854</v>
      </c>
      <c r="EY168" s="180">
        <v>728</v>
      </c>
      <c r="EZ168" s="180">
        <v>320</v>
      </c>
      <c r="FA168" s="180">
        <v>227</v>
      </c>
      <c r="FB168" s="180">
        <v>829</v>
      </c>
      <c r="FC168" s="180">
        <v>870</v>
      </c>
      <c r="FD168" s="180">
        <v>813</v>
      </c>
      <c r="FE168" s="180">
        <v>695</v>
      </c>
      <c r="FF168" s="180">
        <v>741</v>
      </c>
      <c r="FG168" s="180">
        <v>253</v>
      </c>
      <c r="FH168" s="180">
        <v>229</v>
      </c>
      <c r="FI168" s="180">
        <v>704</v>
      </c>
      <c r="FJ168" s="180">
        <v>795</v>
      </c>
      <c r="FK168" s="180">
        <v>859</v>
      </c>
      <c r="FL168" s="180">
        <v>839</v>
      </c>
      <c r="FM168" s="180">
        <v>777</v>
      </c>
      <c r="FN168" s="180">
        <v>219</v>
      </c>
      <c r="FO168" s="180">
        <v>198</v>
      </c>
      <c r="FP168" s="180">
        <v>758</v>
      </c>
      <c r="FQ168" s="180">
        <v>825</v>
      </c>
      <c r="FR168" s="180">
        <v>714</v>
      </c>
      <c r="FS168" s="180">
        <v>726</v>
      </c>
      <c r="FT168" s="180">
        <v>646</v>
      </c>
      <c r="FU168" s="180">
        <v>212</v>
      </c>
      <c r="FV168" s="180">
        <v>212</v>
      </c>
      <c r="FW168" s="180">
        <v>152</v>
      </c>
      <c r="FX168" s="180">
        <v>767</v>
      </c>
      <c r="FY168" s="180">
        <v>807</v>
      </c>
      <c r="FZ168" s="180">
        <v>751</v>
      </c>
      <c r="GA168" s="180">
        <v>750</v>
      </c>
      <c r="GB168" s="180">
        <v>262</v>
      </c>
      <c r="GC168" s="180">
        <v>178</v>
      </c>
      <c r="GD168" s="180">
        <v>720</v>
      </c>
      <c r="GE168" s="180">
        <v>806</v>
      </c>
      <c r="GF168" s="180">
        <v>805</v>
      </c>
      <c r="GG168" s="180">
        <v>816</v>
      </c>
      <c r="GH168" s="180">
        <v>614</v>
      </c>
      <c r="GI168" s="180">
        <v>237</v>
      </c>
      <c r="GJ168" s="180">
        <v>189</v>
      </c>
      <c r="GK168" s="180">
        <v>772</v>
      </c>
      <c r="GL168" s="180">
        <v>802</v>
      </c>
      <c r="GM168" s="180">
        <v>805</v>
      </c>
      <c r="GN168" s="180">
        <v>768</v>
      </c>
      <c r="GO168" s="180">
        <v>799</v>
      </c>
      <c r="GP168" s="180">
        <v>256</v>
      </c>
      <c r="GQ168" s="180">
        <v>205</v>
      </c>
      <c r="GR168" s="180">
        <v>703</v>
      </c>
      <c r="GS168" s="180">
        <v>796</v>
      </c>
      <c r="GT168" s="180">
        <v>769</v>
      </c>
      <c r="GU168" s="180">
        <v>807</v>
      </c>
      <c r="GV168" s="180">
        <v>222</v>
      </c>
      <c r="GW168" s="180">
        <v>220</v>
      </c>
      <c r="GX168" s="180">
        <v>185</v>
      </c>
      <c r="GY168" s="180">
        <v>720</v>
      </c>
      <c r="GZ168" s="180">
        <v>833</v>
      </c>
      <c r="HA168" s="180">
        <v>777</v>
      </c>
      <c r="HB168" s="180">
        <v>798</v>
      </c>
      <c r="HC168" s="180">
        <v>734</v>
      </c>
      <c r="HD168" s="180">
        <v>206</v>
      </c>
      <c r="HE168" s="180">
        <v>199</v>
      </c>
      <c r="HF168" s="180">
        <v>554</v>
      </c>
      <c r="HG168" s="180">
        <v>571</v>
      </c>
      <c r="HH168" s="180">
        <v>576</v>
      </c>
      <c r="HI168" s="180">
        <v>581</v>
      </c>
      <c r="HJ168" s="180">
        <v>553</v>
      </c>
      <c r="HK168" s="180">
        <v>234</v>
      </c>
      <c r="HL168" s="180">
        <v>183</v>
      </c>
      <c r="HM168" s="180">
        <v>401</v>
      </c>
      <c r="HN168" s="180">
        <v>682</v>
      </c>
      <c r="HO168" s="180">
        <v>607</v>
      </c>
      <c r="HP168" s="180">
        <v>627</v>
      </c>
      <c r="HQ168" s="180">
        <v>488</v>
      </c>
      <c r="HR168" s="180">
        <v>208</v>
      </c>
      <c r="HS168" s="180">
        <v>194</v>
      </c>
      <c r="HT168" s="180">
        <v>777</v>
      </c>
      <c r="HU168" s="180">
        <v>853</v>
      </c>
      <c r="HV168" s="180">
        <v>843</v>
      </c>
      <c r="HW168" s="180">
        <v>854</v>
      </c>
      <c r="HX168" s="180">
        <v>737</v>
      </c>
      <c r="HY168" s="180">
        <v>257</v>
      </c>
      <c r="HZ168" s="180">
        <v>228</v>
      </c>
      <c r="IA168" s="180">
        <v>753</v>
      </c>
      <c r="IB168" s="180">
        <v>860</v>
      </c>
      <c r="IC168" s="180">
        <v>850</v>
      </c>
      <c r="ID168" s="180">
        <v>907</v>
      </c>
      <c r="IE168" s="180">
        <v>859</v>
      </c>
      <c r="IF168" s="180">
        <v>246</v>
      </c>
      <c r="IG168" s="180">
        <v>172</v>
      </c>
      <c r="IH168" s="180">
        <v>855</v>
      </c>
      <c r="II168" s="180">
        <v>871</v>
      </c>
      <c r="IJ168" s="180">
        <v>887</v>
      </c>
      <c r="IK168" s="180">
        <v>851</v>
      </c>
      <c r="IL168" s="180">
        <v>807</v>
      </c>
      <c r="IM168" s="180">
        <v>234</v>
      </c>
      <c r="IN168" s="180">
        <v>209</v>
      </c>
      <c r="IO168" s="180">
        <v>809</v>
      </c>
      <c r="IP168" s="180">
        <v>912</v>
      </c>
      <c r="IQ168" s="180">
        <v>917</v>
      </c>
      <c r="IR168" s="180">
        <v>786</v>
      </c>
      <c r="IS168" s="180">
        <v>803</v>
      </c>
      <c r="IT168" s="180">
        <v>197</v>
      </c>
      <c r="IU168" s="180">
        <v>219</v>
      </c>
      <c r="IV168" s="180">
        <v>765</v>
      </c>
      <c r="IW168" s="180">
        <v>850</v>
      </c>
      <c r="IX168" s="180">
        <v>904</v>
      </c>
      <c r="IY168" s="180">
        <v>819</v>
      </c>
      <c r="IZ168" s="180">
        <v>820</v>
      </c>
      <c r="JA168" s="180">
        <v>247</v>
      </c>
      <c r="JB168" s="180">
        <v>206</v>
      </c>
      <c r="JC168" s="180">
        <v>806</v>
      </c>
      <c r="JD168" s="180">
        <v>734</v>
      </c>
      <c r="JE168" s="180">
        <v>835</v>
      </c>
      <c r="JF168" s="180">
        <v>796</v>
      </c>
      <c r="JG168" s="180">
        <v>809</v>
      </c>
      <c r="JH168" s="180">
        <v>264</v>
      </c>
      <c r="JI168" s="180">
        <v>206</v>
      </c>
      <c r="JJ168" s="180">
        <v>766</v>
      </c>
      <c r="JK168" s="180">
        <v>809</v>
      </c>
      <c r="JL168" s="180">
        <v>849</v>
      </c>
      <c r="JM168" s="180">
        <v>813</v>
      </c>
      <c r="JN168" s="180">
        <v>703</v>
      </c>
      <c r="JO168" s="180">
        <v>238</v>
      </c>
      <c r="JP168" s="180">
        <v>225</v>
      </c>
      <c r="JQ168" s="180">
        <v>804</v>
      </c>
      <c r="JR168" s="180">
        <v>781</v>
      </c>
      <c r="JS168" s="180">
        <v>825</v>
      </c>
      <c r="JT168" s="180">
        <v>811</v>
      </c>
      <c r="JU168" s="180">
        <v>798</v>
      </c>
      <c r="JV168" s="180">
        <v>238</v>
      </c>
      <c r="JW168" s="180">
        <v>220</v>
      </c>
      <c r="JX168" s="180">
        <v>849</v>
      </c>
      <c r="JY168" s="180">
        <v>754</v>
      </c>
      <c r="JZ168" s="180">
        <v>895</v>
      </c>
      <c r="KA168" s="180">
        <v>801</v>
      </c>
      <c r="KB168" s="180">
        <v>696</v>
      </c>
      <c r="KC168" s="180">
        <v>224</v>
      </c>
      <c r="KD168" s="180">
        <v>211</v>
      </c>
      <c r="KE168" s="180">
        <v>806</v>
      </c>
      <c r="KF168" s="180">
        <v>927</v>
      </c>
      <c r="KG168" s="180">
        <v>870</v>
      </c>
      <c r="KH168" s="180">
        <v>866</v>
      </c>
      <c r="KI168" s="180">
        <v>743</v>
      </c>
      <c r="KJ168" s="180">
        <v>262</v>
      </c>
      <c r="KK168" s="180">
        <v>206</v>
      </c>
      <c r="KL168" s="180">
        <v>628</v>
      </c>
      <c r="KM168" s="180">
        <v>619</v>
      </c>
      <c r="KN168" s="180">
        <v>584</v>
      </c>
      <c r="KO168" s="180">
        <v>627</v>
      </c>
      <c r="KP168" s="180">
        <v>598</v>
      </c>
      <c r="KQ168" s="180">
        <v>227</v>
      </c>
      <c r="KR168" s="180">
        <v>204</v>
      </c>
      <c r="KS168" s="180">
        <v>587</v>
      </c>
      <c r="KT168" s="180">
        <v>672</v>
      </c>
      <c r="KU168" s="180">
        <v>575</v>
      </c>
      <c r="KV168" s="180">
        <v>676</v>
      </c>
      <c r="KW168" s="180">
        <v>627</v>
      </c>
      <c r="KX168" s="180">
        <v>223</v>
      </c>
      <c r="KY168" s="180">
        <v>187</v>
      </c>
      <c r="KZ168" s="180">
        <v>841</v>
      </c>
      <c r="LA168" s="180">
        <v>845</v>
      </c>
      <c r="LB168" s="180">
        <v>869</v>
      </c>
      <c r="LC168" s="180">
        <v>874</v>
      </c>
      <c r="LD168" s="180">
        <v>797</v>
      </c>
      <c r="LE168" s="180">
        <v>242</v>
      </c>
      <c r="LF168" s="180">
        <v>247</v>
      </c>
      <c r="LG168" s="180">
        <v>794</v>
      </c>
      <c r="LH168" s="180">
        <v>889</v>
      </c>
      <c r="LI168" s="180">
        <v>857</v>
      </c>
      <c r="LJ168" s="180">
        <v>829</v>
      </c>
      <c r="LK168" s="180">
        <v>744</v>
      </c>
      <c r="LL168" s="180">
        <v>228</v>
      </c>
      <c r="LM168" s="180">
        <v>217</v>
      </c>
      <c r="LN168" s="180">
        <v>148</v>
      </c>
      <c r="LO168" s="180">
        <v>820</v>
      </c>
      <c r="LP168" s="180">
        <v>739</v>
      </c>
      <c r="LQ168" s="180">
        <v>800</v>
      </c>
      <c r="LR168" s="180">
        <v>729</v>
      </c>
      <c r="LS168" s="180">
        <v>252</v>
      </c>
      <c r="LT168" s="180">
        <v>217</v>
      </c>
      <c r="LU168" s="180">
        <v>735</v>
      </c>
      <c r="LV168" s="180">
        <v>855</v>
      </c>
      <c r="LW168" s="180">
        <v>785</v>
      </c>
      <c r="LX168" s="180">
        <v>818</v>
      </c>
      <c r="LY168" s="180">
        <v>715</v>
      </c>
      <c r="LZ168" s="180">
        <v>265</v>
      </c>
      <c r="MA168" s="180">
        <v>235</v>
      </c>
      <c r="MB168" s="180">
        <v>745</v>
      </c>
      <c r="MC168" s="180">
        <v>835</v>
      </c>
      <c r="MD168" s="180">
        <v>806</v>
      </c>
      <c r="ME168" s="180">
        <v>799</v>
      </c>
      <c r="MF168" s="180">
        <v>486</v>
      </c>
      <c r="MG168" s="180">
        <v>219</v>
      </c>
      <c r="MH168" s="180">
        <v>216</v>
      </c>
      <c r="MI168" s="180">
        <v>716</v>
      </c>
      <c r="MJ168" s="180">
        <v>725</v>
      </c>
      <c r="MK168" s="180">
        <v>731</v>
      </c>
      <c r="ML168" s="180">
        <v>713</v>
      </c>
      <c r="MM168" s="180">
        <v>635</v>
      </c>
      <c r="MN168" s="180">
        <v>243</v>
      </c>
      <c r="MO168" s="180">
        <v>207</v>
      </c>
      <c r="MP168" s="180">
        <v>680</v>
      </c>
      <c r="MQ168" s="180">
        <v>727</v>
      </c>
      <c r="MR168" s="180">
        <v>707</v>
      </c>
      <c r="MS168" s="180">
        <v>712</v>
      </c>
      <c r="MT168" s="180">
        <v>638</v>
      </c>
      <c r="MU168" s="237">
        <v>217</v>
      </c>
      <c r="MV168" s="237">
        <v>228</v>
      </c>
      <c r="MW168" s="237">
        <v>639</v>
      </c>
      <c r="MX168" s="237">
        <v>728</v>
      </c>
      <c r="MY168" s="237">
        <v>748</v>
      </c>
      <c r="MZ168" s="237">
        <v>668</v>
      </c>
      <c r="NA168" s="237">
        <v>631</v>
      </c>
      <c r="NB168" s="237">
        <v>244</v>
      </c>
      <c r="NC168" s="237">
        <v>175</v>
      </c>
      <c r="ND168" s="237">
        <v>587</v>
      </c>
      <c r="NE168" s="237">
        <v>689</v>
      </c>
      <c r="NF168" s="237">
        <v>587</v>
      </c>
      <c r="NG168" s="237">
        <v>518</v>
      </c>
      <c r="NH168" s="237">
        <v>585</v>
      </c>
      <c r="NI168" s="237">
        <v>210</v>
      </c>
      <c r="NJ168" s="237">
        <v>199</v>
      </c>
      <c r="NK168" s="237">
        <v>429</v>
      </c>
      <c r="NL168" s="237">
        <v>533</v>
      </c>
      <c r="NM168" s="237">
        <v>596</v>
      </c>
      <c r="NN168" s="237">
        <v>525</v>
      </c>
      <c r="NO168" s="237">
        <v>520</v>
      </c>
      <c r="NP168" s="237">
        <v>201</v>
      </c>
      <c r="NQ168" s="237">
        <v>158</v>
      </c>
      <c r="NR168" s="237">
        <v>336</v>
      </c>
      <c r="NS168" s="237">
        <v>316</v>
      </c>
      <c r="NT168" s="237">
        <v>73</v>
      </c>
      <c r="NU168" s="237">
        <v>141</v>
      </c>
      <c r="NV168" s="237">
        <v>204</v>
      </c>
      <c r="NW168" s="237">
        <v>201</v>
      </c>
      <c r="NX168" s="237">
        <v>164</v>
      </c>
      <c r="NY168" s="237">
        <v>227</v>
      </c>
      <c r="NZ168" s="237">
        <v>212</v>
      </c>
      <c r="OB168" s="236"/>
      <c r="OC168" s="236"/>
    </row>
    <row r="169" spans="2:393" ht="15.95" customHeight="1" x14ac:dyDescent="0.25">
      <c r="B169" s="108" t="s">
        <v>183</v>
      </c>
      <c r="C169" s="130">
        <v>906</v>
      </c>
      <c r="D169" s="14" t="s">
        <v>33</v>
      </c>
      <c r="E169" s="15" t="s">
        <v>207</v>
      </c>
      <c r="F169" s="15" t="s">
        <v>45</v>
      </c>
      <c r="G169" s="16">
        <v>36</v>
      </c>
      <c r="J169" s="16">
        <v>906</v>
      </c>
      <c r="K169" s="178">
        <v>14187</v>
      </c>
      <c r="L169" s="178">
        <v>20740</v>
      </c>
      <c r="M169" s="178">
        <v>23509</v>
      </c>
      <c r="N169" s="178">
        <v>20284</v>
      </c>
      <c r="O169" s="178">
        <v>23418</v>
      </c>
      <c r="P169" s="178">
        <v>19442</v>
      </c>
      <c r="Q169" s="178">
        <v>21141</v>
      </c>
      <c r="R169" s="178">
        <v>23981</v>
      </c>
      <c r="S169" s="178">
        <v>22517</v>
      </c>
      <c r="T169" s="178">
        <v>21416</v>
      </c>
      <c r="U169" s="178">
        <v>22104</v>
      </c>
      <c r="V169" s="178">
        <v>16996</v>
      </c>
      <c r="W169" s="179"/>
      <c r="X169" s="180">
        <v>906</v>
      </c>
      <c r="Y169" s="180">
        <v>178</v>
      </c>
      <c r="Z169" s="180">
        <v>218</v>
      </c>
      <c r="AA169" s="180">
        <v>303</v>
      </c>
      <c r="AB169" s="180">
        <v>338</v>
      </c>
      <c r="AC169" s="180">
        <v>363</v>
      </c>
      <c r="AD169" s="180">
        <v>254</v>
      </c>
      <c r="AE169" s="180">
        <v>252</v>
      </c>
      <c r="AF169" s="180">
        <v>452</v>
      </c>
      <c r="AG169" s="180">
        <v>497</v>
      </c>
      <c r="AH169" s="180">
        <v>559</v>
      </c>
      <c r="AI169" s="180">
        <v>518</v>
      </c>
      <c r="AJ169" s="180">
        <v>525</v>
      </c>
      <c r="AK169" s="180">
        <v>273</v>
      </c>
      <c r="AL169" s="180">
        <v>233</v>
      </c>
      <c r="AM169" s="180">
        <v>539</v>
      </c>
      <c r="AN169" s="180">
        <v>624</v>
      </c>
      <c r="AO169" s="180">
        <v>626</v>
      </c>
      <c r="AP169" s="180">
        <v>692</v>
      </c>
      <c r="AQ169" s="180">
        <v>559</v>
      </c>
      <c r="AR169" s="180">
        <v>273</v>
      </c>
      <c r="AS169" s="180">
        <v>220</v>
      </c>
      <c r="AT169" s="180">
        <v>609</v>
      </c>
      <c r="AU169" s="180">
        <v>663</v>
      </c>
      <c r="AV169" s="180">
        <v>711</v>
      </c>
      <c r="AW169" s="180">
        <v>683</v>
      </c>
      <c r="AX169" s="180">
        <v>630</v>
      </c>
      <c r="AY169" s="180">
        <v>300</v>
      </c>
      <c r="AZ169" s="180">
        <v>202</v>
      </c>
      <c r="BA169" s="180">
        <v>274</v>
      </c>
      <c r="BB169" s="180">
        <v>767</v>
      </c>
      <c r="BC169" s="180">
        <v>852</v>
      </c>
      <c r="BD169" s="180">
        <v>902</v>
      </c>
      <c r="BE169" s="180">
        <v>792</v>
      </c>
      <c r="BF169" s="180">
        <v>323</v>
      </c>
      <c r="BG169" s="180">
        <v>287</v>
      </c>
      <c r="BH169" s="180">
        <v>682</v>
      </c>
      <c r="BI169" s="180">
        <v>330</v>
      </c>
      <c r="BJ169" s="180">
        <v>844</v>
      </c>
      <c r="BK169" s="180">
        <v>855</v>
      </c>
      <c r="BL169" s="180">
        <v>831</v>
      </c>
      <c r="BM169" s="180">
        <v>323</v>
      </c>
      <c r="BN169" s="180">
        <v>271</v>
      </c>
      <c r="BO169" s="180">
        <v>819</v>
      </c>
      <c r="BP169" s="180">
        <v>858</v>
      </c>
      <c r="BQ169" s="180">
        <v>1000</v>
      </c>
      <c r="BR169" s="180">
        <v>909</v>
      </c>
      <c r="BS169" s="180">
        <v>872</v>
      </c>
      <c r="BT169" s="180">
        <v>372</v>
      </c>
      <c r="BU169" s="180">
        <v>332</v>
      </c>
      <c r="BV169" s="180">
        <v>933</v>
      </c>
      <c r="BW169" s="180">
        <v>921</v>
      </c>
      <c r="BX169" s="180">
        <v>944</v>
      </c>
      <c r="BY169" s="180">
        <v>949</v>
      </c>
      <c r="BZ169" s="180">
        <v>873</v>
      </c>
      <c r="CA169" s="180">
        <v>417</v>
      </c>
      <c r="CB169" s="180">
        <v>288</v>
      </c>
      <c r="CC169" s="180">
        <v>842</v>
      </c>
      <c r="CD169" s="180">
        <v>912</v>
      </c>
      <c r="CE169" s="180">
        <v>1022</v>
      </c>
      <c r="CF169" s="180">
        <v>1037</v>
      </c>
      <c r="CG169" s="180">
        <v>996</v>
      </c>
      <c r="CH169" s="180">
        <v>377</v>
      </c>
      <c r="CI169" s="180">
        <v>258</v>
      </c>
      <c r="CJ169" s="180">
        <v>885</v>
      </c>
      <c r="CK169" s="180">
        <v>996</v>
      </c>
      <c r="CL169" s="180">
        <v>1032</v>
      </c>
      <c r="CM169" s="180">
        <v>942</v>
      </c>
      <c r="CN169" s="180">
        <v>947</v>
      </c>
      <c r="CO169" s="180">
        <v>458</v>
      </c>
      <c r="CP169" s="180">
        <v>340</v>
      </c>
      <c r="CQ169" s="180">
        <v>986</v>
      </c>
      <c r="CR169" s="180">
        <v>944</v>
      </c>
      <c r="CS169" s="180">
        <v>993</v>
      </c>
      <c r="CT169" s="180">
        <v>1065</v>
      </c>
      <c r="CU169" s="180">
        <v>901</v>
      </c>
      <c r="CV169" s="180">
        <v>402</v>
      </c>
      <c r="CW169" s="180">
        <v>298</v>
      </c>
      <c r="CX169" s="180">
        <v>986</v>
      </c>
      <c r="CY169" s="180">
        <v>1028</v>
      </c>
      <c r="CZ169" s="180">
        <v>1011</v>
      </c>
      <c r="DA169" s="180">
        <v>1011</v>
      </c>
      <c r="DB169" s="180">
        <v>1007</v>
      </c>
      <c r="DC169" s="180">
        <v>374</v>
      </c>
      <c r="DD169" s="180">
        <v>307</v>
      </c>
      <c r="DE169" s="180">
        <v>976</v>
      </c>
      <c r="DF169" s="180">
        <v>999</v>
      </c>
      <c r="DG169" s="180">
        <v>1078</v>
      </c>
      <c r="DH169" s="180">
        <v>1087</v>
      </c>
      <c r="DI169" s="180">
        <v>196</v>
      </c>
      <c r="DJ169" s="180">
        <v>346</v>
      </c>
      <c r="DK169" s="180">
        <v>283</v>
      </c>
      <c r="DL169" s="180">
        <v>305</v>
      </c>
      <c r="DM169" s="180">
        <v>717</v>
      </c>
      <c r="DN169" s="180">
        <v>1047</v>
      </c>
      <c r="DO169" s="180">
        <v>1036</v>
      </c>
      <c r="DP169" s="180">
        <v>1000</v>
      </c>
      <c r="DQ169" s="180">
        <v>385</v>
      </c>
      <c r="DR169" s="180">
        <v>317</v>
      </c>
      <c r="DS169" s="180">
        <v>941</v>
      </c>
      <c r="DT169" s="180">
        <v>936</v>
      </c>
      <c r="DU169" s="180">
        <v>980</v>
      </c>
      <c r="DV169" s="180">
        <v>857</v>
      </c>
      <c r="DW169" s="180">
        <v>792</v>
      </c>
      <c r="DX169" s="180">
        <v>401</v>
      </c>
      <c r="DY169" s="180">
        <v>315</v>
      </c>
      <c r="DZ169" s="180">
        <v>732</v>
      </c>
      <c r="EA169" s="180">
        <v>750</v>
      </c>
      <c r="EB169" s="180">
        <v>794</v>
      </c>
      <c r="EC169" s="180">
        <v>779</v>
      </c>
      <c r="ED169" s="180">
        <v>710</v>
      </c>
      <c r="EE169" s="187">
        <v>273</v>
      </c>
      <c r="EF169" s="187">
        <v>271</v>
      </c>
      <c r="EG169" s="180">
        <v>715</v>
      </c>
      <c r="EH169" s="180">
        <v>825</v>
      </c>
      <c r="EI169" s="180">
        <v>853</v>
      </c>
      <c r="EJ169" s="180">
        <v>302</v>
      </c>
      <c r="EK169" s="180">
        <v>644</v>
      </c>
      <c r="EL169" s="180">
        <v>350</v>
      </c>
      <c r="EM169" s="180">
        <v>267</v>
      </c>
      <c r="EN169" s="180">
        <v>1017</v>
      </c>
      <c r="EO169" s="180">
        <v>973</v>
      </c>
      <c r="EP169" s="180">
        <v>979</v>
      </c>
      <c r="EQ169" s="180">
        <v>897</v>
      </c>
      <c r="ER169" s="180">
        <v>891</v>
      </c>
      <c r="ES169" s="180">
        <v>386</v>
      </c>
      <c r="ET169" s="180">
        <v>333</v>
      </c>
      <c r="EU169" s="180">
        <v>884</v>
      </c>
      <c r="EV169" s="180">
        <v>973</v>
      </c>
      <c r="EW169" s="180">
        <v>988</v>
      </c>
      <c r="EX169" s="180">
        <v>978</v>
      </c>
      <c r="EY169" s="180">
        <v>864</v>
      </c>
      <c r="EZ169" s="180">
        <v>384</v>
      </c>
      <c r="FA169" s="180">
        <v>322</v>
      </c>
      <c r="FB169" s="180">
        <v>881</v>
      </c>
      <c r="FC169" s="180">
        <v>914</v>
      </c>
      <c r="FD169" s="180">
        <v>962</v>
      </c>
      <c r="FE169" s="180">
        <v>960</v>
      </c>
      <c r="FF169" s="180">
        <v>856</v>
      </c>
      <c r="FG169" s="180">
        <v>356</v>
      </c>
      <c r="FH169" s="180">
        <v>299</v>
      </c>
      <c r="FI169" s="180">
        <v>871</v>
      </c>
      <c r="FJ169" s="180">
        <v>891</v>
      </c>
      <c r="FK169" s="180">
        <v>919</v>
      </c>
      <c r="FL169" s="180">
        <v>898</v>
      </c>
      <c r="FM169" s="180">
        <v>900</v>
      </c>
      <c r="FN169" s="180">
        <v>322</v>
      </c>
      <c r="FO169" s="180">
        <v>264</v>
      </c>
      <c r="FP169" s="180">
        <v>831</v>
      </c>
      <c r="FQ169" s="180">
        <v>851</v>
      </c>
      <c r="FR169" s="180">
        <v>865</v>
      </c>
      <c r="FS169" s="180">
        <v>858</v>
      </c>
      <c r="FT169" s="180">
        <v>841</v>
      </c>
      <c r="FU169" s="180">
        <v>370</v>
      </c>
      <c r="FV169" s="180">
        <v>300</v>
      </c>
      <c r="FW169" s="180">
        <v>274</v>
      </c>
      <c r="FX169" s="180">
        <v>856</v>
      </c>
      <c r="FY169" s="180">
        <v>942</v>
      </c>
      <c r="FZ169" s="180">
        <v>885</v>
      </c>
      <c r="GA169" s="180">
        <v>926</v>
      </c>
      <c r="GB169" s="180">
        <v>383</v>
      </c>
      <c r="GC169" s="180">
        <v>237</v>
      </c>
      <c r="GD169" s="180">
        <v>924</v>
      </c>
      <c r="GE169" s="180">
        <v>861</v>
      </c>
      <c r="GF169" s="180">
        <v>848</v>
      </c>
      <c r="GG169" s="180">
        <v>886</v>
      </c>
      <c r="GH169" s="180">
        <v>701</v>
      </c>
      <c r="GI169" s="180">
        <v>363</v>
      </c>
      <c r="GJ169" s="180">
        <v>288</v>
      </c>
      <c r="GK169" s="180">
        <v>777</v>
      </c>
      <c r="GL169" s="180">
        <v>871</v>
      </c>
      <c r="GM169" s="180">
        <v>917</v>
      </c>
      <c r="GN169" s="180">
        <v>837</v>
      </c>
      <c r="GO169" s="180">
        <v>898</v>
      </c>
      <c r="GP169" s="180">
        <v>340</v>
      </c>
      <c r="GQ169" s="180">
        <v>256</v>
      </c>
      <c r="GR169" s="180">
        <v>807</v>
      </c>
      <c r="GS169" s="180">
        <v>888</v>
      </c>
      <c r="GT169" s="180">
        <v>938</v>
      </c>
      <c r="GU169" s="180">
        <v>892</v>
      </c>
      <c r="GV169" s="180">
        <v>341</v>
      </c>
      <c r="GW169" s="180">
        <v>348</v>
      </c>
      <c r="GX169" s="180">
        <v>288</v>
      </c>
      <c r="GY169" s="180">
        <v>714</v>
      </c>
      <c r="GZ169" s="180">
        <v>861</v>
      </c>
      <c r="HA169" s="180">
        <v>942</v>
      </c>
      <c r="HB169" s="180">
        <v>889</v>
      </c>
      <c r="HC169" s="180">
        <v>870</v>
      </c>
      <c r="HD169" s="180">
        <v>326</v>
      </c>
      <c r="HE169" s="180">
        <v>298</v>
      </c>
      <c r="HF169" s="180">
        <v>616</v>
      </c>
      <c r="HG169" s="180">
        <v>673</v>
      </c>
      <c r="HH169" s="180">
        <v>705</v>
      </c>
      <c r="HI169" s="180">
        <v>666</v>
      </c>
      <c r="HJ169" s="180">
        <v>667</v>
      </c>
      <c r="HK169" s="180">
        <v>337</v>
      </c>
      <c r="HL169" s="180">
        <v>278</v>
      </c>
      <c r="HM169" s="180">
        <v>453</v>
      </c>
      <c r="HN169" s="180">
        <v>786</v>
      </c>
      <c r="HO169" s="180">
        <v>702</v>
      </c>
      <c r="HP169" s="180">
        <v>781</v>
      </c>
      <c r="HQ169" s="180">
        <v>583</v>
      </c>
      <c r="HR169" s="180">
        <v>350</v>
      </c>
      <c r="HS169" s="180">
        <v>282</v>
      </c>
      <c r="HT169" s="180">
        <v>956</v>
      </c>
      <c r="HU169" s="180">
        <v>972</v>
      </c>
      <c r="HV169" s="180">
        <v>1021</v>
      </c>
      <c r="HW169" s="180">
        <v>985</v>
      </c>
      <c r="HX169" s="180">
        <v>947</v>
      </c>
      <c r="HY169" s="180">
        <v>378</v>
      </c>
      <c r="HZ169" s="180">
        <v>284</v>
      </c>
      <c r="IA169" s="180">
        <v>866</v>
      </c>
      <c r="IB169" s="180">
        <v>956</v>
      </c>
      <c r="IC169" s="180">
        <v>997</v>
      </c>
      <c r="ID169" s="180">
        <v>978</v>
      </c>
      <c r="IE169" s="180">
        <v>938</v>
      </c>
      <c r="IF169" s="180">
        <v>469</v>
      </c>
      <c r="IG169" s="180">
        <v>347</v>
      </c>
      <c r="IH169" s="180">
        <v>930</v>
      </c>
      <c r="II169" s="180">
        <v>968</v>
      </c>
      <c r="IJ169" s="180">
        <v>1009</v>
      </c>
      <c r="IK169" s="180">
        <v>895</v>
      </c>
      <c r="IL169" s="180">
        <v>932</v>
      </c>
      <c r="IM169" s="180">
        <v>377</v>
      </c>
      <c r="IN169" s="180">
        <v>303</v>
      </c>
      <c r="IO169" s="180">
        <v>878</v>
      </c>
      <c r="IP169" s="180">
        <v>888</v>
      </c>
      <c r="IQ169" s="180">
        <v>1064</v>
      </c>
      <c r="IR169" s="180">
        <v>1012</v>
      </c>
      <c r="IS169" s="180">
        <v>982</v>
      </c>
      <c r="IT169" s="180">
        <v>284</v>
      </c>
      <c r="IU169" s="180">
        <v>275</v>
      </c>
      <c r="IV169" s="180">
        <v>871</v>
      </c>
      <c r="IW169" s="180">
        <v>951</v>
      </c>
      <c r="IX169" s="180">
        <v>993</v>
      </c>
      <c r="IY169" s="180">
        <v>957</v>
      </c>
      <c r="IZ169" s="180">
        <v>1011</v>
      </c>
      <c r="JA169" s="180">
        <v>359</v>
      </c>
      <c r="JB169" s="180">
        <v>310</v>
      </c>
      <c r="JC169" s="180">
        <v>925</v>
      </c>
      <c r="JD169" s="180">
        <v>900</v>
      </c>
      <c r="JE169" s="180">
        <v>919</v>
      </c>
      <c r="JF169" s="180">
        <v>960</v>
      </c>
      <c r="JG169" s="180">
        <v>948</v>
      </c>
      <c r="JH169" s="180">
        <v>348</v>
      </c>
      <c r="JI169" s="180">
        <v>244</v>
      </c>
      <c r="JJ169" s="180">
        <v>949</v>
      </c>
      <c r="JK169" s="180">
        <v>958</v>
      </c>
      <c r="JL169" s="180">
        <v>1011</v>
      </c>
      <c r="JM169" s="180">
        <v>1022</v>
      </c>
      <c r="JN169" s="180">
        <v>880</v>
      </c>
      <c r="JO169" s="180">
        <v>335</v>
      </c>
      <c r="JP169" s="180">
        <v>288</v>
      </c>
      <c r="JQ169" s="180">
        <v>936</v>
      </c>
      <c r="JR169" s="180">
        <v>897</v>
      </c>
      <c r="JS169" s="180">
        <v>1034</v>
      </c>
      <c r="JT169" s="180">
        <v>901</v>
      </c>
      <c r="JU169" s="180">
        <v>1007</v>
      </c>
      <c r="JV169" s="180">
        <v>374</v>
      </c>
      <c r="JW169" s="180">
        <v>308</v>
      </c>
      <c r="JX169" s="180">
        <v>939</v>
      </c>
      <c r="JY169" s="180">
        <v>826</v>
      </c>
      <c r="JZ169" s="180">
        <v>1041</v>
      </c>
      <c r="KA169" s="180">
        <v>991</v>
      </c>
      <c r="KB169" s="180">
        <v>798</v>
      </c>
      <c r="KC169" s="180">
        <v>361</v>
      </c>
      <c r="KD169" s="180">
        <v>344</v>
      </c>
      <c r="KE169" s="180">
        <v>912</v>
      </c>
      <c r="KF169" s="180">
        <v>996</v>
      </c>
      <c r="KG169" s="180">
        <v>1034</v>
      </c>
      <c r="KH169" s="180">
        <v>975</v>
      </c>
      <c r="KI169" s="180">
        <v>881</v>
      </c>
      <c r="KJ169" s="180">
        <v>312</v>
      </c>
      <c r="KK169" s="180">
        <v>276</v>
      </c>
      <c r="KL169" s="180">
        <v>687</v>
      </c>
      <c r="KM169" s="180">
        <v>686</v>
      </c>
      <c r="KN169" s="180">
        <v>697</v>
      </c>
      <c r="KO169" s="180">
        <v>764</v>
      </c>
      <c r="KP169" s="180">
        <v>651</v>
      </c>
      <c r="KQ169" s="180">
        <v>272</v>
      </c>
      <c r="KR169" s="180">
        <v>245</v>
      </c>
      <c r="KS169" s="180">
        <v>594</v>
      </c>
      <c r="KT169" s="180">
        <v>758</v>
      </c>
      <c r="KU169" s="180">
        <v>670</v>
      </c>
      <c r="KV169" s="180">
        <v>719</v>
      </c>
      <c r="KW169" s="180">
        <v>697</v>
      </c>
      <c r="KX169" s="180">
        <v>318</v>
      </c>
      <c r="KY169" s="180">
        <v>268</v>
      </c>
      <c r="KZ169" s="180">
        <v>873</v>
      </c>
      <c r="LA169" s="180">
        <v>993</v>
      </c>
      <c r="LB169" s="180">
        <v>953</v>
      </c>
      <c r="LC169" s="180">
        <v>1025</v>
      </c>
      <c r="LD169" s="180">
        <v>1042</v>
      </c>
      <c r="LE169" s="180">
        <v>351</v>
      </c>
      <c r="LF169" s="180">
        <v>326</v>
      </c>
      <c r="LG169" s="180">
        <v>959</v>
      </c>
      <c r="LH169" s="180">
        <v>1055</v>
      </c>
      <c r="LI169" s="180">
        <v>1005</v>
      </c>
      <c r="LJ169" s="180">
        <v>924</v>
      </c>
      <c r="LK169" s="180">
        <v>920</v>
      </c>
      <c r="LL169" s="180">
        <v>309</v>
      </c>
      <c r="LM169" s="180">
        <v>278</v>
      </c>
      <c r="LN169" s="180">
        <v>214</v>
      </c>
      <c r="LO169" s="180">
        <v>878</v>
      </c>
      <c r="LP169" s="180">
        <v>911</v>
      </c>
      <c r="LQ169" s="180">
        <v>1061</v>
      </c>
      <c r="LR169" s="180">
        <v>929</v>
      </c>
      <c r="LS169" s="180">
        <v>319</v>
      </c>
      <c r="LT169" s="180">
        <v>276</v>
      </c>
      <c r="LU169" s="180">
        <v>879</v>
      </c>
      <c r="LV169" s="180">
        <v>958</v>
      </c>
      <c r="LW169" s="180">
        <v>938</v>
      </c>
      <c r="LX169" s="180">
        <v>1030</v>
      </c>
      <c r="LY169" s="180">
        <v>977</v>
      </c>
      <c r="LZ169" s="180">
        <v>384</v>
      </c>
      <c r="MA169" s="180">
        <v>332</v>
      </c>
      <c r="MB169" s="180">
        <v>903</v>
      </c>
      <c r="MC169" s="180">
        <v>1004</v>
      </c>
      <c r="MD169" s="180">
        <v>935</v>
      </c>
      <c r="ME169" s="180">
        <v>968</v>
      </c>
      <c r="MF169" s="180">
        <v>743</v>
      </c>
      <c r="MG169" s="180">
        <v>367</v>
      </c>
      <c r="MH169" s="180">
        <v>315</v>
      </c>
      <c r="MI169" s="180">
        <v>925</v>
      </c>
      <c r="MJ169" s="180">
        <v>1006</v>
      </c>
      <c r="MK169" s="180">
        <v>846</v>
      </c>
      <c r="ML169" s="180">
        <v>888</v>
      </c>
      <c r="MM169" s="180">
        <v>851</v>
      </c>
      <c r="MN169" s="180">
        <v>408</v>
      </c>
      <c r="MO169" s="180">
        <v>327</v>
      </c>
      <c r="MP169" s="180">
        <v>852</v>
      </c>
      <c r="MQ169" s="180">
        <v>859</v>
      </c>
      <c r="MR169" s="180">
        <v>850</v>
      </c>
      <c r="MS169" s="180">
        <v>914</v>
      </c>
      <c r="MT169" s="180">
        <v>814</v>
      </c>
      <c r="MU169" s="237">
        <v>307</v>
      </c>
      <c r="MV169" s="237">
        <v>323</v>
      </c>
      <c r="MW169" s="237">
        <v>1009</v>
      </c>
      <c r="MX169" s="237">
        <v>940</v>
      </c>
      <c r="MY169" s="237">
        <v>878</v>
      </c>
      <c r="MZ169" s="237">
        <v>849</v>
      </c>
      <c r="NA169" s="237">
        <v>842</v>
      </c>
      <c r="NB169" s="237">
        <v>372</v>
      </c>
      <c r="NC169" s="237">
        <v>290</v>
      </c>
      <c r="ND169" s="237">
        <v>821</v>
      </c>
      <c r="NE169" s="237">
        <v>860</v>
      </c>
      <c r="NF169" s="237">
        <v>808</v>
      </c>
      <c r="NG169" s="237">
        <v>726</v>
      </c>
      <c r="NH169" s="237">
        <v>755</v>
      </c>
      <c r="NI169" s="237">
        <v>380</v>
      </c>
      <c r="NJ169" s="237">
        <v>256</v>
      </c>
      <c r="NK169" s="237">
        <v>630</v>
      </c>
      <c r="NL169" s="237">
        <v>742</v>
      </c>
      <c r="NM169" s="237">
        <v>706</v>
      </c>
      <c r="NN169" s="237">
        <v>791</v>
      </c>
      <c r="NO169" s="237">
        <v>676</v>
      </c>
      <c r="NP169" s="237">
        <v>284</v>
      </c>
      <c r="NQ169" s="237">
        <v>273</v>
      </c>
      <c r="NR169" s="237">
        <v>453</v>
      </c>
      <c r="NS169" s="237">
        <v>421</v>
      </c>
      <c r="NT169" s="237">
        <v>91</v>
      </c>
      <c r="NU169" s="237">
        <v>278</v>
      </c>
      <c r="NV169" s="237">
        <v>319</v>
      </c>
      <c r="NW169" s="237">
        <v>303</v>
      </c>
      <c r="NX169" s="237">
        <v>276</v>
      </c>
      <c r="NY169" s="237">
        <v>338</v>
      </c>
      <c r="NZ169" s="237">
        <v>306</v>
      </c>
      <c r="OB169" s="236"/>
      <c r="OC169" s="236"/>
    </row>
    <row r="170" spans="2:393" ht="15.95" customHeight="1" x14ac:dyDescent="0.25">
      <c r="B170" s="108" t="s">
        <v>183</v>
      </c>
      <c r="C170" s="70">
        <v>907</v>
      </c>
      <c r="D170" s="14" t="s">
        <v>33</v>
      </c>
      <c r="E170" s="15" t="s">
        <v>208</v>
      </c>
      <c r="F170" s="15" t="s">
        <v>45</v>
      </c>
      <c r="G170" s="16">
        <v>36</v>
      </c>
      <c r="J170" s="16">
        <v>907</v>
      </c>
      <c r="K170" s="178">
        <v>6104</v>
      </c>
      <c r="L170" s="178">
        <v>9102</v>
      </c>
      <c r="M170" s="178">
        <v>10118</v>
      </c>
      <c r="N170" s="178">
        <v>8567</v>
      </c>
      <c r="O170" s="178">
        <v>10198</v>
      </c>
      <c r="P170" s="178">
        <v>8152</v>
      </c>
      <c r="Q170" s="178">
        <v>9309</v>
      </c>
      <c r="R170" s="178">
        <v>10234</v>
      </c>
      <c r="S170" s="178">
        <v>9540</v>
      </c>
      <c r="T170" s="178">
        <v>10000</v>
      </c>
      <c r="U170" s="178">
        <v>9444</v>
      </c>
      <c r="V170" s="178">
        <v>6823</v>
      </c>
      <c r="W170" s="179"/>
      <c r="X170" s="180">
        <v>907</v>
      </c>
      <c r="Y170" s="180">
        <v>52</v>
      </c>
      <c r="Z170" s="180">
        <v>68</v>
      </c>
      <c r="AA170" s="180">
        <v>103</v>
      </c>
      <c r="AB170" s="180">
        <v>90</v>
      </c>
      <c r="AC170" s="180">
        <v>113</v>
      </c>
      <c r="AD170" s="180">
        <v>72</v>
      </c>
      <c r="AE170" s="180">
        <v>70</v>
      </c>
      <c r="AF170" s="180">
        <v>234</v>
      </c>
      <c r="AG170" s="180">
        <v>270</v>
      </c>
      <c r="AH170" s="180">
        <v>264</v>
      </c>
      <c r="AI170" s="180">
        <v>268</v>
      </c>
      <c r="AJ170" s="180">
        <v>196</v>
      </c>
      <c r="AK170" s="180">
        <v>98</v>
      </c>
      <c r="AL170" s="180">
        <v>90</v>
      </c>
      <c r="AM170" s="180">
        <v>252</v>
      </c>
      <c r="AN170" s="180">
        <v>301</v>
      </c>
      <c r="AO170" s="180">
        <v>286</v>
      </c>
      <c r="AP170" s="180">
        <v>271</v>
      </c>
      <c r="AQ170" s="180">
        <v>277</v>
      </c>
      <c r="AR170" s="180">
        <v>118</v>
      </c>
      <c r="AS170" s="180">
        <v>74</v>
      </c>
      <c r="AT170" s="180">
        <v>269</v>
      </c>
      <c r="AU170" s="180">
        <v>329</v>
      </c>
      <c r="AV170" s="180">
        <v>314</v>
      </c>
      <c r="AW170" s="180">
        <v>314</v>
      </c>
      <c r="AX170" s="180">
        <v>333</v>
      </c>
      <c r="AY170" s="180">
        <v>139</v>
      </c>
      <c r="AZ170" s="180">
        <v>62</v>
      </c>
      <c r="BA170" s="180">
        <v>89</v>
      </c>
      <c r="BB170" s="180">
        <v>307</v>
      </c>
      <c r="BC170" s="180">
        <v>381</v>
      </c>
      <c r="BD170" s="180">
        <v>392</v>
      </c>
      <c r="BE170" s="180">
        <v>333</v>
      </c>
      <c r="BF170" s="180">
        <v>116</v>
      </c>
      <c r="BG170" s="180">
        <v>94</v>
      </c>
      <c r="BH170" s="180">
        <v>308</v>
      </c>
      <c r="BI170" s="180">
        <v>107</v>
      </c>
      <c r="BJ170" s="180">
        <v>390</v>
      </c>
      <c r="BK170" s="180">
        <v>421</v>
      </c>
      <c r="BL170" s="180">
        <v>344</v>
      </c>
      <c r="BM170" s="180">
        <v>109</v>
      </c>
      <c r="BN170" s="180">
        <v>105</v>
      </c>
      <c r="BO170" s="180">
        <v>371</v>
      </c>
      <c r="BP170" s="180">
        <v>420</v>
      </c>
      <c r="BQ170" s="180">
        <v>362</v>
      </c>
      <c r="BR170" s="180">
        <v>452</v>
      </c>
      <c r="BS170" s="180">
        <v>388</v>
      </c>
      <c r="BT170" s="180">
        <v>117</v>
      </c>
      <c r="BU170" s="180">
        <v>104</v>
      </c>
      <c r="BV170" s="180">
        <v>424</v>
      </c>
      <c r="BW170" s="180">
        <v>412</v>
      </c>
      <c r="BX170" s="180">
        <v>432</v>
      </c>
      <c r="BY170" s="180">
        <v>394</v>
      </c>
      <c r="BZ170" s="180">
        <v>406</v>
      </c>
      <c r="CA170" s="180">
        <v>144</v>
      </c>
      <c r="CB170" s="180">
        <v>102</v>
      </c>
      <c r="CC170" s="180">
        <v>438</v>
      </c>
      <c r="CD170" s="180">
        <v>481</v>
      </c>
      <c r="CE170" s="180">
        <v>437</v>
      </c>
      <c r="CF170" s="180">
        <v>499</v>
      </c>
      <c r="CG170" s="180">
        <v>397</v>
      </c>
      <c r="CH170" s="180">
        <v>123</v>
      </c>
      <c r="CI170" s="180">
        <v>64</v>
      </c>
      <c r="CJ170" s="180">
        <v>415</v>
      </c>
      <c r="CK170" s="180">
        <v>480</v>
      </c>
      <c r="CL170" s="180">
        <v>470</v>
      </c>
      <c r="CM170" s="180">
        <v>475</v>
      </c>
      <c r="CN170" s="180">
        <v>431</v>
      </c>
      <c r="CO170" s="180">
        <v>130</v>
      </c>
      <c r="CP170" s="180">
        <v>89</v>
      </c>
      <c r="CQ170" s="180">
        <v>444</v>
      </c>
      <c r="CR170" s="180">
        <v>464</v>
      </c>
      <c r="CS170" s="180">
        <v>506</v>
      </c>
      <c r="CT170" s="180">
        <v>483</v>
      </c>
      <c r="CU170" s="180">
        <v>393</v>
      </c>
      <c r="CV170" s="180">
        <v>171</v>
      </c>
      <c r="CW170" s="180">
        <v>94</v>
      </c>
      <c r="CX170" s="180">
        <v>404</v>
      </c>
      <c r="CY170" s="180">
        <v>465</v>
      </c>
      <c r="CZ170" s="180">
        <v>457</v>
      </c>
      <c r="DA170" s="180">
        <v>464</v>
      </c>
      <c r="DB170" s="180">
        <v>394</v>
      </c>
      <c r="DC170" s="180">
        <v>115</v>
      </c>
      <c r="DD170" s="180">
        <v>108</v>
      </c>
      <c r="DE170" s="180">
        <v>439</v>
      </c>
      <c r="DF170" s="180">
        <v>461</v>
      </c>
      <c r="DG170" s="180">
        <v>449</v>
      </c>
      <c r="DH170" s="180">
        <v>444</v>
      </c>
      <c r="DI170" s="180">
        <v>76</v>
      </c>
      <c r="DJ170" s="180">
        <v>128</v>
      </c>
      <c r="DK170" s="180">
        <v>85</v>
      </c>
      <c r="DL170" s="180">
        <v>94</v>
      </c>
      <c r="DM170" s="180">
        <v>313</v>
      </c>
      <c r="DN170" s="180">
        <v>465</v>
      </c>
      <c r="DO170" s="180">
        <v>415</v>
      </c>
      <c r="DP170" s="180">
        <v>358</v>
      </c>
      <c r="DQ170" s="180">
        <v>125</v>
      </c>
      <c r="DR170" s="180">
        <v>101</v>
      </c>
      <c r="DS170" s="180">
        <v>388</v>
      </c>
      <c r="DT170" s="180">
        <v>418</v>
      </c>
      <c r="DU170" s="180">
        <v>417</v>
      </c>
      <c r="DV170" s="180">
        <v>389</v>
      </c>
      <c r="DW170" s="180">
        <v>374</v>
      </c>
      <c r="DX170" s="180">
        <v>130</v>
      </c>
      <c r="DY170" s="180">
        <v>93</v>
      </c>
      <c r="DZ170" s="180">
        <v>330</v>
      </c>
      <c r="EA170" s="180">
        <v>400</v>
      </c>
      <c r="EB170" s="180">
        <v>393</v>
      </c>
      <c r="EC170" s="180">
        <v>381</v>
      </c>
      <c r="ED170" s="180">
        <v>312</v>
      </c>
      <c r="EE170" s="187">
        <v>83</v>
      </c>
      <c r="EF170" s="187">
        <v>104</v>
      </c>
      <c r="EG170" s="180">
        <v>308</v>
      </c>
      <c r="EH170" s="180">
        <v>363</v>
      </c>
      <c r="EI170" s="180">
        <v>349</v>
      </c>
      <c r="EJ170" s="180">
        <v>99</v>
      </c>
      <c r="EK170" s="180">
        <v>262</v>
      </c>
      <c r="EL170" s="180">
        <v>110</v>
      </c>
      <c r="EM170" s="180">
        <v>79</v>
      </c>
      <c r="EN170" s="180">
        <v>446</v>
      </c>
      <c r="EO170" s="180">
        <v>468</v>
      </c>
      <c r="EP170" s="180">
        <v>414</v>
      </c>
      <c r="EQ170" s="180">
        <v>439</v>
      </c>
      <c r="ER170" s="180">
        <v>370</v>
      </c>
      <c r="ES170" s="180">
        <v>108</v>
      </c>
      <c r="ET170" s="180">
        <v>97</v>
      </c>
      <c r="EU170" s="180">
        <v>394</v>
      </c>
      <c r="EV170" s="180">
        <v>446</v>
      </c>
      <c r="EW170" s="180">
        <v>469</v>
      </c>
      <c r="EX170" s="180">
        <v>457</v>
      </c>
      <c r="EY170" s="180">
        <v>347</v>
      </c>
      <c r="EZ170" s="180">
        <v>135</v>
      </c>
      <c r="FA170" s="180">
        <v>86</v>
      </c>
      <c r="FB170" s="180">
        <v>391</v>
      </c>
      <c r="FC170" s="180">
        <v>440</v>
      </c>
      <c r="FD170" s="180">
        <v>435</v>
      </c>
      <c r="FE170" s="180">
        <v>425</v>
      </c>
      <c r="FF170" s="180">
        <v>319</v>
      </c>
      <c r="FG170" s="180">
        <v>141</v>
      </c>
      <c r="FH170" s="180">
        <v>92</v>
      </c>
      <c r="FI170" s="180">
        <v>406</v>
      </c>
      <c r="FJ170" s="180">
        <v>419</v>
      </c>
      <c r="FK170" s="180">
        <v>464</v>
      </c>
      <c r="FL170" s="180">
        <v>414</v>
      </c>
      <c r="FM170" s="180">
        <v>396</v>
      </c>
      <c r="FN170" s="180">
        <v>97</v>
      </c>
      <c r="FO170" s="180">
        <v>82</v>
      </c>
      <c r="FP170" s="180">
        <v>369</v>
      </c>
      <c r="FQ170" s="180">
        <v>412</v>
      </c>
      <c r="FR170" s="180">
        <v>384</v>
      </c>
      <c r="FS170" s="180">
        <v>398</v>
      </c>
      <c r="FT170" s="180">
        <v>352</v>
      </c>
      <c r="FU170" s="180">
        <v>101</v>
      </c>
      <c r="FV170" s="180">
        <v>110</v>
      </c>
      <c r="FW170" s="180">
        <v>81</v>
      </c>
      <c r="FX170" s="180">
        <v>371</v>
      </c>
      <c r="FY170" s="180">
        <v>386</v>
      </c>
      <c r="FZ170" s="180">
        <v>397</v>
      </c>
      <c r="GA170" s="180">
        <v>382</v>
      </c>
      <c r="GB170" s="180">
        <v>109</v>
      </c>
      <c r="GC170" s="180">
        <v>60</v>
      </c>
      <c r="GD170" s="180">
        <v>358</v>
      </c>
      <c r="GE170" s="180">
        <v>422</v>
      </c>
      <c r="GF170" s="180">
        <v>406</v>
      </c>
      <c r="GG170" s="180">
        <v>426</v>
      </c>
      <c r="GH170" s="180">
        <v>333</v>
      </c>
      <c r="GI170" s="180">
        <v>115</v>
      </c>
      <c r="GJ170" s="180">
        <v>86</v>
      </c>
      <c r="GK170" s="180">
        <v>337</v>
      </c>
      <c r="GL170" s="180">
        <v>422</v>
      </c>
      <c r="GM170" s="180">
        <v>374</v>
      </c>
      <c r="GN170" s="180">
        <v>422</v>
      </c>
      <c r="GO170" s="180">
        <v>345</v>
      </c>
      <c r="GP170" s="180">
        <v>131</v>
      </c>
      <c r="GQ170" s="180">
        <v>108</v>
      </c>
      <c r="GR170" s="180">
        <v>341</v>
      </c>
      <c r="GS170" s="180">
        <v>381</v>
      </c>
      <c r="GT170" s="180">
        <v>388</v>
      </c>
      <c r="GU170" s="180">
        <v>405</v>
      </c>
      <c r="GV170" s="180">
        <v>124</v>
      </c>
      <c r="GW170" s="180">
        <v>129</v>
      </c>
      <c r="GX170" s="180">
        <v>102</v>
      </c>
      <c r="GY170" s="180">
        <v>359</v>
      </c>
      <c r="GZ170" s="180">
        <v>411</v>
      </c>
      <c r="HA170" s="180">
        <v>420</v>
      </c>
      <c r="HB170" s="180">
        <v>385</v>
      </c>
      <c r="HC170" s="180">
        <v>385</v>
      </c>
      <c r="HD170" s="180">
        <v>100</v>
      </c>
      <c r="HE170" s="180">
        <v>102</v>
      </c>
      <c r="HF170" s="180">
        <v>314</v>
      </c>
      <c r="HG170" s="180">
        <v>329</v>
      </c>
      <c r="HH170" s="180">
        <v>339</v>
      </c>
      <c r="HI170" s="180">
        <v>272</v>
      </c>
      <c r="HJ170" s="180">
        <v>287</v>
      </c>
      <c r="HK170" s="180">
        <v>107</v>
      </c>
      <c r="HL170" s="180">
        <v>95</v>
      </c>
      <c r="HM170" s="180">
        <v>247</v>
      </c>
      <c r="HN170" s="180">
        <v>337</v>
      </c>
      <c r="HO170" s="180">
        <v>319</v>
      </c>
      <c r="HP170" s="180">
        <v>351</v>
      </c>
      <c r="HQ170" s="180">
        <v>265</v>
      </c>
      <c r="HR170" s="180">
        <v>109</v>
      </c>
      <c r="HS170" s="180">
        <v>61</v>
      </c>
      <c r="HT170" s="180">
        <v>405</v>
      </c>
      <c r="HU170" s="180">
        <v>453</v>
      </c>
      <c r="HV170" s="180">
        <v>449</v>
      </c>
      <c r="HW170" s="180">
        <v>398</v>
      </c>
      <c r="HX170" s="180">
        <v>446</v>
      </c>
      <c r="HY170" s="180">
        <v>121</v>
      </c>
      <c r="HZ170" s="180">
        <v>71</v>
      </c>
      <c r="IA170" s="180">
        <v>403</v>
      </c>
      <c r="IB170" s="180">
        <v>503</v>
      </c>
      <c r="IC170" s="180">
        <v>466</v>
      </c>
      <c r="ID170" s="180">
        <v>426</v>
      </c>
      <c r="IE170" s="180">
        <v>406</v>
      </c>
      <c r="IF170" s="180">
        <v>124</v>
      </c>
      <c r="IG170" s="180">
        <v>88</v>
      </c>
      <c r="IH170" s="180">
        <v>391</v>
      </c>
      <c r="II170" s="180">
        <v>456</v>
      </c>
      <c r="IJ170" s="180">
        <v>436</v>
      </c>
      <c r="IK170" s="180">
        <v>417</v>
      </c>
      <c r="IL170" s="180">
        <v>405</v>
      </c>
      <c r="IM170" s="180">
        <v>126</v>
      </c>
      <c r="IN170" s="180">
        <v>98</v>
      </c>
      <c r="IO170" s="180">
        <v>405</v>
      </c>
      <c r="IP170" s="180">
        <v>477</v>
      </c>
      <c r="IQ170" s="180">
        <v>474</v>
      </c>
      <c r="IR170" s="180">
        <v>410</v>
      </c>
      <c r="IS170" s="180">
        <v>408</v>
      </c>
      <c r="IT170" s="180">
        <v>112</v>
      </c>
      <c r="IU170" s="180">
        <v>89</v>
      </c>
      <c r="IV170" s="180">
        <v>347</v>
      </c>
      <c r="IW170" s="180">
        <v>462</v>
      </c>
      <c r="IX170" s="180">
        <v>426</v>
      </c>
      <c r="IY170" s="180">
        <v>472</v>
      </c>
      <c r="IZ170" s="180">
        <v>384</v>
      </c>
      <c r="JA170" s="180">
        <v>107</v>
      </c>
      <c r="JB170" s="180">
        <v>89</v>
      </c>
      <c r="JC170" s="180">
        <v>418</v>
      </c>
      <c r="JD170" s="180">
        <v>423</v>
      </c>
      <c r="JE170" s="180">
        <v>440</v>
      </c>
      <c r="JF170" s="180">
        <v>411</v>
      </c>
      <c r="JG170" s="180">
        <v>385</v>
      </c>
      <c r="JH170" s="180">
        <v>122</v>
      </c>
      <c r="JI170" s="180">
        <v>85</v>
      </c>
      <c r="JJ170" s="180">
        <v>357</v>
      </c>
      <c r="JK170" s="180">
        <v>420</v>
      </c>
      <c r="JL170" s="180">
        <v>401</v>
      </c>
      <c r="JM170" s="180">
        <v>421</v>
      </c>
      <c r="JN170" s="180">
        <v>353</v>
      </c>
      <c r="JO170" s="180">
        <v>133</v>
      </c>
      <c r="JP170" s="180">
        <v>86</v>
      </c>
      <c r="JQ170" s="180">
        <v>402</v>
      </c>
      <c r="JR170" s="180">
        <v>408</v>
      </c>
      <c r="JS170" s="180">
        <v>432</v>
      </c>
      <c r="JT170" s="180">
        <v>407</v>
      </c>
      <c r="JU170" s="180">
        <v>421</v>
      </c>
      <c r="JV170" s="180">
        <v>111</v>
      </c>
      <c r="JW170" s="180">
        <v>72</v>
      </c>
      <c r="JX170" s="180">
        <v>407</v>
      </c>
      <c r="JY170" s="180">
        <v>402</v>
      </c>
      <c r="JZ170" s="180">
        <v>451</v>
      </c>
      <c r="KA170" s="180">
        <v>462</v>
      </c>
      <c r="KB170" s="180">
        <v>376</v>
      </c>
      <c r="KC170" s="180">
        <v>125</v>
      </c>
      <c r="KD170" s="180">
        <v>97</v>
      </c>
      <c r="KE170" s="180">
        <v>417</v>
      </c>
      <c r="KF170" s="180">
        <v>461</v>
      </c>
      <c r="KG170" s="180">
        <v>437</v>
      </c>
      <c r="KH170" s="180">
        <v>432</v>
      </c>
      <c r="KI170" s="180">
        <v>405</v>
      </c>
      <c r="KJ170" s="180">
        <v>143</v>
      </c>
      <c r="KK170" s="180">
        <v>94</v>
      </c>
      <c r="KL170" s="180">
        <v>322</v>
      </c>
      <c r="KM170" s="180">
        <v>328</v>
      </c>
      <c r="KN170" s="180">
        <v>323</v>
      </c>
      <c r="KO170" s="180">
        <v>359</v>
      </c>
      <c r="KP170" s="180">
        <v>305</v>
      </c>
      <c r="KQ170" s="180">
        <v>127</v>
      </c>
      <c r="KR170" s="180">
        <v>96</v>
      </c>
      <c r="KS170" s="180">
        <v>314</v>
      </c>
      <c r="KT170" s="180">
        <v>454</v>
      </c>
      <c r="KU170" s="180">
        <v>412</v>
      </c>
      <c r="KV170" s="180">
        <v>387</v>
      </c>
      <c r="KW170" s="180">
        <v>331</v>
      </c>
      <c r="KX170" s="180">
        <v>134</v>
      </c>
      <c r="KY170" s="180">
        <v>100</v>
      </c>
      <c r="KZ170" s="180">
        <v>454</v>
      </c>
      <c r="LA170" s="180">
        <v>497</v>
      </c>
      <c r="LB170" s="180">
        <v>470</v>
      </c>
      <c r="LC170" s="180">
        <v>458</v>
      </c>
      <c r="LD170" s="180">
        <v>405</v>
      </c>
      <c r="LE170" s="180">
        <v>152</v>
      </c>
      <c r="LF170" s="180">
        <v>107</v>
      </c>
      <c r="LG170" s="180">
        <v>445</v>
      </c>
      <c r="LH170" s="180">
        <v>462</v>
      </c>
      <c r="LI170" s="180">
        <v>431</v>
      </c>
      <c r="LJ170" s="180">
        <v>441</v>
      </c>
      <c r="LK170" s="180">
        <v>395</v>
      </c>
      <c r="LL170" s="180">
        <v>110</v>
      </c>
      <c r="LM170" s="180">
        <v>98</v>
      </c>
      <c r="LN170" s="180">
        <v>88</v>
      </c>
      <c r="LO170" s="180">
        <v>409</v>
      </c>
      <c r="LP170" s="180">
        <v>450</v>
      </c>
      <c r="LQ170" s="180">
        <v>458</v>
      </c>
      <c r="LR170" s="180">
        <v>407</v>
      </c>
      <c r="LS170" s="180">
        <v>114</v>
      </c>
      <c r="LT170" s="180">
        <v>115</v>
      </c>
      <c r="LU170" s="180">
        <v>403</v>
      </c>
      <c r="LV170" s="180">
        <v>422</v>
      </c>
      <c r="LW170" s="180">
        <v>428</v>
      </c>
      <c r="LX170" s="180">
        <v>446</v>
      </c>
      <c r="LY170" s="180">
        <v>418</v>
      </c>
      <c r="LZ170" s="180">
        <v>134</v>
      </c>
      <c r="MA170" s="180">
        <v>100</v>
      </c>
      <c r="MB170" s="180">
        <v>357</v>
      </c>
      <c r="MC170" s="180">
        <v>458</v>
      </c>
      <c r="MD170" s="180">
        <v>400</v>
      </c>
      <c r="ME170" s="180">
        <v>448</v>
      </c>
      <c r="MF170" s="180">
        <v>349</v>
      </c>
      <c r="MG170" s="180">
        <v>102</v>
      </c>
      <c r="MH170" s="180">
        <v>97</v>
      </c>
      <c r="MI170" s="180">
        <v>367</v>
      </c>
      <c r="MJ170" s="180">
        <v>437</v>
      </c>
      <c r="MK170" s="180">
        <v>404</v>
      </c>
      <c r="ML170" s="180">
        <v>362</v>
      </c>
      <c r="MM170" s="180">
        <v>380</v>
      </c>
      <c r="MN170" s="180">
        <v>109</v>
      </c>
      <c r="MO170" s="180">
        <v>139</v>
      </c>
      <c r="MP170" s="180">
        <v>375</v>
      </c>
      <c r="MQ170" s="180">
        <v>389</v>
      </c>
      <c r="MR170" s="180">
        <v>386</v>
      </c>
      <c r="MS170" s="180">
        <v>400</v>
      </c>
      <c r="MT170" s="180">
        <v>388</v>
      </c>
      <c r="MU170" s="237">
        <v>110</v>
      </c>
      <c r="MV170" s="237">
        <v>98</v>
      </c>
      <c r="MW170" s="237">
        <v>373</v>
      </c>
      <c r="MX170" s="237">
        <v>420</v>
      </c>
      <c r="MY170" s="237">
        <v>442</v>
      </c>
      <c r="MZ170" s="237">
        <v>386</v>
      </c>
      <c r="NA170" s="237">
        <v>308</v>
      </c>
      <c r="NB170" s="237">
        <v>100</v>
      </c>
      <c r="NC170" s="237">
        <v>89</v>
      </c>
      <c r="ND170" s="237">
        <v>366</v>
      </c>
      <c r="NE170" s="237">
        <v>409</v>
      </c>
      <c r="NF170" s="237">
        <v>372</v>
      </c>
      <c r="NG170" s="237">
        <v>343</v>
      </c>
      <c r="NH170" s="237">
        <v>318</v>
      </c>
      <c r="NI170" s="237">
        <v>104</v>
      </c>
      <c r="NJ170" s="237">
        <v>93</v>
      </c>
      <c r="NK170" s="237">
        <v>286</v>
      </c>
      <c r="NL170" s="237">
        <v>327</v>
      </c>
      <c r="NM170" s="237">
        <v>320</v>
      </c>
      <c r="NN170" s="237">
        <v>298</v>
      </c>
      <c r="NO170" s="237">
        <v>287</v>
      </c>
      <c r="NP170" s="237">
        <v>93</v>
      </c>
      <c r="NQ170" s="237">
        <v>97</v>
      </c>
      <c r="NR170" s="237">
        <v>145</v>
      </c>
      <c r="NS170" s="237">
        <v>183</v>
      </c>
      <c r="NT170" s="237">
        <v>45</v>
      </c>
      <c r="NU170" s="237">
        <v>66</v>
      </c>
      <c r="NV170" s="237">
        <v>86</v>
      </c>
      <c r="NW170" s="237">
        <v>79</v>
      </c>
      <c r="NX170" s="237">
        <v>77</v>
      </c>
      <c r="NY170" s="237">
        <v>114</v>
      </c>
      <c r="NZ170" s="237">
        <v>99</v>
      </c>
      <c r="OB170" s="236"/>
      <c r="OC170" s="236"/>
    </row>
    <row r="171" spans="2:393" ht="15.95" customHeight="1" x14ac:dyDescent="0.25">
      <c r="B171" s="108" t="s">
        <v>183</v>
      </c>
      <c r="C171" s="131">
        <v>917</v>
      </c>
      <c r="D171" s="14" t="s">
        <v>29</v>
      </c>
      <c r="E171" s="15" t="s">
        <v>209</v>
      </c>
      <c r="F171" s="15" t="s">
        <v>45</v>
      </c>
      <c r="G171" s="16">
        <v>35</v>
      </c>
      <c r="J171" s="16">
        <v>917</v>
      </c>
      <c r="K171" s="178">
        <v>30011</v>
      </c>
      <c r="L171" s="178">
        <v>43449</v>
      </c>
      <c r="M171" s="178">
        <v>48737</v>
      </c>
      <c r="N171" s="178">
        <v>39326</v>
      </c>
      <c r="O171" s="178">
        <v>45657</v>
      </c>
      <c r="P171" s="178">
        <v>38261</v>
      </c>
      <c r="Q171" s="178">
        <v>40386</v>
      </c>
      <c r="R171" s="178">
        <v>43996</v>
      </c>
      <c r="S171" s="178">
        <v>38551</v>
      </c>
      <c r="T171" s="178">
        <v>38347</v>
      </c>
      <c r="U171" s="178">
        <v>38710</v>
      </c>
      <c r="V171" s="178">
        <v>31371</v>
      </c>
      <c r="W171" s="179"/>
      <c r="X171" s="180">
        <v>917</v>
      </c>
      <c r="Y171" s="180">
        <v>448</v>
      </c>
      <c r="Z171" s="180">
        <v>632</v>
      </c>
      <c r="AA171" s="180">
        <v>776</v>
      </c>
      <c r="AB171" s="180">
        <v>885</v>
      </c>
      <c r="AC171" s="180">
        <v>817</v>
      </c>
      <c r="AD171" s="180">
        <v>697</v>
      </c>
      <c r="AE171" s="180">
        <v>598</v>
      </c>
      <c r="AF171" s="180">
        <v>1016</v>
      </c>
      <c r="AG171" s="180">
        <v>1136</v>
      </c>
      <c r="AH171" s="180">
        <v>1115</v>
      </c>
      <c r="AI171" s="180">
        <v>1171</v>
      </c>
      <c r="AJ171" s="180">
        <v>1165</v>
      </c>
      <c r="AK171" s="180">
        <v>775</v>
      </c>
      <c r="AL171" s="180">
        <v>660</v>
      </c>
      <c r="AM171" s="180">
        <v>1167</v>
      </c>
      <c r="AN171" s="180">
        <v>1304</v>
      </c>
      <c r="AO171" s="180">
        <v>1291</v>
      </c>
      <c r="AP171" s="180">
        <v>1284</v>
      </c>
      <c r="AQ171" s="180">
        <v>1151</v>
      </c>
      <c r="AR171" s="180">
        <v>812</v>
      </c>
      <c r="AS171" s="180">
        <v>709</v>
      </c>
      <c r="AT171" s="180">
        <v>1151</v>
      </c>
      <c r="AU171" s="180">
        <v>1238</v>
      </c>
      <c r="AV171" s="180">
        <v>1240</v>
      </c>
      <c r="AW171" s="180">
        <v>1194</v>
      </c>
      <c r="AX171" s="180">
        <v>1286</v>
      </c>
      <c r="AY171" s="180">
        <v>275</v>
      </c>
      <c r="AZ171" s="180">
        <v>605</v>
      </c>
      <c r="BA171" s="180">
        <v>733</v>
      </c>
      <c r="BB171" s="180">
        <v>1207</v>
      </c>
      <c r="BC171" s="180">
        <v>1473</v>
      </c>
      <c r="BD171" s="180">
        <v>1644</v>
      </c>
      <c r="BE171" s="180">
        <v>1553</v>
      </c>
      <c r="BF171" s="180">
        <v>830</v>
      </c>
      <c r="BG171" s="180">
        <v>813</v>
      </c>
      <c r="BH171" s="180">
        <v>1553</v>
      </c>
      <c r="BI171" s="180">
        <v>765</v>
      </c>
      <c r="BJ171" s="180">
        <v>1830</v>
      </c>
      <c r="BK171" s="180">
        <v>1823</v>
      </c>
      <c r="BL171" s="180">
        <v>1693</v>
      </c>
      <c r="BM171" s="180">
        <v>815</v>
      </c>
      <c r="BN171" s="180">
        <v>740</v>
      </c>
      <c r="BO171" s="180">
        <v>1744</v>
      </c>
      <c r="BP171" s="180">
        <v>1869</v>
      </c>
      <c r="BQ171" s="180">
        <v>1824</v>
      </c>
      <c r="BR171" s="180">
        <v>1768</v>
      </c>
      <c r="BS171" s="180">
        <v>1767</v>
      </c>
      <c r="BT171" s="180">
        <v>1045</v>
      </c>
      <c r="BU171" s="180">
        <v>767</v>
      </c>
      <c r="BV171" s="180">
        <v>1719</v>
      </c>
      <c r="BW171" s="180">
        <v>1771</v>
      </c>
      <c r="BX171" s="180">
        <v>1885</v>
      </c>
      <c r="BY171" s="180">
        <v>1837</v>
      </c>
      <c r="BZ171" s="180">
        <v>1815</v>
      </c>
      <c r="CA171" s="180">
        <v>1013</v>
      </c>
      <c r="CB171" s="180">
        <v>758</v>
      </c>
      <c r="CC171" s="180">
        <v>1732</v>
      </c>
      <c r="CD171" s="180">
        <v>1900</v>
      </c>
      <c r="CE171" s="180">
        <v>2094</v>
      </c>
      <c r="CF171" s="180">
        <v>2082</v>
      </c>
      <c r="CG171" s="180">
        <v>2065</v>
      </c>
      <c r="CH171" s="180">
        <v>1102</v>
      </c>
      <c r="CI171" s="180">
        <v>723</v>
      </c>
      <c r="CJ171" s="180">
        <v>1828</v>
      </c>
      <c r="CK171" s="180">
        <v>1940</v>
      </c>
      <c r="CL171" s="180">
        <v>2163</v>
      </c>
      <c r="CM171" s="180">
        <v>1929</v>
      </c>
      <c r="CN171" s="180">
        <v>2042</v>
      </c>
      <c r="CO171" s="180">
        <v>1029</v>
      </c>
      <c r="CP171" s="180">
        <v>875</v>
      </c>
      <c r="CQ171" s="180">
        <v>1856</v>
      </c>
      <c r="CR171" s="180">
        <v>1897</v>
      </c>
      <c r="CS171" s="180">
        <v>1997</v>
      </c>
      <c r="CT171" s="180">
        <v>2050</v>
      </c>
      <c r="CU171" s="180">
        <v>1760</v>
      </c>
      <c r="CV171" s="180">
        <v>1160</v>
      </c>
      <c r="CW171" s="180">
        <v>891</v>
      </c>
      <c r="CX171" s="180">
        <v>1855</v>
      </c>
      <c r="CY171" s="180">
        <v>1945</v>
      </c>
      <c r="CZ171" s="180">
        <v>1968</v>
      </c>
      <c r="DA171" s="180">
        <v>2025</v>
      </c>
      <c r="DB171" s="180">
        <v>2013</v>
      </c>
      <c r="DC171" s="180">
        <v>931</v>
      </c>
      <c r="DD171" s="180">
        <v>871</v>
      </c>
      <c r="DE171" s="180">
        <v>1864</v>
      </c>
      <c r="DF171" s="180">
        <v>2006</v>
      </c>
      <c r="DG171" s="180">
        <v>1969</v>
      </c>
      <c r="DH171" s="180">
        <v>2054</v>
      </c>
      <c r="DI171" s="180">
        <v>432</v>
      </c>
      <c r="DJ171" s="180">
        <v>1006</v>
      </c>
      <c r="DK171" s="180">
        <v>491</v>
      </c>
      <c r="DL171" s="180">
        <v>849</v>
      </c>
      <c r="DM171" s="180">
        <v>1415</v>
      </c>
      <c r="DN171" s="180">
        <v>1894</v>
      </c>
      <c r="DO171" s="180">
        <v>1945</v>
      </c>
      <c r="DP171" s="180">
        <v>1815</v>
      </c>
      <c r="DQ171" s="180">
        <v>978</v>
      </c>
      <c r="DR171" s="180">
        <v>767</v>
      </c>
      <c r="DS171" s="180">
        <v>1606</v>
      </c>
      <c r="DT171" s="180">
        <v>1806</v>
      </c>
      <c r="DU171" s="180">
        <v>1857</v>
      </c>
      <c r="DV171" s="180">
        <v>1673</v>
      </c>
      <c r="DW171" s="180">
        <v>1491</v>
      </c>
      <c r="DX171" s="180">
        <v>960</v>
      </c>
      <c r="DY171" s="180">
        <v>700</v>
      </c>
      <c r="DZ171" s="180">
        <v>1329</v>
      </c>
      <c r="EA171" s="180">
        <v>1467</v>
      </c>
      <c r="EB171" s="180">
        <v>1446</v>
      </c>
      <c r="EC171" s="180">
        <v>1475</v>
      </c>
      <c r="ED171" s="180">
        <v>1281</v>
      </c>
      <c r="EE171" s="187">
        <v>554</v>
      </c>
      <c r="EF171" s="187">
        <v>687</v>
      </c>
      <c r="EG171" s="180">
        <v>1256</v>
      </c>
      <c r="EH171" s="180">
        <v>1460</v>
      </c>
      <c r="EI171" s="180">
        <v>1451</v>
      </c>
      <c r="EJ171" s="180">
        <v>686</v>
      </c>
      <c r="EK171" s="180">
        <v>1292</v>
      </c>
      <c r="EL171" s="180">
        <v>845</v>
      </c>
      <c r="EM171" s="180">
        <v>720</v>
      </c>
      <c r="EN171" s="180">
        <v>1710</v>
      </c>
      <c r="EO171" s="180">
        <v>1911</v>
      </c>
      <c r="EP171" s="180">
        <v>1798</v>
      </c>
      <c r="EQ171" s="180">
        <v>1800</v>
      </c>
      <c r="ER171" s="180">
        <v>1833</v>
      </c>
      <c r="ES171" s="180">
        <v>897</v>
      </c>
      <c r="ET171" s="180">
        <v>738</v>
      </c>
      <c r="EU171" s="180">
        <v>1672</v>
      </c>
      <c r="EV171" s="180">
        <v>1787</v>
      </c>
      <c r="EW171" s="180">
        <v>1846</v>
      </c>
      <c r="EX171" s="180">
        <v>1894</v>
      </c>
      <c r="EY171" s="180">
        <v>1564</v>
      </c>
      <c r="EZ171" s="180">
        <v>957</v>
      </c>
      <c r="FA171" s="180">
        <v>656</v>
      </c>
      <c r="FB171" s="180">
        <v>1618</v>
      </c>
      <c r="FC171" s="180">
        <v>1703</v>
      </c>
      <c r="FD171" s="180">
        <v>1693</v>
      </c>
      <c r="FE171" s="180">
        <v>1748</v>
      </c>
      <c r="FF171" s="180">
        <v>1504</v>
      </c>
      <c r="FG171" s="180">
        <v>954</v>
      </c>
      <c r="FH171" s="180">
        <v>666</v>
      </c>
      <c r="FI171" s="180">
        <v>1581</v>
      </c>
      <c r="FJ171" s="180">
        <v>1575</v>
      </c>
      <c r="FK171" s="180">
        <v>1689</v>
      </c>
      <c r="FL171" s="180">
        <v>1884</v>
      </c>
      <c r="FM171" s="180">
        <v>1673</v>
      </c>
      <c r="FN171" s="180">
        <v>902</v>
      </c>
      <c r="FO171" s="180">
        <v>643</v>
      </c>
      <c r="FP171" s="180">
        <v>1611</v>
      </c>
      <c r="FQ171" s="180">
        <v>1779</v>
      </c>
      <c r="FR171" s="180">
        <v>1453</v>
      </c>
      <c r="FS171" s="180">
        <v>1806</v>
      </c>
      <c r="FT171" s="180">
        <v>1733</v>
      </c>
      <c r="FU171" s="180">
        <v>1026</v>
      </c>
      <c r="FV171" s="180">
        <v>750</v>
      </c>
      <c r="FW171" s="180">
        <v>681</v>
      </c>
      <c r="FX171" s="180">
        <v>1379</v>
      </c>
      <c r="FY171" s="180">
        <v>1669</v>
      </c>
      <c r="FZ171" s="180">
        <v>1648</v>
      </c>
      <c r="GA171" s="180">
        <v>1656</v>
      </c>
      <c r="GB171" s="180">
        <v>865</v>
      </c>
      <c r="GC171" s="180">
        <v>669</v>
      </c>
      <c r="GD171" s="180">
        <v>1550</v>
      </c>
      <c r="GE171" s="180">
        <v>1607</v>
      </c>
      <c r="GF171" s="180">
        <v>1646</v>
      </c>
      <c r="GG171" s="180">
        <v>1733</v>
      </c>
      <c r="GH171" s="180">
        <v>1415</v>
      </c>
      <c r="GI171" s="180">
        <v>902</v>
      </c>
      <c r="GJ171" s="180">
        <v>728</v>
      </c>
      <c r="GK171" s="180">
        <v>1423</v>
      </c>
      <c r="GL171" s="180">
        <v>1591</v>
      </c>
      <c r="GM171" s="180">
        <v>1589</v>
      </c>
      <c r="GN171" s="180">
        <v>1664</v>
      </c>
      <c r="GO171" s="180">
        <v>1637</v>
      </c>
      <c r="GP171" s="180">
        <v>867</v>
      </c>
      <c r="GQ171" s="180">
        <v>714</v>
      </c>
      <c r="GR171" s="180">
        <v>1436</v>
      </c>
      <c r="GS171" s="180">
        <v>1624</v>
      </c>
      <c r="GT171" s="180">
        <v>1696</v>
      </c>
      <c r="GU171" s="180">
        <v>1712</v>
      </c>
      <c r="GV171" s="180">
        <v>793</v>
      </c>
      <c r="GW171" s="180">
        <v>849</v>
      </c>
      <c r="GX171" s="180">
        <v>742</v>
      </c>
      <c r="GY171" s="180">
        <v>1417</v>
      </c>
      <c r="GZ171" s="180">
        <v>1565</v>
      </c>
      <c r="HA171" s="180">
        <v>1683</v>
      </c>
      <c r="HB171" s="180">
        <v>1667</v>
      </c>
      <c r="HC171" s="180">
        <v>1718</v>
      </c>
      <c r="HD171" s="180">
        <v>730</v>
      </c>
      <c r="HE171" s="180">
        <v>733</v>
      </c>
      <c r="HF171" s="180">
        <v>1265</v>
      </c>
      <c r="HG171" s="180">
        <v>1193</v>
      </c>
      <c r="HH171" s="180">
        <v>1233</v>
      </c>
      <c r="HI171" s="180">
        <v>1281</v>
      </c>
      <c r="HJ171" s="180">
        <v>1177</v>
      </c>
      <c r="HK171" s="180">
        <v>855</v>
      </c>
      <c r="HL171" s="180">
        <v>656</v>
      </c>
      <c r="HM171" s="180">
        <v>870</v>
      </c>
      <c r="HN171" s="180">
        <v>1453</v>
      </c>
      <c r="HO171" s="180">
        <v>1245</v>
      </c>
      <c r="HP171" s="180">
        <v>1428</v>
      </c>
      <c r="HQ171" s="180">
        <v>1257</v>
      </c>
      <c r="HR171" s="180">
        <v>896</v>
      </c>
      <c r="HS171" s="180">
        <v>716</v>
      </c>
      <c r="HT171" s="180">
        <v>1602</v>
      </c>
      <c r="HU171" s="180">
        <v>1660</v>
      </c>
      <c r="HV171" s="180">
        <v>1742</v>
      </c>
      <c r="HW171" s="180">
        <v>1909</v>
      </c>
      <c r="HX171" s="180">
        <v>1711</v>
      </c>
      <c r="HY171" s="180">
        <v>781</v>
      </c>
      <c r="HZ171" s="180">
        <v>745</v>
      </c>
      <c r="IA171" s="180">
        <v>1598</v>
      </c>
      <c r="IB171" s="180">
        <v>1763</v>
      </c>
      <c r="IC171" s="180">
        <v>1837</v>
      </c>
      <c r="ID171" s="180">
        <v>1851</v>
      </c>
      <c r="IE171" s="180">
        <v>1717</v>
      </c>
      <c r="IF171" s="180">
        <v>1009</v>
      </c>
      <c r="IG171" s="180">
        <v>759</v>
      </c>
      <c r="IH171" s="180">
        <v>1703</v>
      </c>
      <c r="II171" s="180">
        <v>1698</v>
      </c>
      <c r="IJ171" s="180">
        <v>1831</v>
      </c>
      <c r="IK171" s="180">
        <v>1728</v>
      </c>
      <c r="IL171" s="180">
        <v>1671</v>
      </c>
      <c r="IM171" s="180">
        <v>911</v>
      </c>
      <c r="IN171" s="180">
        <v>739</v>
      </c>
      <c r="IO171" s="180">
        <v>1470</v>
      </c>
      <c r="IP171" s="180">
        <v>1744</v>
      </c>
      <c r="IQ171" s="180">
        <v>1755</v>
      </c>
      <c r="IR171" s="180">
        <v>1821</v>
      </c>
      <c r="IS171" s="180">
        <v>1667</v>
      </c>
      <c r="IT171" s="180">
        <v>647</v>
      </c>
      <c r="IU171" s="180">
        <v>657</v>
      </c>
      <c r="IV171" s="180">
        <v>1475</v>
      </c>
      <c r="IW171" s="180">
        <v>1581</v>
      </c>
      <c r="IX171" s="180">
        <v>1674</v>
      </c>
      <c r="IY171" s="180">
        <v>1803</v>
      </c>
      <c r="IZ171" s="180">
        <v>1582</v>
      </c>
      <c r="JA171" s="180">
        <v>858</v>
      </c>
      <c r="JB171" s="180">
        <v>818</v>
      </c>
      <c r="JC171" s="180">
        <v>1518</v>
      </c>
      <c r="JD171" s="180">
        <v>1533</v>
      </c>
      <c r="JE171" s="180">
        <v>1642</v>
      </c>
      <c r="JF171" s="180">
        <v>1629</v>
      </c>
      <c r="JG171" s="180">
        <v>1736</v>
      </c>
      <c r="JH171" s="180">
        <v>769</v>
      </c>
      <c r="JI171" s="180">
        <v>676</v>
      </c>
      <c r="JJ171" s="180">
        <v>1396</v>
      </c>
      <c r="JK171" s="180">
        <v>1610</v>
      </c>
      <c r="JL171" s="180">
        <v>1587</v>
      </c>
      <c r="JM171" s="180">
        <v>1623</v>
      </c>
      <c r="JN171" s="180">
        <v>1519</v>
      </c>
      <c r="JO171" s="180">
        <v>781</v>
      </c>
      <c r="JP171" s="180">
        <v>662</v>
      </c>
      <c r="JQ171" s="180">
        <v>1417</v>
      </c>
      <c r="JR171" s="180">
        <v>1591</v>
      </c>
      <c r="JS171" s="180">
        <v>1609</v>
      </c>
      <c r="JT171" s="180">
        <v>1659</v>
      </c>
      <c r="JU171" s="180">
        <v>1592</v>
      </c>
      <c r="JV171" s="180">
        <v>772</v>
      </c>
      <c r="JW171" s="180">
        <v>705</v>
      </c>
      <c r="JX171" s="180">
        <v>1385</v>
      </c>
      <c r="JY171" s="180">
        <v>1372</v>
      </c>
      <c r="JZ171" s="180">
        <v>1621</v>
      </c>
      <c r="KA171" s="180">
        <v>1616</v>
      </c>
      <c r="KB171" s="180">
        <v>1305</v>
      </c>
      <c r="KC171" s="180">
        <v>881</v>
      </c>
      <c r="KD171" s="180">
        <v>782</v>
      </c>
      <c r="KE171" s="180">
        <v>1507</v>
      </c>
      <c r="KF171" s="180">
        <v>1587</v>
      </c>
      <c r="KG171" s="180">
        <v>1589</v>
      </c>
      <c r="KH171" s="180">
        <v>1615</v>
      </c>
      <c r="KI171" s="180">
        <v>1504</v>
      </c>
      <c r="KJ171" s="180">
        <v>839</v>
      </c>
      <c r="KK171" s="180">
        <v>635</v>
      </c>
      <c r="KL171" s="180">
        <v>1114</v>
      </c>
      <c r="KM171" s="180">
        <v>1271</v>
      </c>
      <c r="KN171" s="180">
        <v>1149</v>
      </c>
      <c r="KO171" s="180">
        <v>1182</v>
      </c>
      <c r="KP171" s="180">
        <v>1158</v>
      </c>
      <c r="KQ171" s="180">
        <v>681</v>
      </c>
      <c r="KR171" s="180">
        <v>657</v>
      </c>
      <c r="KS171" s="180">
        <v>1030</v>
      </c>
      <c r="KT171" s="180">
        <v>1261</v>
      </c>
      <c r="KU171" s="180">
        <v>1193</v>
      </c>
      <c r="KV171" s="180">
        <v>1263</v>
      </c>
      <c r="KW171" s="180">
        <v>1155</v>
      </c>
      <c r="KX171" s="180">
        <v>900</v>
      </c>
      <c r="KY171" s="180">
        <v>556</v>
      </c>
      <c r="KZ171" s="180">
        <v>1609</v>
      </c>
      <c r="LA171" s="180">
        <v>1630</v>
      </c>
      <c r="LB171" s="180">
        <v>1598</v>
      </c>
      <c r="LC171" s="180">
        <v>1664</v>
      </c>
      <c r="LD171" s="180">
        <v>1584</v>
      </c>
      <c r="LE171" s="180">
        <v>976</v>
      </c>
      <c r="LF171" s="180">
        <v>735</v>
      </c>
      <c r="LG171" s="180">
        <v>1546</v>
      </c>
      <c r="LH171" s="180">
        <v>1587</v>
      </c>
      <c r="LI171" s="180">
        <v>1601</v>
      </c>
      <c r="LJ171" s="180">
        <v>1666</v>
      </c>
      <c r="LK171" s="180">
        <v>1436</v>
      </c>
      <c r="LL171" s="180">
        <v>844</v>
      </c>
      <c r="LM171" s="180">
        <v>798</v>
      </c>
      <c r="LN171" s="180">
        <v>720</v>
      </c>
      <c r="LO171" s="180">
        <v>1540</v>
      </c>
      <c r="LP171" s="180">
        <v>1631</v>
      </c>
      <c r="LQ171" s="180">
        <v>1726</v>
      </c>
      <c r="LR171" s="180">
        <v>1401</v>
      </c>
      <c r="LS171" s="180">
        <v>896</v>
      </c>
      <c r="LT171" s="180">
        <v>693</v>
      </c>
      <c r="LU171" s="180">
        <v>1431</v>
      </c>
      <c r="LV171" s="180">
        <v>1502</v>
      </c>
      <c r="LW171" s="180">
        <v>1530</v>
      </c>
      <c r="LX171" s="180">
        <v>1645</v>
      </c>
      <c r="LY171" s="180">
        <v>1550</v>
      </c>
      <c r="LZ171" s="180">
        <v>903</v>
      </c>
      <c r="MA171" s="180">
        <v>735</v>
      </c>
      <c r="MB171" s="180">
        <v>1469</v>
      </c>
      <c r="MC171" s="180">
        <v>1613</v>
      </c>
      <c r="MD171" s="180">
        <v>1539</v>
      </c>
      <c r="ME171" s="180">
        <v>1513</v>
      </c>
      <c r="MF171" s="180">
        <v>1223</v>
      </c>
      <c r="MG171" s="180">
        <v>916</v>
      </c>
      <c r="MH171" s="180">
        <v>747</v>
      </c>
      <c r="MI171" s="180">
        <v>1345</v>
      </c>
      <c r="MJ171" s="180">
        <v>1544</v>
      </c>
      <c r="MK171" s="180">
        <v>1510</v>
      </c>
      <c r="ML171" s="180">
        <v>1499</v>
      </c>
      <c r="MM171" s="180">
        <v>1438</v>
      </c>
      <c r="MN171" s="180">
        <v>930</v>
      </c>
      <c r="MO171" s="180">
        <v>693</v>
      </c>
      <c r="MP171" s="180">
        <v>1347</v>
      </c>
      <c r="MQ171" s="180">
        <v>1447</v>
      </c>
      <c r="MR171" s="180">
        <v>1567</v>
      </c>
      <c r="MS171" s="180">
        <v>1643</v>
      </c>
      <c r="MT171" s="180">
        <v>1649</v>
      </c>
      <c r="MU171" s="237">
        <v>792</v>
      </c>
      <c r="MV171" s="237">
        <v>716</v>
      </c>
      <c r="MW171" s="237">
        <v>1382</v>
      </c>
      <c r="MX171" s="237">
        <v>1492</v>
      </c>
      <c r="MY171" s="237">
        <v>1539</v>
      </c>
      <c r="MZ171" s="237">
        <v>1487</v>
      </c>
      <c r="NA171" s="237">
        <v>1410</v>
      </c>
      <c r="NB171" s="237">
        <v>950</v>
      </c>
      <c r="NC171" s="237">
        <v>667</v>
      </c>
      <c r="ND171" s="237">
        <v>1222</v>
      </c>
      <c r="NE171" s="237">
        <v>1389</v>
      </c>
      <c r="NF171" s="237">
        <v>1388</v>
      </c>
      <c r="NG171" s="237">
        <v>1288</v>
      </c>
      <c r="NH171" s="237">
        <v>1293</v>
      </c>
      <c r="NI171" s="237">
        <v>817</v>
      </c>
      <c r="NJ171" s="237">
        <v>663</v>
      </c>
      <c r="NK171" s="237">
        <v>938</v>
      </c>
      <c r="NL171" s="237">
        <v>1256</v>
      </c>
      <c r="NM171" s="237">
        <v>1304</v>
      </c>
      <c r="NN171" s="237">
        <v>1305</v>
      </c>
      <c r="NO171" s="237">
        <v>1215</v>
      </c>
      <c r="NP171" s="237">
        <v>857</v>
      </c>
      <c r="NQ171" s="237">
        <v>716</v>
      </c>
      <c r="NR171" s="237">
        <v>832</v>
      </c>
      <c r="NS171" s="237">
        <v>700</v>
      </c>
      <c r="NT171" s="237">
        <v>177</v>
      </c>
      <c r="NU171" s="237">
        <v>908</v>
      </c>
      <c r="NV171" s="237">
        <v>766</v>
      </c>
      <c r="NW171" s="237">
        <v>729</v>
      </c>
      <c r="NX171" s="237">
        <v>536</v>
      </c>
      <c r="NY171" s="237">
        <v>727</v>
      </c>
      <c r="NZ171" s="237">
        <v>702</v>
      </c>
      <c r="OB171" s="236"/>
      <c r="OC171" s="236"/>
    </row>
    <row r="172" spans="2:393" ht="15.95" customHeight="1" x14ac:dyDescent="0.25">
      <c r="B172" s="108" t="s">
        <v>183</v>
      </c>
      <c r="C172" s="132">
        <v>923</v>
      </c>
      <c r="D172" s="14" t="s">
        <v>29</v>
      </c>
      <c r="E172" s="15" t="s">
        <v>210</v>
      </c>
      <c r="F172" s="15" t="s">
        <v>28</v>
      </c>
      <c r="G172" s="16">
        <v>37</v>
      </c>
      <c r="J172" s="16">
        <v>923</v>
      </c>
      <c r="K172" s="178">
        <v>24590</v>
      </c>
      <c r="L172" s="178">
        <v>32492</v>
      </c>
      <c r="M172" s="178">
        <v>38194</v>
      </c>
      <c r="N172" s="178">
        <v>32648</v>
      </c>
      <c r="O172" s="178">
        <v>35864</v>
      </c>
      <c r="P172" s="178">
        <v>28137</v>
      </c>
      <c r="Q172" s="178">
        <v>32691</v>
      </c>
      <c r="R172" s="178">
        <v>34513</v>
      </c>
      <c r="S172" s="178">
        <v>31348</v>
      </c>
      <c r="T172" s="178">
        <v>31615</v>
      </c>
      <c r="U172" s="178">
        <v>29614</v>
      </c>
      <c r="V172" s="178">
        <v>21207</v>
      </c>
      <c r="W172" s="179"/>
      <c r="X172" s="180">
        <v>923</v>
      </c>
      <c r="Y172" s="180">
        <v>309</v>
      </c>
      <c r="Z172" s="180">
        <v>421</v>
      </c>
      <c r="AA172" s="180">
        <v>610</v>
      </c>
      <c r="AB172" s="180">
        <v>543</v>
      </c>
      <c r="AC172" s="180">
        <v>591</v>
      </c>
      <c r="AD172" s="180">
        <v>475</v>
      </c>
      <c r="AE172" s="180">
        <v>431</v>
      </c>
      <c r="AF172" s="180">
        <v>817</v>
      </c>
      <c r="AG172" s="180">
        <v>941</v>
      </c>
      <c r="AH172" s="180">
        <v>988</v>
      </c>
      <c r="AI172" s="180">
        <v>945</v>
      </c>
      <c r="AJ172" s="180">
        <v>857</v>
      </c>
      <c r="AK172" s="180">
        <v>548</v>
      </c>
      <c r="AL172" s="180">
        <v>515</v>
      </c>
      <c r="AM172" s="180">
        <v>990</v>
      </c>
      <c r="AN172" s="180">
        <v>1102</v>
      </c>
      <c r="AO172" s="180">
        <v>1157</v>
      </c>
      <c r="AP172" s="180">
        <v>1113</v>
      </c>
      <c r="AQ172" s="180">
        <v>979</v>
      </c>
      <c r="AR172" s="180">
        <v>522</v>
      </c>
      <c r="AS172" s="180">
        <v>528</v>
      </c>
      <c r="AT172" s="180">
        <v>1060</v>
      </c>
      <c r="AU172" s="180">
        <v>1138</v>
      </c>
      <c r="AV172" s="180">
        <v>1161</v>
      </c>
      <c r="AW172" s="180">
        <v>1127</v>
      </c>
      <c r="AX172" s="180">
        <v>977</v>
      </c>
      <c r="AY172" s="180">
        <v>556</v>
      </c>
      <c r="AZ172" s="180">
        <v>529</v>
      </c>
      <c r="BA172" s="180">
        <v>473</v>
      </c>
      <c r="BB172" s="180">
        <v>1006</v>
      </c>
      <c r="BC172" s="180">
        <v>1181</v>
      </c>
      <c r="BD172" s="180">
        <v>1262</v>
      </c>
      <c r="BE172" s="180">
        <v>1106</v>
      </c>
      <c r="BF172" s="180">
        <v>505</v>
      </c>
      <c r="BG172" s="180">
        <v>571</v>
      </c>
      <c r="BH172" s="180">
        <v>985</v>
      </c>
      <c r="BI172" s="180">
        <v>528</v>
      </c>
      <c r="BJ172" s="180">
        <v>1354</v>
      </c>
      <c r="BK172" s="180">
        <v>1330</v>
      </c>
      <c r="BL172" s="180">
        <v>1166</v>
      </c>
      <c r="BM172" s="180">
        <v>645</v>
      </c>
      <c r="BN172" s="180">
        <v>535</v>
      </c>
      <c r="BO172" s="180">
        <v>1388</v>
      </c>
      <c r="BP172" s="180">
        <v>1387</v>
      </c>
      <c r="BQ172" s="180">
        <v>1351</v>
      </c>
      <c r="BR172" s="180">
        <v>1324</v>
      </c>
      <c r="BS172" s="180">
        <v>1242</v>
      </c>
      <c r="BT172" s="180">
        <v>736</v>
      </c>
      <c r="BU172" s="180">
        <v>574</v>
      </c>
      <c r="BV172" s="180">
        <v>1206</v>
      </c>
      <c r="BW172" s="180">
        <v>1338</v>
      </c>
      <c r="BX172" s="180">
        <v>1423</v>
      </c>
      <c r="BY172" s="180">
        <v>1445</v>
      </c>
      <c r="BZ172" s="180">
        <v>1246</v>
      </c>
      <c r="CA172" s="180">
        <v>721</v>
      </c>
      <c r="CB172" s="180">
        <v>524</v>
      </c>
      <c r="CC172" s="180">
        <v>1519</v>
      </c>
      <c r="CD172" s="180">
        <v>1709</v>
      </c>
      <c r="CE172" s="180">
        <v>1725</v>
      </c>
      <c r="CF172" s="180">
        <v>1647</v>
      </c>
      <c r="CG172" s="180">
        <v>1516</v>
      </c>
      <c r="CH172" s="180">
        <v>697</v>
      </c>
      <c r="CI172" s="180">
        <v>510</v>
      </c>
      <c r="CJ172" s="180">
        <v>1443</v>
      </c>
      <c r="CK172" s="180">
        <v>1631</v>
      </c>
      <c r="CL172" s="180">
        <v>1712</v>
      </c>
      <c r="CM172" s="180">
        <v>1642</v>
      </c>
      <c r="CN172" s="180">
        <v>1529</v>
      </c>
      <c r="CO172" s="180">
        <v>695</v>
      </c>
      <c r="CP172" s="180">
        <v>615</v>
      </c>
      <c r="CQ172" s="180">
        <v>1556</v>
      </c>
      <c r="CR172" s="180">
        <v>1597</v>
      </c>
      <c r="CS172" s="180">
        <v>1680</v>
      </c>
      <c r="CT172" s="180">
        <v>1654</v>
      </c>
      <c r="CU172" s="180">
        <v>1444</v>
      </c>
      <c r="CV172" s="180">
        <v>793</v>
      </c>
      <c r="CW172" s="180">
        <v>587</v>
      </c>
      <c r="CX172" s="180">
        <v>1477</v>
      </c>
      <c r="CY172" s="180">
        <v>1611</v>
      </c>
      <c r="CZ172" s="180">
        <v>1682</v>
      </c>
      <c r="DA172" s="180">
        <v>1591</v>
      </c>
      <c r="DB172" s="180">
        <v>1463</v>
      </c>
      <c r="DC172" s="180">
        <v>642</v>
      </c>
      <c r="DD172" s="180">
        <v>573</v>
      </c>
      <c r="DE172" s="180">
        <v>1542</v>
      </c>
      <c r="DF172" s="180">
        <v>1518</v>
      </c>
      <c r="DG172" s="180">
        <v>1680</v>
      </c>
      <c r="DH172" s="180">
        <v>1568</v>
      </c>
      <c r="DI172" s="180">
        <v>436</v>
      </c>
      <c r="DJ172" s="180">
        <v>655</v>
      </c>
      <c r="DK172" s="180">
        <v>455</v>
      </c>
      <c r="DL172" s="180">
        <v>509</v>
      </c>
      <c r="DM172" s="180">
        <v>1207</v>
      </c>
      <c r="DN172" s="180">
        <v>1599</v>
      </c>
      <c r="DO172" s="180">
        <v>1441</v>
      </c>
      <c r="DP172" s="180">
        <v>1290</v>
      </c>
      <c r="DQ172" s="180">
        <v>641</v>
      </c>
      <c r="DR172" s="180">
        <v>596</v>
      </c>
      <c r="DS172" s="180">
        <v>1335</v>
      </c>
      <c r="DT172" s="180">
        <v>1489</v>
      </c>
      <c r="DU172" s="180">
        <v>1558</v>
      </c>
      <c r="DV172" s="180">
        <v>1328</v>
      </c>
      <c r="DW172" s="180">
        <v>1192</v>
      </c>
      <c r="DX172" s="180">
        <v>670</v>
      </c>
      <c r="DY172" s="180">
        <v>609</v>
      </c>
      <c r="DZ172" s="180">
        <v>1304</v>
      </c>
      <c r="EA172" s="180">
        <v>1396</v>
      </c>
      <c r="EB172" s="180">
        <v>1428</v>
      </c>
      <c r="EC172" s="180">
        <v>1340</v>
      </c>
      <c r="ED172" s="180">
        <v>1138</v>
      </c>
      <c r="EE172" s="187">
        <v>396</v>
      </c>
      <c r="EF172" s="187">
        <v>529</v>
      </c>
      <c r="EG172" s="180">
        <v>1223</v>
      </c>
      <c r="EH172" s="180">
        <v>1287</v>
      </c>
      <c r="EI172" s="180">
        <v>1378</v>
      </c>
      <c r="EJ172" s="180">
        <v>487</v>
      </c>
      <c r="EK172" s="180">
        <v>1025</v>
      </c>
      <c r="EL172" s="180">
        <v>666</v>
      </c>
      <c r="EM172" s="180">
        <v>552</v>
      </c>
      <c r="EN172" s="180">
        <v>1459</v>
      </c>
      <c r="EO172" s="180">
        <v>1576</v>
      </c>
      <c r="EP172" s="180">
        <v>1508</v>
      </c>
      <c r="EQ172" s="180">
        <v>1471</v>
      </c>
      <c r="ER172" s="180">
        <v>1364</v>
      </c>
      <c r="ES172" s="180">
        <v>720</v>
      </c>
      <c r="ET172" s="180">
        <v>588</v>
      </c>
      <c r="EU172" s="180">
        <v>1355</v>
      </c>
      <c r="EV172" s="180">
        <v>1515</v>
      </c>
      <c r="EW172" s="180">
        <v>1484</v>
      </c>
      <c r="EX172" s="180">
        <v>1474</v>
      </c>
      <c r="EY172" s="180">
        <v>1337</v>
      </c>
      <c r="EZ172" s="180">
        <v>674</v>
      </c>
      <c r="FA172" s="180">
        <v>492</v>
      </c>
      <c r="FB172" s="180">
        <v>1322</v>
      </c>
      <c r="FC172" s="180">
        <v>1445</v>
      </c>
      <c r="FD172" s="180">
        <v>1367</v>
      </c>
      <c r="FE172" s="180">
        <v>1316</v>
      </c>
      <c r="FF172" s="180">
        <v>1226</v>
      </c>
      <c r="FG172" s="180">
        <v>608</v>
      </c>
      <c r="FH172" s="180">
        <v>571</v>
      </c>
      <c r="FI172" s="180">
        <v>1255</v>
      </c>
      <c r="FJ172" s="180">
        <v>1442</v>
      </c>
      <c r="FK172" s="180">
        <v>1481</v>
      </c>
      <c r="FL172" s="180">
        <v>1398</v>
      </c>
      <c r="FM172" s="180">
        <v>1199</v>
      </c>
      <c r="FN172" s="180">
        <v>638</v>
      </c>
      <c r="FO172" s="180">
        <v>466</v>
      </c>
      <c r="FP172" s="180">
        <v>1197</v>
      </c>
      <c r="FQ172" s="180">
        <v>1280</v>
      </c>
      <c r="FR172" s="180">
        <v>1177</v>
      </c>
      <c r="FS172" s="180">
        <v>1314</v>
      </c>
      <c r="FT172" s="180">
        <v>1180</v>
      </c>
      <c r="FU172" s="180">
        <v>620</v>
      </c>
      <c r="FV172" s="180">
        <v>619</v>
      </c>
      <c r="FW172" s="180">
        <v>488</v>
      </c>
      <c r="FX172" s="180">
        <v>1245</v>
      </c>
      <c r="FY172" s="180">
        <v>1287</v>
      </c>
      <c r="FZ172" s="180">
        <v>1256</v>
      </c>
      <c r="GA172" s="180">
        <v>1166</v>
      </c>
      <c r="GB172" s="180">
        <v>628</v>
      </c>
      <c r="GC172" s="180">
        <v>439</v>
      </c>
      <c r="GD172" s="180">
        <v>1177</v>
      </c>
      <c r="GE172" s="180">
        <v>1261</v>
      </c>
      <c r="GF172" s="180">
        <v>1264</v>
      </c>
      <c r="GG172" s="180">
        <v>1277</v>
      </c>
      <c r="GH172" s="180">
        <v>976</v>
      </c>
      <c r="GI172" s="180">
        <v>644</v>
      </c>
      <c r="GJ172" s="180">
        <v>555</v>
      </c>
      <c r="GK172" s="180">
        <v>1074</v>
      </c>
      <c r="GL172" s="180">
        <v>1277</v>
      </c>
      <c r="GM172" s="180">
        <v>1242</v>
      </c>
      <c r="GN172" s="180">
        <v>1189</v>
      </c>
      <c r="GO172" s="180">
        <v>1105</v>
      </c>
      <c r="GP172" s="180">
        <v>613</v>
      </c>
      <c r="GQ172" s="180">
        <v>487</v>
      </c>
      <c r="GR172" s="180">
        <v>1100</v>
      </c>
      <c r="GS172" s="180">
        <v>1210</v>
      </c>
      <c r="GT172" s="180">
        <v>1223</v>
      </c>
      <c r="GU172" s="180">
        <v>1136</v>
      </c>
      <c r="GV172" s="180">
        <v>518</v>
      </c>
      <c r="GW172" s="180">
        <v>588</v>
      </c>
      <c r="GX172" s="180">
        <v>473</v>
      </c>
      <c r="GY172" s="180">
        <v>1052</v>
      </c>
      <c r="GZ172" s="180">
        <v>1181</v>
      </c>
      <c r="HA172" s="180">
        <v>1179</v>
      </c>
      <c r="HB172" s="180">
        <v>1244</v>
      </c>
      <c r="HC172" s="180">
        <v>1066</v>
      </c>
      <c r="HD172" s="180">
        <v>586</v>
      </c>
      <c r="HE172" s="180">
        <v>440</v>
      </c>
      <c r="HF172" s="180">
        <v>1038</v>
      </c>
      <c r="HG172" s="180">
        <v>1141</v>
      </c>
      <c r="HH172" s="180">
        <v>1134</v>
      </c>
      <c r="HI172" s="180">
        <v>1086</v>
      </c>
      <c r="HJ172" s="180">
        <v>970</v>
      </c>
      <c r="HK172" s="180">
        <v>602</v>
      </c>
      <c r="HL172" s="180">
        <v>505</v>
      </c>
      <c r="HM172" s="180">
        <v>1022</v>
      </c>
      <c r="HN172" s="180">
        <v>1460</v>
      </c>
      <c r="HO172" s="180">
        <v>1217</v>
      </c>
      <c r="HP172" s="180">
        <v>1367</v>
      </c>
      <c r="HQ172" s="180">
        <v>1080</v>
      </c>
      <c r="HR172" s="180">
        <v>531</v>
      </c>
      <c r="HS172" s="180">
        <v>471</v>
      </c>
      <c r="HT172" s="180">
        <v>1343</v>
      </c>
      <c r="HU172" s="180">
        <v>1449</v>
      </c>
      <c r="HV172" s="180">
        <v>1478</v>
      </c>
      <c r="HW172" s="180">
        <v>1468</v>
      </c>
      <c r="HX172" s="180">
        <v>1255</v>
      </c>
      <c r="HY172" s="180">
        <v>602</v>
      </c>
      <c r="HZ172" s="180">
        <v>527</v>
      </c>
      <c r="IA172" s="180">
        <v>1335</v>
      </c>
      <c r="IB172" s="180">
        <v>1422</v>
      </c>
      <c r="IC172" s="180">
        <v>1440</v>
      </c>
      <c r="ID172" s="180">
        <v>1405</v>
      </c>
      <c r="IE172" s="180">
        <v>1284</v>
      </c>
      <c r="IF172" s="180">
        <v>562</v>
      </c>
      <c r="IG172" s="180">
        <v>500</v>
      </c>
      <c r="IH172" s="180">
        <v>1362</v>
      </c>
      <c r="II172" s="180">
        <v>1396</v>
      </c>
      <c r="IJ172" s="180">
        <v>1475</v>
      </c>
      <c r="IK172" s="180">
        <v>1458</v>
      </c>
      <c r="IL172" s="180">
        <v>1270</v>
      </c>
      <c r="IM172" s="180">
        <v>587</v>
      </c>
      <c r="IN172" s="180">
        <v>565</v>
      </c>
      <c r="IO172" s="180">
        <v>1336</v>
      </c>
      <c r="IP172" s="180">
        <v>1385</v>
      </c>
      <c r="IQ172" s="180">
        <v>1405</v>
      </c>
      <c r="IR172" s="180">
        <v>1435</v>
      </c>
      <c r="IS172" s="180">
        <v>1250</v>
      </c>
      <c r="IT172" s="180">
        <v>488</v>
      </c>
      <c r="IU172" s="180">
        <v>444</v>
      </c>
      <c r="IV172" s="180">
        <v>1296</v>
      </c>
      <c r="IW172" s="180">
        <v>1379</v>
      </c>
      <c r="IX172" s="180">
        <v>1459</v>
      </c>
      <c r="IY172" s="180">
        <v>1413</v>
      </c>
      <c r="IZ172" s="180">
        <v>1309</v>
      </c>
      <c r="JA172" s="180">
        <v>684</v>
      </c>
      <c r="JB172" s="180">
        <v>543</v>
      </c>
      <c r="JC172" s="180">
        <v>1232</v>
      </c>
      <c r="JD172" s="180">
        <v>1242</v>
      </c>
      <c r="JE172" s="180">
        <v>1189</v>
      </c>
      <c r="JF172" s="180">
        <v>1301</v>
      </c>
      <c r="JG172" s="180">
        <v>1149</v>
      </c>
      <c r="JH172" s="180">
        <v>710</v>
      </c>
      <c r="JI172" s="180">
        <v>563</v>
      </c>
      <c r="JJ172" s="180">
        <v>1065</v>
      </c>
      <c r="JK172" s="180">
        <v>1145</v>
      </c>
      <c r="JL172" s="180">
        <v>1241</v>
      </c>
      <c r="JM172" s="180">
        <v>1223</v>
      </c>
      <c r="JN172" s="180">
        <v>1086</v>
      </c>
      <c r="JO172" s="180">
        <v>616</v>
      </c>
      <c r="JP172" s="180">
        <v>505</v>
      </c>
      <c r="JQ172" s="180">
        <v>1179</v>
      </c>
      <c r="JR172" s="180">
        <v>1356</v>
      </c>
      <c r="JS172" s="180">
        <v>1354</v>
      </c>
      <c r="JT172" s="180">
        <v>1372</v>
      </c>
      <c r="JU172" s="180">
        <v>1198</v>
      </c>
      <c r="JV172" s="180">
        <v>576</v>
      </c>
      <c r="JW172" s="180">
        <v>544</v>
      </c>
      <c r="JX172" s="180">
        <v>1267</v>
      </c>
      <c r="JY172" s="180">
        <v>1190</v>
      </c>
      <c r="JZ172" s="180">
        <v>1418</v>
      </c>
      <c r="KA172" s="180">
        <v>1311</v>
      </c>
      <c r="KB172" s="180">
        <v>1089</v>
      </c>
      <c r="KC172" s="180">
        <v>705</v>
      </c>
      <c r="KD172" s="180">
        <v>536</v>
      </c>
      <c r="KE172" s="180">
        <v>1277</v>
      </c>
      <c r="KF172" s="180">
        <v>1300</v>
      </c>
      <c r="KG172" s="180">
        <v>1406</v>
      </c>
      <c r="KH172" s="180">
        <v>1417</v>
      </c>
      <c r="KI172" s="180">
        <v>1191</v>
      </c>
      <c r="KJ172" s="180">
        <v>592</v>
      </c>
      <c r="KK172" s="180">
        <v>489</v>
      </c>
      <c r="KL172" s="180">
        <v>1137</v>
      </c>
      <c r="KM172" s="180">
        <v>1288</v>
      </c>
      <c r="KN172" s="180">
        <v>1173</v>
      </c>
      <c r="KO172" s="180">
        <v>1251</v>
      </c>
      <c r="KP172" s="180">
        <v>1138</v>
      </c>
      <c r="KQ172" s="180">
        <v>290</v>
      </c>
      <c r="KR172" s="180">
        <v>449</v>
      </c>
      <c r="KS172" s="180">
        <v>1130</v>
      </c>
      <c r="KT172" s="180">
        <v>1310</v>
      </c>
      <c r="KU172" s="180">
        <v>1167</v>
      </c>
      <c r="KV172" s="180">
        <v>1343</v>
      </c>
      <c r="KW172" s="180">
        <v>1105</v>
      </c>
      <c r="KX172" s="180">
        <v>595</v>
      </c>
      <c r="KY172" s="180">
        <v>457</v>
      </c>
      <c r="KZ172" s="180">
        <v>1203</v>
      </c>
      <c r="LA172" s="180">
        <v>1322</v>
      </c>
      <c r="LB172" s="180">
        <v>1348</v>
      </c>
      <c r="LC172" s="180">
        <v>1372</v>
      </c>
      <c r="LD172" s="180">
        <v>1184</v>
      </c>
      <c r="LE172" s="180">
        <v>578</v>
      </c>
      <c r="LF172" s="180">
        <v>515</v>
      </c>
      <c r="LG172" s="180">
        <v>1096</v>
      </c>
      <c r="LH172" s="180">
        <v>1263</v>
      </c>
      <c r="LI172" s="180">
        <v>1320</v>
      </c>
      <c r="LJ172" s="180">
        <v>1312</v>
      </c>
      <c r="LK172" s="180">
        <v>1145</v>
      </c>
      <c r="LL172" s="180">
        <v>536</v>
      </c>
      <c r="LM172" s="180">
        <v>518</v>
      </c>
      <c r="LN172" s="180">
        <v>440</v>
      </c>
      <c r="LO172" s="180">
        <v>1230</v>
      </c>
      <c r="LP172" s="180">
        <v>1316</v>
      </c>
      <c r="LQ172" s="180">
        <v>1221</v>
      </c>
      <c r="LR172" s="180">
        <v>1096</v>
      </c>
      <c r="LS172" s="180">
        <v>609</v>
      </c>
      <c r="LT172" s="180">
        <v>555</v>
      </c>
      <c r="LU172" s="180">
        <v>1228</v>
      </c>
      <c r="LV172" s="180">
        <v>1265</v>
      </c>
      <c r="LW172" s="180">
        <v>1278</v>
      </c>
      <c r="LX172" s="180">
        <v>1273</v>
      </c>
      <c r="LY172" s="180">
        <v>1117</v>
      </c>
      <c r="LZ172" s="180">
        <v>575</v>
      </c>
      <c r="MA172" s="180">
        <v>499</v>
      </c>
      <c r="MB172" s="180">
        <v>1098</v>
      </c>
      <c r="MC172" s="180">
        <v>1264</v>
      </c>
      <c r="MD172" s="180">
        <v>1534</v>
      </c>
      <c r="ME172" s="180">
        <v>1250</v>
      </c>
      <c r="MF172" s="180">
        <v>854</v>
      </c>
      <c r="MG172" s="180">
        <v>703</v>
      </c>
      <c r="MH172" s="180">
        <v>528</v>
      </c>
      <c r="MI172" s="180">
        <v>1138</v>
      </c>
      <c r="MJ172" s="180">
        <v>1174</v>
      </c>
      <c r="MK172" s="180">
        <v>1179</v>
      </c>
      <c r="ML172" s="180">
        <v>1144</v>
      </c>
      <c r="MM172" s="180">
        <v>1060</v>
      </c>
      <c r="MN172" s="180">
        <v>527</v>
      </c>
      <c r="MO172" s="180">
        <v>577</v>
      </c>
      <c r="MP172" s="180">
        <v>1060</v>
      </c>
      <c r="MQ172" s="180">
        <v>1170</v>
      </c>
      <c r="MR172" s="180">
        <v>1166</v>
      </c>
      <c r="MS172" s="180">
        <v>1194</v>
      </c>
      <c r="MT172" s="180">
        <v>1003</v>
      </c>
      <c r="MU172" s="237">
        <v>496</v>
      </c>
      <c r="MV172" s="237">
        <v>392</v>
      </c>
      <c r="MW172" s="237">
        <v>1066</v>
      </c>
      <c r="MX172" s="237">
        <v>1103</v>
      </c>
      <c r="MY172" s="237">
        <v>1120</v>
      </c>
      <c r="MZ172" s="237">
        <v>1080</v>
      </c>
      <c r="NA172" s="237">
        <v>923</v>
      </c>
      <c r="NB172" s="237">
        <v>556</v>
      </c>
      <c r="NC172" s="237">
        <v>432</v>
      </c>
      <c r="ND172" s="237">
        <v>905</v>
      </c>
      <c r="NE172" s="237">
        <v>1028</v>
      </c>
      <c r="NF172" s="237">
        <v>1058</v>
      </c>
      <c r="NG172" s="237">
        <v>974</v>
      </c>
      <c r="NH172" s="237">
        <v>937</v>
      </c>
      <c r="NI172" s="237">
        <v>479</v>
      </c>
      <c r="NJ172" s="237">
        <v>425</v>
      </c>
      <c r="NK172" s="237">
        <v>750</v>
      </c>
      <c r="NL172" s="237">
        <v>972</v>
      </c>
      <c r="NM172" s="237">
        <v>935</v>
      </c>
      <c r="NN172" s="237">
        <v>891</v>
      </c>
      <c r="NO172" s="237">
        <v>705</v>
      </c>
      <c r="NP172" s="237">
        <v>483</v>
      </c>
      <c r="NQ172" s="237">
        <v>395</v>
      </c>
      <c r="NR172" s="237">
        <v>512</v>
      </c>
      <c r="NS172" s="237">
        <v>470</v>
      </c>
      <c r="NT172" s="237">
        <v>196</v>
      </c>
      <c r="NU172" s="237">
        <v>346</v>
      </c>
      <c r="NV172" s="237">
        <v>451</v>
      </c>
      <c r="NW172" s="237">
        <v>435</v>
      </c>
      <c r="NX172" s="237">
        <v>343</v>
      </c>
      <c r="NY172" s="237">
        <v>411</v>
      </c>
      <c r="NZ172" s="237">
        <v>434</v>
      </c>
      <c r="OB172" s="236"/>
      <c r="OC172" s="236"/>
    </row>
    <row r="173" spans="2:393" ht="15.95" customHeight="1" x14ac:dyDescent="0.25">
      <c r="B173" s="108" t="s">
        <v>183</v>
      </c>
      <c r="C173" s="133">
        <v>924</v>
      </c>
      <c r="D173" s="14" t="s">
        <v>26</v>
      </c>
      <c r="E173" s="15" t="s">
        <v>211</v>
      </c>
      <c r="F173" s="15" t="s">
        <v>28</v>
      </c>
      <c r="G173" s="16">
        <v>37</v>
      </c>
      <c r="J173" s="16">
        <v>924</v>
      </c>
      <c r="K173" s="178">
        <v>5266</v>
      </c>
      <c r="L173" s="178">
        <v>7916</v>
      </c>
      <c r="M173" s="178">
        <v>8875</v>
      </c>
      <c r="N173" s="178">
        <v>8073</v>
      </c>
      <c r="O173" s="178">
        <v>9582</v>
      </c>
      <c r="P173" s="178">
        <v>6463</v>
      </c>
      <c r="Q173" s="178">
        <v>8552</v>
      </c>
      <c r="R173" s="178">
        <v>8885</v>
      </c>
      <c r="S173" s="178">
        <v>7970</v>
      </c>
      <c r="T173" s="178">
        <v>8428</v>
      </c>
      <c r="U173" s="178">
        <v>7506</v>
      </c>
      <c r="V173" s="178">
        <v>4480</v>
      </c>
      <c r="W173" s="179"/>
      <c r="X173" s="180">
        <v>924</v>
      </c>
      <c r="Y173" s="180"/>
      <c r="Z173" s="180"/>
      <c r="AA173" s="180"/>
      <c r="AB173" s="180"/>
      <c r="AC173" s="180"/>
      <c r="AD173" s="180"/>
      <c r="AE173" s="180"/>
      <c r="AF173" s="180">
        <v>230</v>
      </c>
      <c r="AG173" s="180">
        <v>253</v>
      </c>
      <c r="AH173" s="180">
        <v>250</v>
      </c>
      <c r="AI173" s="180">
        <v>267</v>
      </c>
      <c r="AJ173" s="180">
        <v>196</v>
      </c>
      <c r="AK173" s="180"/>
      <c r="AL173" s="180"/>
      <c r="AM173" s="180">
        <v>324</v>
      </c>
      <c r="AN173" s="180">
        <v>357</v>
      </c>
      <c r="AO173" s="180">
        <v>331</v>
      </c>
      <c r="AP173" s="180">
        <v>352</v>
      </c>
      <c r="AQ173" s="180">
        <v>253</v>
      </c>
      <c r="AR173" s="180"/>
      <c r="AS173" s="180"/>
      <c r="AT173" s="180">
        <v>333</v>
      </c>
      <c r="AU173" s="180">
        <v>386</v>
      </c>
      <c r="AV173" s="180">
        <v>357</v>
      </c>
      <c r="AW173" s="180">
        <v>365</v>
      </c>
      <c r="AX173" s="180">
        <v>269</v>
      </c>
      <c r="AY173" s="180"/>
      <c r="AZ173" s="180"/>
      <c r="BA173" s="180"/>
      <c r="BB173" s="180">
        <v>359</v>
      </c>
      <c r="BC173" s="180">
        <v>384</v>
      </c>
      <c r="BD173" s="180">
        <v>373</v>
      </c>
      <c r="BE173" s="180">
        <v>305</v>
      </c>
      <c r="BF173" s="180"/>
      <c r="BG173" s="180"/>
      <c r="BH173" s="180">
        <v>254</v>
      </c>
      <c r="BI173" s="180"/>
      <c r="BJ173" s="180">
        <v>418</v>
      </c>
      <c r="BK173" s="180">
        <v>412</v>
      </c>
      <c r="BL173" s="180">
        <v>258</v>
      </c>
      <c r="BM173" s="180"/>
      <c r="BN173" s="180"/>
      <c r="BO173" s="180">
        <v>346</v>
      </c>
      <c r="BP173" s="180">
        <v>458</v>
      </c>
      <c r="BQ173" s="180">
        <v>443</v>
      </c>
      <c r="BR173" s="180">
        <v>400</v>
      </c>
      <c r="BS173" s="180">
        <v>324</v>
      </c>
      <c r="BT173" s="180"/>
      <c r="BU173" s="180"/>
      <c r="BV173" s="180">
        <v>404</v>
      </c>
      <c r="BW173" s="180">
        <v>475</v>
      </c>
      <c r="BX173" s="180">
        <v>394</v>
      </c>
      <c r="BY173" s="180">
        <v>441</v>
      </c>
      <c r="BZ173" s="180">
        <v>344</v>
      </c>
      <c r="CA173" s="180"/>
      <c r="CB173" s="180"/>
      <c r="CC173" s="180">
        <v>451</v>
      </c>
      <c r="CD173" s="180">
        <v>458</v>
      </c>
      <c r="CE173" s="180">
        <v>476</v>
      </c>
      <c r="CF173" s="180">
        <v>482</v>
      </c>
      <c r="CG173" s="180">
        <v>366</v>
      </c>
      <c r="CH173" s="180"/>
      <c r="CI173" s="180"/>
      <c r="CJ173" s="180">
        <v>404</v>
      </c>
      <c r="CK173" s="180">
        <v>478</v>
      </c>
      <c r="CL173" s="180">
        <v>465</v>
      </c>
      <c r="CM173" s="180">
        <v>499</v>
      </c>
      <c r="CN173" s="180">
        <v>387</v>
      </c>
      <c r="CO173" s="180"/>
      <c r="CP173" s="180"/>
      <c r="CQ173" s="180">
        <v>472</v>
      </c>
      <c r="CR173" s="180">
        <v>436</v>
      </c>
      <c r="CS173" s="180">
        <v>447</v>
      </c>
      <c r="CT173" s="180">
        <v>483</v>
      </c>
      <c r="CU173" s="180">
        <v>377</v>
      </c>
      <c r="CV173" s="180"/>
      <c r="CW173" s="180"/>
      <c r="CX173" s="180">
        <v>415</v>
      </c>
      <c r="CY173" s="180">
        <v>488</v>
      </c>
      <c r="CZ173" s="180">
        <v>470</v>
      </c>
      <c r="DA173" s="180">
        <v>485</v>
      </c>
      <c r="DB173" s="180">
        <v>351</v>
      </c>
      <c r="DC173" s="180"/>
      <c r="DD173" s="180"/>
      <c r="DE173" s="180">
        <v>450</v>
      </c>
      <c r="DF173" s="180">
        <v>488</v>
      </c>
      <c r="DG173" s="180">
        <v>487</v>
      </c>
      <c r="DH173" s="180">
        <v>427</v>
      </c>
      <c r="DI173" s="180"/>
      <c r="DJ173" s="180"/>
      <c r="DK173" s="180"/>
      <c r="DL173" s="180"/>
      <c r="DM173" s="180">
        <v>353</v>
      </c>
      <c r="DN173" s="180">
        <v>441</v>
      </c>
      <c r="DO173" s="180">
        <v>446</v>
      </c>
      <c r="DP173" s="180">
        <v>311</v>
      </c>
      <c r="DQ173" s="180"/>
      <c r="DR173" s="180"/>
      <c r="DS173" s="180">
        <v>409</v>
      </c>
      <c r="DT173" s="180">
        <v>463</v>
      </c>
      <c r="DU173" s="180">
        <v>447</v>
      </c>
      <c r="DV173" s="180">
        <v>443</v>
      </c>
      <c r="DW173" s="180">
        <v>293</v>
      </c>
      <c r="DX173" s="180"/>
      <c r="DY173" s="180"/>
      <c r="DZ173" s="180">
        <v>419</v>
      </c>
      <c r="EA173" s="180">
        <v>452</v>
      </c>
      <c r="EB173" s="180">
        <v>418</v>
      </c>
      <c r="EC173" s="180">
        <v>427</v>
      </c>
      <c r="ED173" s="180">
        <v>323</v>
      </c>
      <c r="EE173" s="187"/>
      <c r="EF173" s="187"/>
      <c r="EG173" s="180">
        <v>397</v>
      </c>
      <c r="EH173" s="180">
        <v>441</v>
      </c>
      <c r="EI173" s="180">
        <v>417</v>
      </c>
      <c r="EJ173" s="180"/>
      <c r="EK173" s="180">
        <v>220</v>
      </c>
      <c r="EL173" s="180"/>
      <c r="EM173" s="180"/>
      <c r="EN173" s="180">
        <v>452</v>
      </c>
      <c r="EO173" s="180">
        <v>501</v>
      </c>
      <c r="EP173" s="180">
        <v>480</v>
      </c>
      <c r="EQ173" s="180">
        <v>452</v>
      </c>
      <c r="ER173" s="180">
        <v>376</v>
      </c>
      <c r="ES173" s="180"/>
      <c r="ET173" s="180"/>
      <c r="EU173" s="180">
        <v>439</v>
      </c>
      <c r="EV173" s="180">
        <v>486</v>
      </c>
      <c r="EW173" s="180">
        <v>481</v>
      </c>
      <c r="EX173" s="180">
        <v>470</v>
      </c>
      <c r="EY173" s="180">
        <v>346</v>
      </c>
      <c r="EZ173" s="180"/>
      <c r="FA173" s="180"/>
      <c r="FB173" s="180">
        <v>407</v>
      </c>
      <c r="FC173" s="180">
        <v>474</v>
      </c>
      <c r="FD173" s="180">
        <v>444</v>
      </c>
      <c r="FE173" s="180">
        <v>433</v>
      </c>
      <c r="FF173" s="180">
        <v>347</v>
      </c>
      <c r="FG173" s="180"/>
      <c r="FH173" s="180"/>
      <c r="FI173" s="180">
        <v>367</v>
      </c>
      <c r="FJ173" s="180">
        <v>438</v>
      </c>
      <c r="FK173" s="180">
        <v>465</v>
      </c>
      <c r="FL173" s="180">
        <v>458</v>
      </c>
      <c r="FM173" s="180">
        <v>349</v>
      </c>
      <c r="FN173" s="180"/>
      <c r="FO173" s="180"/>
      <c r="FP173" s="180">
        <v>406</v>
      </c>
      <c r="FQ173" s="180">
        <v>414</v>
      </c>
      <c r="FR173" s="180">
        <v>410</v>
      </c>
      <c r="FS173" s="180">
        <v>346</v>
      </c>
      <c r="FT173" s="180">
        <v>294</v>
      </c>
      <c r="FU173" s="180"/>
      <c r="FV173" s="180"/>
      <c r="FW173" s="180"/>
      <c r="FX173" s="180">
        <v>446</v>
      </c>
      <c r="FY173" s="180">
        <v>407</v>
      </c>
      <c r="FZ173" s="180">
        <v>382</v>
      </c>
      <c r="GA173" s="180">
        <v>300</v>
      </c>
      <c r="GB173" s="180"/>
      <c r="GC173" s="180"/>
      <c r="GD173" s="180">
        <v>358</v>
      </c>
      <c r="GE173" s="180">
        <v>415</v>
      </c>
      <c r="GF173" s="180">
        <v>348</v>
      </c>
      <c r="GG173" s="180">
        <v>348</v>
      </c>
      <c r="GH173" s="180">
        <v>284</v>
      </c>
      <c r="GI173" s="180"/>
      <c r="GJ173" s="180"/>
      <c r="GK173" s="180">
        <v>344</v>
      </c>
      <c r="GL173" s="180">
        <v>389</v>
      </c>
      <c r="GM173" s="180">
        <v>346</v>
      </c>
      <c r="GN173" s="180">
        <v>394</v>
      </c>
      <c r="GO173" s="180">
        <v>264</v>
      </c>
      <c r="GP173" s="180"/>
      <c r="GQ173" s="180"/>
      <c r="GR173" s="180">
        <v>334</v>
      </c>
      <c r="GS173" s="180">
        <v>387</v>
      </c>
      <c r="GT173" s="180">
        <v>385</v>
      </c>
      <c r="GU173" s="180">
        <v>332</v>
      </c>
      <c r="GV173" s="180"/>
      <c r="GW173" s="180"/>
      <c r="GX173" s="180"/>
      <c r="GY173" s="180">
        <v>335</v>
      </c>
      <c r="GZ173" s="180">
        <v>400</v>
      </c>
      <c r="HA173" s="180">
        <v>370</v>
      </c>
      <c r="HB173" s="180">
        <v>332</v>
      </c>
      <c r="HC173" s="180">
        <v>286</v>
      </c>
      <c r="HD173" s="180"/>
      <c r="HE173" s="180"/>
      <c r="HF173" s="180">
        <v>326</v>
      </c>
      <c r="HG173" s="180">
        <v>396</v>
      </c>
      <c r="HH173" s="180">
        <v>355</v>
      </c>
      <c r="HI173" s="180">
        <v>322</v>
      </c>
      <c r="HJ173" s="180">
        <v>257</v>
      </c>
      <c r="HK173" s="180"/>
      <c r="HL173" s="180"/>
      <c r="HM173" s="180">
        <v>273</v>
      </c>
      <c r="HN173" s="180">
        <v>434</v>
      </c>
      <c r="HO173" s="180">
        <v>397</v>
      </c>
      <c r="HP173" s="180">
        <v>402</v>
      </c>
      <c r="HQ173" s="180">
        <v>286</v>
      </c>
      <c r="HR173" s="180"/>
      <c r="HS173" s="180"/>
      <c r="HT173" s="180">
        <v>376</v>
      </c>
      <c r="HU173" s="180">
        <v>477</v>
      </c>
      <c r="HV173" s="180">
        <v>430</v>
      </c>
      <c r="HW173" s="180">
        <v>412</v>
      </c>
      <c r="HX173" s="180">
        <v>284</v>
      </c>
      <c r="HY173" s="180"/>
      <c r="HZ173" s="180"/>
      <c r="IA173" s="180">
        <v>435</v>
      </c>
      <c r="IB173" s="180">
        <v>493</v>
      </c>
      <c r="IC173" s="180">
        <v>474</v>
      </c>
      <c r="ID173" s="180">
        <v>469</v>
      </c>
      <c r="IE173" s="180">
        <v>329</v>
      </c>
      <c r="IF173" s="180"/>
      <c r="IG173" s="180"/>
      <c r="IH173" s="180">
        <v>412</v>
      </c>
      <c r="II173" s="180">
        <v>445</v>
      </c>
      <c r="IJ173" s="180">
        <v>442</v>
      </c>
      <c r="IK173" s="180">
        <v>442</v>
      </c>
      <c r="IL173" s="180">
        <v>339</v>
      </c>
      <c r="IM173" s="180"/>
      <c r="IN173" s="180"/>
      <c r="IO173" s="180">
        <v>426</v>
      </c>
      <c r="IP173" s="180">
        <v>476</v>
      </c>
      <c r="IQ173" s="180">
        <v>397</v>
      </c>
      <c r="IR173" s="180">
        <v>463</v>
      </c>
      <c r="IS173" s="180">
        <v>319</v>
      </c>
      <c r="IT173" s="180"/>
      <c r="IU173" s="180"/>
      <c r="IV173" s="180">
        <v>371</v>
      </c>
      <c r="IW173" s="180">
        <v>472</v>
      </c>
      <c r="IX173" s="180">
        <v>442</v>
      </c>
      <c r="IY173" s="180">
        <v>476</v>
      </c>
      <c r="IZ173" s="180">
        <v>311</v>
      </c>
      <c r="JA173" s="180"/>
      <c r="JB173" s="180"/>
      <c r="JC173" s="180">
        <v>361</v>
      </c>
      <c r="JD173" s="180">
        <v>398</v>
      </c>
      <c r="JE173" s="180">
        <v>377</v>
      </c>
      <c r="JF173" s="180">
        <v>426</v>
      </c>
      <c r="JG173" s="180">
        <v>292</v>
      </c>
      <c r="JH173" s="180"/>
      <c r="JI173" s="180"/>
      <c r="JJ173" s="180">
        <v>355</v>
      </c>
      <c r="JK173" s="180">
        <v>382</v>
      </c>
      <c r="JL173" s="180">
        <v>358</v>
      </c>
      <c r="JM173" s="180">
        <v>400</v>
      </c>
      <c r="JN173" s="180">
        <v>239</v>
      </c>
      <c r="JO173" s="180"/>
      <c r="JP173" s="180"/>
      <c r="JQ173" s="180">
        <v>392</v>
      </c>
      <c r="JR173" s="180">
        <v>446</v>
      </c>
      <c r="JS173" s="180">
        <v>436</v>
      </c>
      <c r="JT173" s="180">
        <v>387</v>
      </c>
      <c r="JU173" s="180">
        <v>258</v>
      </c>
      <c r="JV173" s="180"/>
      <c r="JW173" s="180"/>
      <c r="JX173" s="180">
        <v>379</v>
      </c>
      <c r="JY173" s="180">
        <v>427</v>
      </c>
      <c r="JZ173" s="180">
        <v>427</v>
      </c>
      <c r="KA173" s="180">
        <v>418</v>
      </c>
      <c r="KB173" s="180">
        <v>315</v>
      </c>
      <c r="KC173" s="180"/>
      <c r="KD173" s="180"/>
      <c r="KE173" s="180">
        <v>376</v>
      </c>
      <c r="KF173" s="180">
        <v>458</v>
      </c>
      <c r="KG173" s="180">
        <v>432</v>
      </c>
      <c r="KH173" s="180">
        <v>449</v>
      </c>
      <c r="KI173" s="180">
        <v>292</v>
      </c>
      <c r="KJ173" s="180"/>
      <c r="KK173" s="180"/>
      <c r="KL173" s="180">
        <v>344</v>
      </c>
      <c r="KM173" s="180">
        <v>403</v>
      </c>
      <c r="KN173" s="180">
        <v>379</v>
      </c>
      <c r="KO173" s="180">
        <v>384</v>
      </c>
      <c r="KP173" s="180">
        <v>263</v>
      </c>
      <c r="KQ173" s="180"/>
      <c r="KR173" s="180"/>
      <c r="KS173" s="180">
        <v>370</v>
      </c>
      <c r="KT173" s="180">
        <v>441</v>
      </c>
      <c r="KU173" s="180">
        <v>383</v>
      </c>
      <c r="KV173" s="180">
        <v>397</v>
      </c>
      <c r="KW173" s="180">
        <v>298</v>
      </c>
      <c r="KX173" s="180"/>
      <c r="KY173" s="180"/>
      <c r="KZ173" s="180">
        <v>350</v>
      </c>
      <c r="LA173" s="180">
        <v>446</v>
      </c>
      <c r="LB173" s="180">
        <v>406</v>
      </c>
      <c r="LC173" s="180">
        <v>461</v>
      </c>
      <c r="LD173" s="180">
        <v>314</v>
      </c>
      <c r="LE173" s="180"/>
      <c r="LF173" s="180"/>
      <c r="LG173" s="180">
        <v>384</v>
      </c>
      <c r="LH173" s="180">
        <v>417</v>
      </c>
      <c r="LI173" s="180">
        <v>388</v>
      </c>
      <c r="LJ173" s="180">
        <v>421</v>
      </c>
      <c r="LK173" s="180">
        <v>306</v>
      </c>
      <c r="LL173" s="180"/>
      <c r="LM173" s="180"/>
      <c r="LN173" s="180"/>
      <c r="LO173" s="180">
        <v>410</v>
      </c>
      <c r="LP173" s="180">
        <v>409</v>
      </c>
      <c r="LQ173" s="180">
        <v>398</v>
      </c>
      <c r="LR173" s="180">
        <v>301</v>
      </c>
      <c r="LS173" s="180"/>
      <c r="LT173" s="180"/>
      <c r="LU173" s="180">
        <v>387</v>
      </c>
      <c r="LV173" s="180">
        <v>418</v>
      </c>
      <c r="LW173" s="180">
        <v>416</v>
      </c>
      <c r="LX173" s="180">
        <v>387</v>
      </c>
      <c r="LY173" s="180">
        <v>293</v>
      </c>
      <c r="LZ173" s="180"/>
      <c r="MA173" s="180"/>
      <c r="MB173" s="180">
        <v>383</v>
      </c>
      <c r="MC173" s="180">
        <v>405</v>
      </c>
      <c r="MD173" s="180">
        <v>359</v>
      </c>
      <c r="ME173" s="180">
        <v>413</v>
      </c>
      <c r="MF173" s="180">
        <v>304</v>
      </c>
      <c r="MG173" s="180"/>
      <c r="MH173" s="180"/>
      <c r="MI173" s="180">
        <v>347</v>
      </c>
      <c r="MJ173" s="180">
        <v>393</v>
      </c>
      <c r="MK173" s="180">
        <v>381</v>
      </c>
      <c r="ML173" s="180">
        <v>366</v>
      </c>
      <c r="MM173" s="180">
        <v>276</v>
      </c>
      <c r="MN173" s="180"/>
      <c r="MO173" s="180"/>
      <c r="MP173" s="180">
        <v>334</v>
      </c>
      <c r="MQ173" s="180">
        <v>372</v>
      </c>
      <c r="MR173" s="180">
        <v>364</v>
      </c>
      <c r="MS173" s="180">
        <v>369</v>
      </c>
      <c r="MT173" s="180">
        <v>238</v>
      </c>
      <c r="MU173" s="237"/>
      <c r="MV173" s="237" t="s">
        <v>402</v>
      </c>
      <c r="MW173" s="237">
        <v>328</v>
      </c>
      <c r="MX173" s="237">
        <v>328</v>
      </c>
      <c r="MY173" s="237">
        <v>370</v>
      </c>
      <c r="MZ173" s="237">
        <v>343</v>
      </c>
      <c r="NA173" s="237">
        <v>258</v>
      </c>
      <c r="NB173" s="237" t="s">
        <v>402</v>
      </c>
      <c r="NC173" s="237" t="s">
        <v>402</v>
      </c>
      <c r="ND173" s="237">
        <v>295</v>
      </c>
      <c r="NE173" s="237">
        <v>304</v>
      </c>
      <c r="NF173" s="237">
        <v>311</v>
      </c>
      <c r="NG173" s="237">
        <v>301</v>
      </c>
      <c r="NH173" s="237">
        <v>232</v>
      </c>
      <c r="NI173" s="237" t="s">
        <v>402</v>
      </c>
      <c r="NJ173" s="237" t="s">
        <v>402</v>
      </c>
      <c r="NK173" s="237">
        <v>271</v>
      </c>
      <c r="NL173" s="237">
        <v>286</v>
      </c>
      <c r="NM173" s="237">
        <v>281</v>
      </c>
      <c r="NN173" s="237">
        <v>266</v>
      </c>
      <c r="NO173" s="237">
        <v>200</v>
      </c>
      <c r="NP173" s="237" t="s">
        <v>402</v>
      </c>
      <c r="NQ173" s="237" t="s">
        <v>402</v>
      </c>
      <c r="NR173" s="237">
        <v>62</v>
      </c>
      <c r="NS173" s="237">
        <v>44</v>
      </c>
      <c r="NT173" s="237" t="s">
        <v>402</v>
      </c>
      <c r="NU173" s="237" t="s">
        <v>402</v>
      </c>
      <c r="NV173" s="237" t="s">
        <v>402</v>
      </c>
      <c r="NW173" s="237" t="s">
        <v>402</v>
      </c>
      <c r="NX173" s="237" t="s">
        <v>402</v>
      </c>
      <c r="NY173" s="237" t="s">
        <v>402</v>
      </c>
      <c r="NZ173" s="237" t="s">
        <v>402</v>
      </c>
      <c r="OB173" s="236"/>
      <c r="OC173" s="236"/>
    </row>
    <row r="174" spans="2:393" ht="15.95" customHeight="1" x14ac:dyDescent="0.25">
      <c r="B174" s="108" t="s">
        <v>183</v>
      </c>
      <c r="C174" s="134">
        <v>926</v>
      </c>
      <c r="D174" s="14" t="s">
        <v>29</v>
      </c>
      <c r="E174" s="15" t="s">
        <v>212</v>
      </c>
      <c r="F174" s="15" t="s">
        <v>45</v>
      </c>
      <c r="G174" s="16">
        <v>36</v>
      </c>
      <c r="J174" s="16">
        <v>926</v>
      </c>
      <c r="K174" s="178">
        <v>14748</v>
      </c>
      <c r="L174" s="178">
        <v>18242</v>
      </c>
      <c r="M174" s="178">
        <v>19985</v>
      </c>
      <c r="N174" s="178">
        <v>17485</v>
      </c>
      <c r="O174" s="178">
        <v>19629</v>
      </c>
      <c r="P174" s="178">
        <v>16839</v>
      </c>
      <c r="Q174" s="178">
        <v>18526</v>
      </c>
      <c r="R174" s="178">
        <v>19871</v>
      </c>
      <c r="S174" s="178">
        <v>17790</v>
      </c>
      <c r="T174" s="178">
        <v>18024</v>
      </c>
      <c r="U174" s="178">
        <v>17453</v>
      </c>
      <c r="V174" s="178">
        <v>14817</v>
      </c>
      <c r="W174" s="179"/>
      <c r="X174" s="180">
        <v>926</v>
      </c>
      <c r="Y174" s="180">
        <v>257</v>
      </c>
      <c r="Z174" s="180">
        <v>263</v>
      </c>
      <c r="AA174" s="180">
        <v>400</v>
      </c>
      <c r="AB174" s="180">
        <v>399</v>
      </c>
      <c r="AC174" s="180">
        <v>399</v>
      </c>
      <c r="AD174" s="180">
        <v>331</v>
      </c>
      <c r="AE174" s="180">
        <v>330</v>
      </c>
      <c r="AF174" s="180">
        <v>477</v>
      </c>
      <c r="AG174" s="180">
        <v>503</v>
      </c>
      <c r="AH174" s="180">
        <v>510</v>
      </c>
      <c r="AI174" s="180">
        <v>521</v>
      </c>
      <c r="AJ174" s="180">
        <v>554</v>
      </c>
      <c r="AK174" s="180">
        <v>438</v>
      </c>
      <c r="AL174" s="180">
        <v>338</v>
      </c>
      <c r="AM174" s="180">
        <v>491</v>
      </c>
      <c r="AN174" s="180">
        <v>628</v>
      </c>
      <c r="AO174" s="180">
        <v>612</v>
      </c>
      <c r="AP174" s="180">
        <v>648</v>
      </c>
      <c r="AQ174" s="180">
        <v>550</v>
      </c>
      <c r="AR174" s="180">
        <v>416</v>
      </c>
      <c r="AS174" s="180">
        <v>335</v>
      </c>
      <c r="AT174" s="180">
        <v>554</v>
      </c>
      <c r="AU174" s="180">
        <v>561</v>
      </c>
      <c r="AV174" s="180">
        <v>557</v>
      </c>
      <c r="AW174" s="180">
        <v>629</v>
      </c>
      <c r="AX174" s="180">
        <v>623</v>
      </c>
      <c r="AY174" s="180">
        <v>410</v>
      </c>
      <c r="AZ174" s="180">
        <v>307</v>
      </c>
      <c r="BA174" s="180">
        <v>336</v>
      </c>
      <c r="BB174" s="180">
        <v>687</v>
      </c>
      <c r="BC174" s="180">
        <v>684</v>
      </c>
      <c r="BD174" s="180">
        <v>700</v>
      </c>
      <c r="BE174" s="180">
        <v>666</v>
      </c>
      <c r="BF174" s="180">
        <v>425</v>
      </c>
      <c r="BG174" s="180">
        <v>348</v>
      </c>
      <c r="BH174" s="180">
        <v>589</v>
      </c>
      <c r="BI174" s="180">
        <v>357</v>
      </c>
      <c r="BJ174" s="180">
        <v>740</v>
      </c>
      <c r="BK174" s="180">
        <v>726</v>
      </c>
      <c r="BL174" s="180">
        <v>649</v>
      </c>
      <c r="BM174" s="180">
        <v>407</v>
      </c>
      <c r="BN174" s="180">
        <v>417</v>
      </c>
      <c r="BO174" s="180">
        <v>632</v>
      </c>
      <c r="BP174" s="180">
        <v>731</v>
      </c>
      <c r="BQ174" s="180">
        <v>775</v>
      </c>
      <c r="BR174" s="180">
        <v>754</v>
      </c>
      <c r="BS174" s="180">
        <v>697</v>
      </c>
      <c r="BT174" s="180">
        <v>510</v>
      </c>
      <c r="BU174" s="180">
        <v>387</v>
      </c>
      <c r="BV174" s="180">
        <v>676</v>
      </c>
      <c r="BW174" s="180">
        <v>730</v>
      </c>
      <c r="BX174" s="180">
        <v>764</v>
      </c>
      <c r="BY174" s="180">
        <v>798</v>
      </c>
      <c r="BZ174" s="180">
        <v>743</v>
      </c>
      <c r="CA174" s="180">
        <v>444</v>
      </c>
      <c r="CB174" s="180">
        <v>355</v>
      </c>
      <c r="CC174" s="180">
        <v>692</v>
      </c>
      <c r="CD174" s="180">
        <v>829</v>
      </c>
      <c r="CE174" s="180">
        <v>864</v>
      </c>
      <c r="CF174" s="180">
        <v>837</v>
      </c>
      <c r="CG174" s="180">
        <v>828</v>
      </c>
      <c r="CH174" s="180">
        <v>518</v>
      </c>
      <c r="CI174" s="180">
        <v>299</v>
      </c>
      <c r="CJ174" s="180">
        <v>704</v>
      </c>
      <c r="CK174" s="180">
        <v>749</v>
      </c>
      <c r="CL174" s="180">
        <v>879</v>
      </c>
      <c r="CM174" s="180">
        <v>810</v>
      </c>
      <c r="CN174" s="180">
        <v>848</v>
      </c>
      <c r="CO174" s="180">
        <v>508</v>
      </c>
      <c r="CP174" s="180">
        <v>331</v>
      </c>
      <c r="CQ174" s="180">
        <v>739</v>
      </c>
      <c r="CR174" s="180">
        <v>849</v>
      </c>
      <c r="CS174" s="180">
        <v>849</v>
      </c>
      <c r="CT174" s="180">
        <v>819</v>
      </c>
      <c r="CU174" s="180">
        <v>746</v>
      </c>
      <c r="CV174" s="180">
        <v>538</v>
      </c>
      <c r="CW174" s="180">
        <v>347</v>
      </c>
      <c r="CX174" s="180">
        <v>716</v>
      </c>
      <c r="CY174" s="180">
        <v>768</v>
      </c>
      <c r="CZ174" s="180">
        <v>770</v>
      </c>
      <c r="DA174" s="180">
        <v>806</v>
      </c>
      <c r="DB174" s="180">
        <v>798</v>
      </c>
      <c r="DC174" s="180">
        <v>390</v>
      </c>
      <c r="DD174" s="180">
        <v>339</v>
      </c>
      <c r="DE174" s="180">
        <v>765</v>
      </c>
      <c r="DF174" s="180">
        <v>782</v>
      </c>
      <c r="DG174" s="180">
        <v>844</v>
      </c>
      <c r="DH174" s="180">
        <v>790</v>
      </c>
      <c r="DI174" s="180">
        <v>168</v>
      </c>
      <c r="DJ174" s="180">
        <v>446</v>
      </c>
      <c r="DK174" s="180">
        <v>242</v>
      </c>
      <c r="DL174" s="180">
        <v>354</v>
      </c>
      <c r="DM174" s="180">
        <v>681</v>
      </c>
      <c r="DN174" s="180">
        <v>803</v>
      </c>
      <c r="DO174" s="180">
        <v>793</v>
      </c>
      <c r="DP174" s="180">
        <v>761</v>
      </c>
      <c r="DQ174" s="180">
        <v>507</v>
      </c>
      <c r="DR174" s="180">
        <v>380</v>
      </c>
      <c r="DS174" s="180">
        <v>666</v>
      </c>
      <c r="DT174" s="180">
        <v>679</v>
      </c>
      <c r="DU174" s="180">
        <v>767</v>
      </c>
      <c r="DV174" s="180">
        <v>673</v>
      </c>
      <c r="DW174" s="180">
        <v>639</v>
      </c>
      <c r="DX174" s="180">
        <v>456</v>
      </c>
      <c r="DY174" s="180">
        <v>375</v>
      </c>
      <c r="DZ174" s="180">
        <v>601</v>
      </c>
      <c r="EA174" s="180">
        <v>676</v>
      </c>
      <c r="EB174" s="180">
        <v>680</v>
      </c>
      <c r="EC174" s="180">
        <v>635</v>
      </c>
      <c r="ED174" s="180">
        <v>571</v>
      </c>
      <c r="EE174" s="187">
        <v>273</v>
      </c>
      <c r="EF174" s="187">
        <v>346</v>
      </c>
      <c r="EG174" s="180">
        <v>595</v>
      </c>
      <c r="EH174" s="180">
        <v>657</v>
      </c>
      <c r="EI174" s="180">
        <v>682</v>
      </c>
      <c r="EJ174" s="180">
        <v>324</v>
      </c>
      <c r="EK174" s="180">
        <v>583</v>
      </c>
      <c r="EL174" s="180">
        <v>502</v>
      </c>
      <c r="EM174" s="180">
        <v>387</v>
      </c>
      <c r="EN174" s="180">
        <v>712</v>
      </c>
      <c r="EO174" s="180">
        <v>727</v>
      </c>
      <c r="EP174" s="180">
        <v>760</v>
      </c>
      <c r="EQ174" s="180">
        <v>716</v>
      </c>
      <c r="ER174" s="180">
        <v>724</v>
      </c>
      <c r="ES174" s="180">
        <v>506</v>
      </c>
      <c r="ET174" s="180">
        <v>371</v>
      </c>
      <c r="EU174" s="180">
        <v>738</v>
      </c>
      <c r="EV174" s="180">
        <v>837</v>
      </c>
      <c r="EW174" s="180">
        <v>850</v>
      </c>
      <c r="EX174" s="180">
        <v>794</v>
      </c>
      <c r="EY174" s="180">
        <v>679</v>
      </c>
      <c r="EZ174" s="180">
        <v>443</v>
      </c>
      <c r="FA174" s="180">
        <v>284</v>
      </c>
      <c r="FB174" s="180">
        <v>650</v>
      </c>
      <c r="FC174" s="180">
        <v>693</v>
      </c>
      <c r="FD174" s="180">
        <v>799</v>
      </c>
      <c r="FE174" s="180">
        <v>704</v>
      </c>
      <c r="FF174" s="180">
        <v>619</v>
      </c>
      <c r="FG174" s="180">
        <v>437</v>
      </c>
      <c r="FH174" s="180">
        <v>328</v>
      </c>
      <c r="FI174" s="180">
        <v>690</v>
      </c>
      <c r="FJ174" s="180">
        <v>702</v>
      </c>
      <c r="FK174" s="180">
        <v>706</v>
      </c>
      <c r="FL174" s="180">
        <v>752</v>
      </c>
      <c r="FM174" s="180">
        <v>615</v>
      </c>
      <c r="FN174" s="180">
        <v>456</v>
      </c>
      <c r="FO174" s="180">
        <v>307</v>
      </c>
      <c r="FP174" s="180">
        <v>643</v>
      </c>
      <c r="FQ174" s="180">
        <v>736</v>
      </c>
      <c r="FR174" s="180">
        <v>700</v>
      </c>
      <c r="FS174" s="180">
        <v>733</v>
      </c>
      <c r="FT174" s="180">
        <v>657</v>
      </c>
      <c r="FU174" s="180">
        <v>501</v>
      </c>
      <c r="FV174" s="180">
        <v>359</v>
      </c>
      <c r="FW174" s="180">
        <v>323</v>
      </c>
      <c r="FX174" s="180">
        <v>734</v>
      </c>
      <c r="FY174" s="180">
        <v>708</v>
      </c>
      <c r="FZ174" s="180">
        <v>666</v>
      </c>
      <c r="GA174" s="180">
        <v>708</v>
      </c>
      <c r="GB174" s="180">
        <v>476</v>
      </c>
      <c r="GC174" s="180">
        <v>271</v>
      </c>
      <c r="GD174" s="180">
        <v>688</v>
      </c>
      <c r="GE174" s="180">
        <v>723</v>
      </c>
      <c r="GF174" s="180">
        <v>739</v>
      </c>
      <c r="GG174" s="180">
        <v>675</v>
      </c>
      <c r="GH174" s="180">
        <v>596</v>
      </c>
      <c r="GI174" s="180">
        <v>485</v>
      </c>
      <c r="GJ174" s="180">
        <v>335</v>
      </c>
      <c r="GK174" s="180">
        <v>611</v>
      </c>
      <c r="GL174" s="180">
        <v>656</v>
      </c>
      <c r="GM174" s="180">
        <v>707</v>
      </c>
      <c r="GN174" s="180">
        <v>674</v>
      </c>
      <c r="GO174" s="180">
        <v>656</v>
      </c>
      <c r="GP174" s="180">
        <v>429</v>
      </c>
      <c r="GQ174" s="180">
        <v>331</v>
      </c>
      <c r="GR174" s="180">
        <v>610</v>
      </c>
      <c r="GS174" s="180">
        <v>693</v>
      </c>
      <c r="GT174" s="180">
        <v>694</v>
      </c>
      <c r="GU174" s="180">
        <v>691</v>
      </c>
      <c r="GV174" s="180">
        <v>362</v>
      </c>
      <c r="GW174" s="180">
        <v>437</v>
      </c>
      <c r="GX174" s="180">
        <v>301</v>
      </c>
      <c r="GY174" s="180">
        <v>562</v>
      </c>
      <c r="GZ174" s="180">
        <v>675</v>
      </c>
      <c r="HA174" s="180">
        <v>739</v>
      </c>
      <c r="HB174" s="180">
        <v>720</v>
      </c>
      <c r="HC174" s="180">
        <v>644</v>
      </c>
      <c r="HD174" s="180">
        <v>429</v>
      </c>
      <c r="HE174" s="180">
        <v>334</v>
      </c>
      <c r="HF174" s="180">
        <v>542</v>
      </c>
      <c r="HG174" s="180">
        <v>594</v>
      </c>
      <c r="HH174" s="180">
        <v>605</v>
      </c>
      <c r="HI174" s="180">
        <v>616</v>
      </c>
      <c r="HJ174" s="180">
        <v>484</v>
      </c>
      <c r="HK174" s="180">
        <v>434</v>
      </c>
      <c r="HL174" s="180">
        <v>342</v>
      </c>
      <c r="HM174" s="180">
        <v>448</v>
      </c>
      <c r="HN174" s="180">
        <v>762</v>
      </c>
      <c r="HO174" s="180">
        <v>604</v>
      </c>
      <c r="HP174" s="180">
        <v>745</v>
      </c>
      <c r="HQ174" s="180">
        <v>508</v>
      </c>
      <c r="HR174" s="180">
        <v>454</v>
      </c>
      <c r="HS174" s="180">
        <v>325</v>
      </c>
      <c r="HT174" s="180">
        <v>732</v>
      </c>
      <c r="HU174" s="180">
        <v>796</v>
      </c>
      <c r="HV174" s="180">
        <v>839</v>
      </c>
      <c r="HW174" s="180">
        <v>802</v>
      </c>
      <c r="HX174" s="180">
        <v>667</v>
      </c>
      <c r="HY174" s="180">
        <v>464</v>
      </c>
      <c r="HZ174" s="180">
        <v>385</v>
      </c>
      <c r="IA174" s="180">
        <v>715</v>
      </c>
      <c r="IB174" s="180">
        <v>703</v>
      </c>
      <c r="IC174" s="180">
        <v>857</v>
      </c>
      <c r="ID174" s="180">
        <v>747</v>
      </c>
      <c r="IE174" s="180">
        <v>695</v>
      </c>
      <c r="IF174" s="180">
        <v>486</v>
      </c>
      <c r="IG174" s="180">
        <v>378</v>
      </c>
      <c r="IH174" s="180">
        <v>704</v>
      </c>
      <c r="II174" s="180">
        <v>799</v>
      </c>
      <c r="IJ174" s="180">
        <v>754</v>
      </c>
      <c r="IK174" s="180">
        <v>688</v>
      </c>
      <c r="IL174" s="180">
        <v>749</v>
      </c>
      <c r="IM174" s="180">
        <v>466</v>
      </c>
      <c r="IN174" s="180">
        <v>309</v>
      </c>
      <c r="IO174" s="180">
        <v>687</v>
      </c>
      <c r="IP174" s="180">
        <v>843</v>
      </c>
      <c r="IQ174" s="180">
        <v>810</v>
      </c>
      <c r="IR174" s="180">
        <v>776</v>
      </c>
      <c r="IS174" s="180">
        <v>757</v>
      </c>
      <c r="IT174" s="180">
        <v>355</v>
      </c>
      <c r="IU174" s="180">
        <v>302</v>
      </c>
      <c r="IV174" s="180">
        <v>628</v>
      </c>
      <c r="IW174" s="180">
        <v>733</v>
      </c>
      <c r="IX174" s="180">
        <v>763</v>
      </c>
      <c r="IY174" s="180">
        <v>746</v>
      </c>
      <c r="IZ174" s="180">
        <v>725</v>
      </c>
      <c r="JA174" s="180">
        <v>441</v>
      </c>
      <c r="JB174" s="180">
        <v>367</v>
      </c>
      <c r="JC174" s="180">
        <v>739</v>
      </c>
      <c r="JD174" s="180">
        <v>722</v>
      </c>
      <c r="JE174" s="180">
        <v>786</v>
      </c>
      <c r="JF174" s="180">
        <v>726</v>
      </c>
      <c r="JG174" s="180">
        <v>762</v>
      </c>
      <c r="JH174" s="180">
        <v>428</v>
      </c>
      <c r="JI174" s="180">
        <v>320</v>
      </c>
      <c r="JJ174" s="180">
        <v>614</v>
      </c>
      <c r="JK174" s="180">
        <v>682</v>
      </c>
      <c r="JL174" s="180">
        <v>688</v>
      </c>
      <c r="JM174" s="180">
        <v>700</v>
      </c>
      <c r="JN174" s="180">
        <v>659</v>
      </c>
      <c r="JO174" s="180">
        <v>406</v>
      </c>
      <c r="JP174" s="180">
        <v>302</v>
      </c>
      <c r="JQ174" s="180">
        <v>678</v>
      </c>
      <c r="JR174" s="180">
        <v>707</v>
      </c>
      <c r="JS174" s="180">
        <v>727</v>
      </c>
      <c r="JT174" s="180">
        <v>666</v>
      </c>
      <c r="JU174" s="180">
        <v>722</v>
      </c>
      <c r="JV174" s="180">
        <v>425</v>
      </c>
      <c r="JW174" s="180">
        <v>336</v>
      </c>
      <c r="JX174" s="180">
        <v>691</v>
      </c>
      <c r="JY174" s="180">
        <v>639</v>
      </c>
      <c r="JZ174" s="180">
        <v>743</v>
      </c>
      <c r="KA174" s="180">
        <v>734</v>
      </c>
      <c r="KB174" s="180">
        <v>626</v>
      </c>
      <c r="KC174" s="180">
        <v>482</v>
      </c>
      <c r="KD174" s="180">
        <v>347</v>
      </c>
      <c r="KE174" s="180">
        <v>747</v>
      </c>
      <c r="KF174" s="180">
        <v>765</v>
      </c>
      <c r="KG174" s="180">
        <v>682</v>
      </c>
      <c r="KH174" s="180">
        <v>712</v>
      </c>
      <c r="KI174" s="180">
        <v>659</v>
      </c>
      <c r="KJ174" s="180">
        <v>411</v>
      </c>
      <c r="KK174" s="180">
        <v>348</v>
      </c>
      <c r="KL174" s="180">
        <v>572</v>
      </c>
      <c r="KM174" s="180">
        <v>576</v>
      </c>
      <c r="KN174" s="180">
        <v>530</v>
      </c>
      <c r="KO174" s="180">
        <v>587</v>
      </c>
      <c r="KP174" s="180">
        <v>599</v>
      </c>
      <c r="KQ174" s="180">
        <v>389</v>
      </c>
      <c r="KR174" s="180">
        <v>290</v>
      </c>
      <c r="KS174" s="180">
        <v>536</v>
      </c>
      <c r="KT174" s="180">
        <v>697</v>
      </c>
      <c r="KU174" s="180">
        <v>577</v>
      </c>
      <c r="KV174" s="180">
        <v>631</v>
      </c>
      <c r="KW174" s="180">
        <v>491</v>
      </c>
      <c r="KX174" s="180">
        <v>392</v>
      </c>
      <c r="KY174" s="180">
        <v>307</v>
      </c>
      <c r="KZ174" s="180">
        <v>686</v>
      </c>
      <c r="LA174" s="180">
        <v>722</v>
      </c>
      <c r="LB174" s="180">
        <v>751</v>
      </c>
      <c r="LC174" s="180">
        <v>727</v>
      </c>
      <c r="LD174" s="180">
        <v>745</v>
      </c>
      <c r="LE174" s="180">
        <v>461</v>
      </c>
      <c r="LF174" s="180">
        <v>385</v>
      </c>
      <c r="LG174" s="180">
        <v>713</v>
      </c>
      <c r="LH174" s="180">
        <v>772</v>
      </c>
      <c r="LI174" s="180">
        <v>775</v>
      </c>
      <c r="LJ174" s="180">
        <v>751</v>
      </c>
      <c r="LK174" s="180">
        <v>718</v>
      </c>
      <c r="LL174" s="180">
        <v>379</v>
      </c>
      <c r="LM174" s="180">
        <v>333</v>
      </c>
      <c r="LN174" s="180">
        <v>344</v>
      </c>
      <c r="LO174" s="180">
        <v>726</v>
      </c>
      <c r="LP174" s="180">
        <v>700</v>
      </c>
      <c r="LQ174" s="180">
        <v>734</v>
      </c>
      <c r="LR174" s="180">
        <v>662</v>
      </c>
      <c r="LS174" s="180">
        <v>453</v>
      </c>
      <c r="LT174" s="180">
        <v>316</v>
      </c>
      <c r="LU174" s="180">
        <v>588</v>
      </c>
      <c r="LV174" s="180">
        <v>727</v>
      </c>
      <c r="LW174" s="180">
        <v>713</v>
      </c>
      <c r="LX174" s="180">
        <v>721</v>
      </c>
      <c r="LY174" s="180">
        <v>660</v>
      </c>
      <c r="LZ174" s="180">
        <v>425</v>
      </c>
      <c r="MA174" s="180">
        <v>267</v>
      </c>
      <c r="MB174" s="180">
        <v>663</v>
      </c>
      <c r="MC174" s="180">
        <v>672</v>
      </c>
      <c r="MD174" s="180">
        <v>651</v>
      </c>
      <c r="ME174" s="180">
        <v>716</v>
      </c>
      <c r="MF174" s="180">
        <v>533</v>
      </c>
      <c r="MG174" s="180">
        <v>467</v>
      </c>
      <c r="MH174" s="180">
        <v>355</v>
      </c>
      <c r="MI174" s="180">
        <v>652</v>
      </c>
      <c r="MJ174" s="180">
        <v>721</v>
      </c>
      <c r="MK174" s="180">
        <v>659</v>
      </c>
      <c r="ML174" s="180">
        <v>661</v>
      </c>
      <c r="MM174" s="180">
        <v>684</v>
      </c>
      <c r="MN174" s="180">
        <v>407</v>
      </c>
      <c r="MO174" s="180">
        <v>307</v>
      </c>
      <c r="MP174" s="180">
        <v>621</v>
      </c>
      <c r="MQ174" s="180">
        <v>640</v>
      </c>
      <c r="MR174" s="180">
        <v>781</v>
      </c>
      <c r="MS174" s="180">
        <v>724</v>
      </c>
      <c r="MT174" s="180">
        <v>661</v>
      </c>
      <c r="MU174" s="237">
        <v>346</v>
      </c>
      <c r="MV174" s="237">
        <v>312</v>
      </c>
      <c r="MW174" s="237">
        <v>705</v>
      </c>
      <c r="MX174" s="237">
        <v>758</v>
      </c>
      <c r="MY174" s="237">
        <v>713</v>
      </c>
      <c r="MZ174" s="237">
        <v>645</v>
      </c>
      <c r="NA174" s="237">
        <v>670</v>
      </c>
      <c r="NB174" s="237">
        <v>409</v>
      </c>
      <c r="NC174" s="237">
        <v>306</v>
      </c>
      <c r="ND174" s="237">
        <v>595</v>
      </c>
      <c r="NE174" s="237">
        <v>675</v>
      </c>
      <c r="NF174" s="237">
        <v>719</v>
      </c>
      <c r="NG174" s="237">
        <v>601</v>
      </c>
      <c r="NH174" s="237">
        <v>527</v>
      </c>
      <c r="NI174" s="237">
        <v>390</v>
      </c>
      <c r="NJ174" s="237">
        <v>297</v>
      </c>
      <c r="NK174" s="237">
        <v>541</v>
      </c>
      <c r="NL174" s="237">
        <v>658</v>
      </c>
      <c r="NM174" s="237">
        <v>652</v>
      </c>
      <c r="NN174" s="237">
        <v>595</v>
      </c>
      <c r="NO174" s="237">
        <v>513</v>
      </c>
      <c r="NP174" s="237">
        <v>364</v>
      </c>
      <c r="NQ174" s="237">
        <v>293</v>
      </c>
      <c r="NR174" s="237">
        <v>416</v>
      </c>
      <c r="NS174" s="237">
        <v>367</v>
      </c>
      <c r="NT174" s="237">
        <v>111</v>
      </c>
      <c r="NU174" s="237">
        <v>285</v>
      </c>
      <c r="NV174" s="237">
        <v>332</v>
      </c>
      <c r="NW174" s="237">
        <v>327</v>
      </c>
      <c r="NX174" s="237">
        <v>299</v>
      </c>
      <c r="NY174" s="237">
        <v>371</v>
      </c>
      <c r="NZ174" s="237">
        <v>371</v>
      </c>
      <c r="OB174" s="236"/>
      <c r="OC174" s="236"/>
    </row>
    <row r="175" spans="2:393" ht="15.95" customHeight="1" x14ac:dyDescent="0.25">
      <c r="B175" s="108" t="s">
        <v>183</v>
      </c>
      <c r="C175" s="135">
        <v>928</v>
      </c>
      <c r="D175" s="14" t="s">
        <v>33</v>
      </c>
      <c r="E175" s="15" t="s">
        <v>213</v>
      </c>
      <c r="F175" s="15" t="s">
        <v>45</v>
      </c>
      <c r="G175" s="16">
        <v>36</v>
      </c>
      <c r="J175" s="16">
        <v>928</v>
      </c>
      <c r="K175" s="178">
        <v>2544</v>
      </c>
      <c r="L175" s="178">
        <v>4690</v>
      </c>
      <c r="M175" s="178">
        <v>4865</v>
      </c>
      <c r="N175" s="178">
        <v>3949</v>
      </c>
      <c r="O175" s="178">
        <v>5122</v>
      </c>
      <c r="P175" s="178">
        <v>4247</v>
      </c>
      <c r="Q175" s="178">
        <v>4038</v>
      </c>
      <c r="R175" s="178">
        <v>4836</v>
      </c>
      <c r="S175" s="178">
        <v>4431</v>
      </c>
      <c r="T175" s="178">
        <v>4107</v>
      </c>
      <c r="U175" s="178">
        <v>4314</v>
      </c>
      <c r="V175" s="178">
        <v>3106</v>
      </c>
      <c r="W175" s="179"/>
      <c r="X175" s="180">
        <v>928</v>
      </c>
      <c r="Y175" s="180">
        <v>20</v>
      </c>
      <c r="Z175" s="180">
        <v>36</v>
      </c>
      <c r="AA175" s="180">
        <v>56</v>
      </c>
      <c r="AB175" s="180">
        <v>87</v>
      </c>
      <c r="AC175" s="180">
        <v>75</v>
      </c>
      <c r="AD175" s="180">
        <v>69</v>
      </c>
      <c r="AE175" s="180">
        <v>35</v>
      </c>
      <c r="AF175" s="180">
        <v>104</v>
      </c>
      <c r="AG175" s="180">
        <v>92</v>
      </c>
      <c r="AH175" s="180">
        <v>66</v>
      </c>
      <c r="AI175" s="180">
        <v>85</v>
      </c>
      <c r="AJ175" s="180">
        <v>88</v>
      </c>
      <c r="AK175" s="180">
        <v>61</v>
      </c>
      <c r="AL175" s="180">
        <v>54</v>
      </c>
      <c r="AM175" s="180">
        <v>108</v>
      </c>
      <c r="AN175" s="180">
        <v>130</v>
      </c>
      <c r="AO175" s="180">
        <v>107</v>
      </c>
      <c r="AP175" s="180">
        <v>123</v>
      </c>
      <c r="AQ175" s="180">
        <v>94</v>
      </c>
      <c r="AR175" s="180">
        <v>59</v>
      </c>
      <c r="AS175" s="180">
        <v>60</v>
      </c>
      <c r="AT175" s="180">
        <v>88</v>
      </c>
      <c r="AU175" s="180">
        <v>97</v>
      </c>
      <c r="AV175" s="180">
        <v>100</v>
      </c>
      <c r="AW175" s="180">
        <v>106</v>
      </c>
      <c r="AX175" s="180">
        <v>112</v>
      </c>
      <c r="AY175" s="180">
        <v>47</v>
      </c>
      <c r="AZ175" s="180">
        <v>43</v>
      </c>
      <c r="BA175" s="180">
        <v>39</v>
      </c>
      <c r="BB175" s="180">
        <v>141</v>
      </c>
      <c r="BC175" s="180">
        <v>162</v>
      </c>
      <c r="BD175" s="180">
        <v>175</v>
      </c>
      <c r="BE175" s="180">
        <v>162</v>
      </c>
      <c r="BF175" s="180">
        <v>67</v>
      </c>
      <c r="BG175" s="180">
        <v>66</v>
      </c>
      <c r="BH175" s="180">
        <v>158</v>
      </c>
      <c r="BI175" s="180">
        <v>48</v>
      </c>
      <c r="BJ175" s="180">
        <v>205</v>
      </c>
      <c r="BK175" s="180">
        <v>187</v>
      </c>
      <c r="BL175" s="180">
        <v>211</v>
      </c>
      <c r="BM175" s="180">
        <v>82</v>
      </c>
      <c r="BN175" s="180">
        <v>80</v>
      </c>
      <c r="BO175" s="180">
        <v>205</v>
      </c>
      <c r="BP175" s="180">
        <v>211</v>
      </c>
      <c r="BQ175" s="180">
        <v>214</v>
      </c>
      <c r="BR175" s="180">
        <v>196</v>
      </c>
      <c r="BS175" s="180">
        <v>206</v>
      </c>
      <c r="BT175" s="180">
        <v>73</v>
      </c>
      <c r="BU175" s="180">
        <v>73</v>
      </c>
      <c r="BV175" s="180">
        <v>222</v>
      </c>
      <c r="BW175" s="180">
        <v>225</v>
      </c>
      <c r="BX175" s="180">
        <v>232</v>
      </c>
      <c r="BY175" s="180">
        <v>216</v>
      </c>
      <c r="BZ175" s="180">
        <v>201</v>
      </c>
      <c r="CA175" s="180">
        <v>75</v>
      </c>
      <c r="CB175" s="180">
        <v>52</v>
      </c>
      <c r="CC175" s="180">
        <v>204</v>
      </c>
      <c r="CD175" s="180">
        <v>215</v>
      </c>
      <c r="CE175" s="180">
        <v>213</v>
      </c>
      <c r="CF175" s="180">
        <v>216</v>
      </c>
      <c r="CG175" s="180">
        <v>179</v>
      </c>
      <c r="CH175" s="180">
        <v>89</v>
      </c>
      <c r="CI175" s="180">
        <v>60</v>
      </c>
      <c r="CJ175" s="180">
        <v>205</v>
      </c>
      <c r="CK175" s="180">
        <v>213</v>
      </c>
      <c r="CL175" s="180">
        <v>212</v>
      </c>
      <c r="CM175" s="180">
        <v>208</v>
      </c>
      <c r="CN175" s="180">
        <v>199</v>
      </c>
      <c r="CO175" s="180">
        <v>74</v>
      </c>
      <c r="CP175" s="180">
        <v>58</v>
      </c>
      <c r="CQ175" s="180">
        <v>190</v>
      </c>
      <c r="CR175" s="180">
        <v>205</v>
      </c>
      <c r="CS175" s="180">
        <v>239</v>
      </c>
      <c r="CT175" s="180">
        <v>220</v>
      </c>
      <c r="CU175" s="180">
        <v>221</v>
      </c>
      <c r="CV175" s="180">
        <v>78</v>
      </c>
      <c r="CW175" s="180">
        <v>58</v>
      </c>
      <c r="CX175" s="180">
        <v>187</v>
      </c>
      <c r="CY175" s="180">
        <v>200</v>
      </c>
      <c r="CZ175" s="180">
        <v>225</v>
      </c>
      <c r="DA175" s="180">
        <v>214</v>
      </c>
      <c r="DB175" s="180">
        <v>178</v>
      </c>
      <c r="DC175" s="180">
        <v>65</v>
      </c>
      <c r="DD175" s="180">
        <v>58</v>
      </c>
      <c r="DE175" s="180">
        <v>218</v>
      </c>
      <c r="DF175" s="180">
        <v>213</v>
      </c>
      <c r="DG175" s="180">
        <v>221</v>
      </c>
      <c r="DH175" s="180">
        <v>206</v>
      </c>
      <c r="DI175" s="180">
        <v>37</v>
      </c>
      <c r="DJ175" s="180">
        <v>80</v>
      </c>
      <c r="DK175" s="180">
        <v>55</v>
      </c>
      <c r="DL175" s="180">
        <v>61</v>
      </c>
      <c r="DM175" s="180">
        <v>139</v>
      </c>
      <c r="DN175" s="180">
        <v>228</v>
      </c>
      <c r="DO175" s="180">
        <v>207</v>
      </c>
      <c r="DP175" s="180">
        <v>215</v>
      </c>
      <c r="DQ175" s="180">
        <v>91</v>
      </c>
      <c r="DR175" s="180">
        <v>51</v>
      </c>
      <c r="DS175" s="180">
        <v>222</v>
      </c>
      <c r="DT175" s="180">
        <v>209</v>
      </c>
      <c r="DU175" s="180">
        <v>201</v>
      </c>
      <c r="DV175" s="180">
        <v>191</v>
      </c>
      <c r="DW175" s="180">
        <v>169</v>
      </c>
      <c r="DX175" s="180">
        <v>79</v>
      </c>
      <c r="DY175" s="180">
        <v>75</v>
      </c>
      <c r="DZ175" s="180">
        <v>120</v>
      </c>
      <c r="EA175" s="180">
        <v>131</v>
      </c>
      <c r="EB175" s="180">
        <v>115</v>
      </c>
      <c r="EC175" s="180">
        <v>135</v>
      </c>
      <c r="ED175" s="180">
        <v>118</v>
      </c>
      <c r="EE175" s="187">
        <v>57</v>
      </c>
      <c r="EF175" s="187">
        <v>61</v>
      </c>
      <c r="EG175" s="180">
        <v>127</v>
      </c>
      <c r="EH175" s="180">
        <v>143</v>
      </c>
      <c r="EI175" s="180">
        <v>102</v>
      </c>
      <c r="EJ175" s="180">
        <v>29</v>
      </c>
      <c r="EK175" s="180">
        <v>95</v>
      </c>
      <c r="EL175" s="180">
        <v>70</v>
      </c>
      <c r="EM175" s="180">
        <v>48</v>
      </c>
      <c r="EN175" s="180">
        <v>212</v>
      </c>
      <c r="EO175" s="180">
        <v>248</v>
      </c>
      <c r="EP175" s="180">
        <v>230</v>
      </c>
      <c r="EQ175" s="180">
        <v>205</v>
      </c>
      <c r="ER175" s="180">
        <v>195</v>
      </c>
      <c r="ES175" s="180">
        <v>84</v>
      </c>
      <c r="ET175" s="180">
        <v>50</v>
      </c>
      <c r="EU175" s="180">
        <v>193</v>
      </c>
      <c r="EV175" s="180">
        <v>214</v>
      </c>
      <c r="EW175" s="180">
        <v>220</v>
      </c>
      <c r="EX175" s="180">
        <v>216</v>
      </c>
      <c r="EY175" s="180">
        <v>185</v>
      </c>
      <c r="EZ175" s="180">
        <v>77</v>
      </c>
      <c r="FA175" s="180">
        <v>81</v>
      </c>
      <c r="FB175" s="180">
        <v>208</v>
      </c>
      <c r="FC175" s="180">
        <v>228</v>
      </c>
      <c r="FD175" s="180">
        <v>197</v>
      </c>
      <c r="FE175" s="180">
        <v>193</v>
      </c>
      <c r="FF175" s="180">
        <v>166</v>
      </c>
      <c r="FG175" s="180">
        <v>110</v>
      </c>
      <c r="FH175" s="180">
        <v>53</v>
      </c>
      <c r="FI175" s="180">
        <v>195</v>
      </c>
      <c r="FJ175" s="180">
        <v>222</v>
      </c>
      <c r="FK175" s="180">
        <v>205</v>
      </c>
      <c r="FL175" s="180">
        <v>181</v>
      </c>
      <c r="FM175" s="180">
        <v>190</v>
      </c>
      <c r="FN175" s="180">
        <v>73</v>
      </c>
      <c r="FO175" s="180">
        <v>54</v>
      </c>
      <c r="FP175" s="180">
        <v>166</v>
      </c>
      <c r="FQ175" s="180">
        <v>204</v>
      </c>
      <c r="FR175" s="180">
        <v>183</v>
      </c>
      <c r="FS175" s="180">
        <v>219</v>
      </c>
      <c r="FT175" s="180">
        <v>125</v>
      </c>
      <c r="FU175" s="180">
        <v>75</v>
      </c>
      <c r="FV175" s="180">
        <v>83</v>
      </c>
      <c r="FW175" s="180">
        <v>48</v>
      </c>
      <c r="FX175" s="180">
        <v>216</v>
      </c>
      <c r="FY175" s="180">
        <v>202</v>
      </c>
      <c r="FZ175" s="180">
        <v>187</v>
      </c>
      <c r="GA175" s="180">
        <v>213</v>
      </c>
      <c r="GB175" s="180">
        <v>67</v>
      </c>
      <c r="GC175" s="180">
        <v>43</v>
      </c>
      <c r="GD175" s="180">
        <v>195</v>
      </c>
      <c r="GE175" s="180">
        <v>192</v>
      </c>
      <c r="GF175" s="180">
        <v>183</v>
      </c>
      <c r="GG175" s="180">
        <v>205</v>
      </c>
      <c r="GH175" s="180">
        <v>181</v>
      </c>
      <c r="GI175" s="180">
        <v>73</v>
      </c>
      <c r="GJ175" s="180">
        <v>60</v>
      </c>
      <c r="GK175" s="180">
        <v>176</v>
      </c>
      <c r="GL175" s="180">
        <v>192</v>
      </c>
      <c r="GM175" s="180">
        <v>175</v>
      </c>
      <c r="GN175" s="180">
        <v>204</v>
      </c>
      <c r="GO175" s="180">
        <v>192</v>
      </c>
      <c r="GP175" s="180">
        <v>67</v>
      </c>
      <c r="GQ175" s="180">
        <v>55</v>
      </c>
      <c r="GR175" s="180">
        <v>183</v>
      </c>
      <c r="GS175" s="180">
        <v>176</v>
      </c>
      <c r="GT175" s="180">
        <v>189</v>
      </c>
      <c r="GU175" s="180">
        <v>200</v>
      </c>
      <c r="GV175" s="180">
        <v>57</v>
      </c>
      <c r="GW175" s="180">
        <v>75</v>
      </c>
      <c r="GX175" s="180">
        <v>83</v>
      </c>
      <c r="GY175" s="180">
        <v>172</v>
      </c>
      <c r="GZ175" s="180">
        <v>191</v>
      </c>
      <c r="HA175" s="180">
        <v>179</v>
      </c>
      <c r="HB175" s="180">
        <v>194</v>
      </c>
      <c r="HC175" s="180">
        <v>156</v>
      </c>
      <c r="HD175" s="180">
        <v>89</v>
      </c>
      <c r="HE175" s="180">
        <v>55</v>
      </c>
      <c r="HF175" s="180">
        <v>86</v>
      </c>
      <c r="HG175" s="180">
        <v>116</v>
      </c>
      <c r="HH175" s="180">
        <v>128</v>
      </c>
      <c r="HI175" s="180">
        <v>138</v>
      </c>
      <c r="HJ175" s="180">
        <v>102</v>
      </c>
      <c r="HK175" s="180">
        <v>70</v>
      </c>
      <c r="HL175" s="180">
        <v>67</v>
      </c>
      <c r="HM175" s="180">
        <v>81</v>
      </c>
      <c r="HN175" s="180">
        <v>107</v>
      </c>
      <c r="HO175" s="180">
        <v>100</v>
      </c>
      <c r="HP175" s="180">
        <v>148</v>
      </c>
      <c r="HQ175" s="180">
        <v>88</v>
      </c>
      <c r="HR175" s="180">
        <v>56</v>
      </c>
      <c r="HS175" s="180">
        <v>48</v>
      </c>
      <c r="HT175" s="180">
        <v>193</v>
      </c>
      <c r="HU175" s="180">
        <v>220</v>
      </c>
      <c r="HV175" s="180">
        <v>179</v>
      </c>
      <c r="HW175" s="180">
        <v>180</v>
      </c>
      <c r="HX175" s="180">
        <v>209</v>
      </c>
      <c r="HY175" s="180">
        <v>68</v>
      </c>
      <c r="HZ175" s="180">
        <v>45</v>
      </c>
      <c r="IA175" s="180">
        <v>171</v>
      </c>
      <c r="IB175" s="180">
        <v>190</v>
      </c>
      <c r="IC175" s="180">
        <v>212</v>
      </c>
      <c r="ID175" s="180">
        <v>204</v>
      </c>
      <c r="IE175" s="180">
        <v>210</v>
      </c>
      <c r="IF175" s="180">
        <v>65</v>
      </c>
      <c r="IG175" s="180">
        <v>60</v>
      </c>
      <c r="IH175" s="180">
        <v>175</v>
      </c>
      <c r="II175" s="180">
        <v>206</v>
      </c>
      <c r="IJ175" s="180">
        <v>221</v>
      </c>
      <c r="IK175" s="180">
        <v>213</v>
      </c>
      <c r="IL175" s="180">
        <v>198</v>
      </c>
      <c r="IM175" s="180">
        <v>57</v>
      </c>
      <c r="IN175" s="180">
        <v>43</v>
      </c>
      <c r="IO175" s="180">
        <v>194</v>
      </c>
      <c r="IP175" s="180">
        <v>225</v>
      </c>
      <c r="IQ175" s="180">
        <v>197</v>
      </c>
      <c r="IR175" s="180">
        <v>196</v>
      </c>
      <c r="IS175" s="180">
        <v>181</v>
      </c>
      <c r="IT175" s="180">
        <v>50</v>
      </c>
      <c r="IU175" s="180">
        <v>47</v>
      </c>
      <c r="IV175" s="180">
        <v>196</v>
      </c>
      <c r="IW175" s="180">
        <v>190</v>
      </c>
      <c r="IX175" s="180">
        <v>218</v>
      </c>
      <c r="IY175" s="180">
        <v>186</v>
      </c>
      <c r="IZ175" s="180">
        <v>187</v>
      </c>
      <c r="JA175" s="180">
        <v>67</v>
      </c>
      <c r="JB175" s="180">
        <v>46</v>
      </c>
      <c r="JC175" s="180">
        <v>192</v>
      </c>
      <c r="JD175" s="180">
        <v>182</v>
      </c>
      <c r="JE175" s="180">
        <v>193</v>
      </c>
      <c r="JF175" s="180">
        <v>191</v>
      </c>
      <c r="JG175" s="180">
        <v>185</v>
      </c>
      <c r="JH175" s="180">
        <v>61</v>
      </c>
      <c r="JI175" s="180">
        <v>55</v>
      </c>
      <c r="JJ175" s="180">
        <v>175</v>
      </c>
      <c r="JK175" s="180">
        <v>200</v>
      </c>
      <c r="JL175" s="180">
        <v>199</v>
      </c>
      <c r="JM175" s="180">
        <v>220</v>
      </c>
      <c r="JN175" s="180">
        <v>174</v>
      </c>
      <c r="JO175" s="180">
        <v>64</v>
      </c>
      <c r="JP175" s="180">
        <v>35</v>
      </c>
      <c r="JQ175" s="180">
        <v>175</v>
      </c>
      <c r="JR175" s="180">
        <v>194</v>
      </c>
      <c r="JS175" s="180">
        <v>180</v>
      </c>
      <c r="JT175" s="180">
        <v>190</v>
      </c>
      <c r="JU175" s="180">
        <v>190</v>
      </c>
      <c r="JV175" s="180">
        <v>51</v>
      </c>
      <c r="JW175" s="180">
        <v>50</v>
      </c>
      <c r="JX175" s="180">
        <v>187</v>
      </c>
      <c r="JY175" s="180">
        <v>182</v>
      </c>
      <c r="JZ175" s="180">
        <v>195</v>
      </c>
      <c r="KA175" s="180">
        <v>200</v>
      </c>
      <c r="KB175" s="180">
        <v>166</v>
      </c>
      <c r="KC175" s="180">
        <v>65</v>
      </c>
      <c r="KD175" s="180">
        <v>63</v>
      </c>
      <c r="KE175" s="180">
        <v>202</v>
      </c>
      <c r="KF175" s="180">
        <v>226</v>
      </c>
      <c r="KG175" s="180">
        <v>202</v>
      </c>
      <c r="KH175" s="180">
        <v>209</v>
      </c>
      <c r="KI175" s="180">
        <v>193</v>
      </c>
      <c r="KJ175" s="180">
        <v>59</v>
      </c>
      <c r="KK175" s="180">
        <v>46</v>
      </c>
      <c r="KL175" s="180">
        <v>84</v>
      </c>
      <c r="KM175" s="180">
        <v>110</v>
      </c>
      <c r="KN175" s="180">
        <v>94</v>
      </c>
      <c r="KO175" s="180">
        <v>118</v>
      </c>
      <c r="KP175" s="180">
        <v>110</v>
      </c>
      <c r="KQ175" s="180">
        <v>51</v>
      </c>
      <c r="KR175" s="180">
        <v>33</v>
      </c>
      <c r="KS175" s="180">
        <v>87</v>
      </c>
      <c r="KT175" s="180">
        <v>150</v>
      </c>
      <c r="KU175" s="180">
        <v>121</v>
      </c>
      <c r="KV175" s="180">
        <v>119</v>
      </c>
      <c r="KW175" s="180">
        <v>128</v>
      </c>
      <c r="KX175" s="180">
        <v>72</v>
      </c>
      <c r="KY175" s="180">
        <v>39</v>
      </c>
      <c r="KZ175" s="180">
        <v>207</v>
      </c>
      <c r="LA175" s="180">
        <v>206</v>
      </c>
      <c r="LB175" s="180">
        <v>208</v>
      </c>
      <c r="LC175" s="180">
        <v>228</v>
      </c>
      <c r="LD175" s="180">
        <v>183</v>
      </c>
      <c r="LE175" s="180">
        <v>54</v>
      </c>
      <c r="LF175" s="180">
        <v>36</v>
      </c>
      <c r="LG175" s="180">
        <v>202</v>
      </c>
      <c r="LH175" s="180">
        <v>225</v>
      </c>
      <c r="LI175" s="180">
        <v>199</v>
      </c>
      <c r="LJ175" s="180">
        <v>227</v>
      </c>
      <c r="LK175" s="180">
        <v>191</v>
      </c>
      <c r="LL175" s="180">
        <v>62</v>
      </c>
      <c r="LM175" s="180">
        <v>54</v>
      </c>
      <c r="LN175" s="180">
        <v>31</v>
      </c>
      <c r="LO175" s="180">
        <v>161</v>
      </c>
      <c r="LP175" s="180">
        <v>198</v>
      </c>
      <c r="LQ175" s="180">
        <v>203</v>
      </c>
      <c r="LR175" s="180">
        <v>180</v>
      </c>
      <c r="LS175" s="180">
        <v>59</v>
      </c>
      <c r="LT175" s="180">
        <v>43</v>
      </c>
      <c r="LU175" s="180">
        <v>194</v>
      </c>
      <c r="LV175" s="180">
        <v>171</v>
      </c>
      <c r="LW175" s="180">
        <v>189</v>
      </c>
      <c r="LX175" s="180">
        <v>181</v>
      </c>
      <c r="LY175" s="180">
        <v>134</v>
      </c>
      <c r="LZ175" s="180">
        <v>67</v>
      </c>
      <c r="MA175" s="180">
        <v>52</v>
      </c>
      <c r="MB175" s="180">
        <v>184</v>
      </c>
      <c r="MC175" s="180">
        <v>197</v>
      </c>
      <c r="MD175" s="180">
        <v>197</v>
      </c>
      <c r="ME175" s="180">
        <v>200</v>
      </c>
      <c r="MF175" s="180">
        <v>137</v>
      </c>
      <c r="MG175" s="180">
        <v>49</v>
      </c>
      <c r="MH175" s="180">
        <v>43</v>
      </c>
      <c r="MI175" s="180">
        <v>181</v>
      </c>
      <c r="MJ175" s="180">
        <v>193</v>
      </c>
      <c r="MK175" s="180">
        <v>187</v>
      </c>
      <c r="ML175" s="180">
        <v>172</v>
      </c>
      <c r="MM175" s="180">
        <v>212</v>
      </c>
      <c r="MN175" s="180">
        <v>73</v>
      </c>
      <c r="MO175" s="180">
        <v>53</v>
      </c>
      <c r="MP175" s="180">
        <v>186</v>
      </c>
      <c r="MQ175" s="180">
        <v>193</v>
      </c>
      <c r="MR175" s="180">
        <v>180</v>
      </c>
      <c r="MS175" s="180">
        <v>173</v>
      </c>
      <c r="MT175" s="180">
        <v>174</v>
      </c>
      <c r="MU175" s="237">
        <v>60</v>
      </c>
      <c r="MV175" s="237">
        <v>46</v>
      </c>
      <c r="MW175" s="237">
        <v>186</v>
      </c>
      <c r="MX175" s="237">
        <v>177</v>
      </c>
      <c r="MY175" s="237">
        <v>176</v>
      </c>
      <c r="MZ175" s="237">
        <v>180</v>
      </c>
      <c r="NA175" s="237">
        <v>172</v>
      </c>
      <c r="NB175" s="237">
        <v>66</v>
      </c>
      <c r="NC175" s="237">
        <v>50</v>
      </c>
      <c r="ND175" s="237">
        <v>180</v>
      </c>
      <c r="NE175" s="237">
        <v>177</v>
      </c>
      <c r="NF175" s="237">
        <v>178</v>
      </c>
      <c r="NG175" s="237">
        <v>137</v>
      </c>
      <c r="NH175" s="237">
        <v>133</v>
      </c>
      <c r="NI175" s="237">
        <v>48</v>
      </c>
      <c r="NJ175" s="237">
        <v>37</v>
      </c>
      <c r="NK175" s="237">
        <v>124</v>
      </c>
      <c r="NL175" s="237">
        <v>156</v>
      </c>
      <c r="NM175" s="237">
        <v>118</v>
      </c>
      <c r="NN175" s="237">
        <v>154</v>
      </c>
      <c r="NO175" s="237">
        <v>86</v>
      </c>
      <c r="NP175" s="237">
        <v>47</v>
      </c>
      <c r="NQ175" s="237">
        <v>41</v>
      </c>
      <c r="NR175" s="237">
        <v>103</v>
      </c>
      <c r="NS175" s="237">
        <v>75</v>
      </c>
      <c r="NT175" s="237">
        <v>15</v>
      </c>
      <c r="NU175" s="237">
        <v>28</v>
      </c>
      <c r="NV175" s="237">
        <v>52</v>
      </c>
      <c r="NW175" s="237">
        <v>42</v>
      </c>
      <c r="NX175" s="237">
        <v>40</v>
      </c>
      <c r="NY175" s="237">
        <v>38</v>
      </c>
      <c r="NZ175" s="237">
        <v>44</v>
      </c>
      <c r="OB175" s="236"/>
      <c r="OC175" s="236"/>
    </row>
    <row r="176" spans="2:393" ht="15.95" customHeight="1" x14ac:dyDescent="0.25">
      <c r="B176" s="108" t="s">
        <v>183</v>
      </c>
      <c r="C176" s="136">
        <v>931</v>
      </c>
      <c r="D176" s="14" t="s">
        <v>33</v>
      </c>
      <c r="E176" s="15" t="s">
        <v>214</v>
      </c>
      <c r="F176" s="15" t="s">
        <v>45</v>
      </c>
      <c r="G176" s="16">
        <v>39</v>
      </c>
      <c r="J176" s="16">
        <v>931</v>
      </c>
      <c r="K176" s="178">
        <v>5972</v>
      </c>
      <c r="L176" s="178">
        <v>11221</v>
      </c>
      <c r="M176" s="178">
        <v>13636</v>
      </c>
      <c r="N176" s="178">
        <v>11125</v>
      </c>
      <c r="O176" s="178">
        <v>13905</v>
      </c>
      <c r="P176" s="178">
        <v>8724</v>
      </c>
      <c r="Q176" s="178">
        <v>11997</v>
      </c>
      <c r="R176" s="178">
        <v>12967</v>
      </c>
      <c r="S176" s="178">
        <v>10889</v>
      </c>
      <c r="T176" s="178">
        <v>11659</v>
      </c>
      <c r="U176" s="178">
        <v>9847</v>
      </c>
      <c r="V176" s="178">
        <v>6088</v>
      </c>
      <c r="W176" s="179"/>
      <c r="X176" s="180">
        <v>931</v>
      </c>
      <c r="Y176" s="180"/>
      <c r="Z176" s="180"/>
      <c r="AA176" s="180"/>
      <c r="AB176" s="180"/>
      <c r="AC176" s="180"/>
      <c r="AD176" s="180"/>
      <c r="AE176" s="180"/>
      <c r="AF176" s="180">
        <v>236</v>
      </c>
      <c r="AG176" s="180">
        <v>270</v>
      </c>
      <c r="AH176" s="180">
        <v>288</v>
      </c>
      <c r="AI176" s="180">
        <v>239</v>
      </c>
      <c r="AJ176" s="180">
        <v>213</v>
      </c>
      <c r="AK176" s="180"/>
      <c r="AL176" s="180"/>
      <c r="AM176" s="180">
        <v>318</v>
      </c>
      <c r="AN176" s="180">
        <v>428</v>
      </c>
      <c r="AO176" s="180">
        <v>398</v>
      </c>
      <c r="AP176" s="180">
        <v>330</v>
      </c>
      <c r="AQ176" s="180">
        <v>278</v>
      </c>
      <c r="AR176" s="180"/>
      <c r="AS176" s="180"/>
      <c r="AT176" s="180">
        <v>407</v>
      </c>
      <c r="AU176" s="180">
        <v>388</v>
      </c>
      <c r="AV176" s="180">
        <v>407</v>
      </c>
      <c r="AW176" s="180">
        <v>407</v>
      </c>
      <c r="AX176" s="180">
        <v>323</v>
      </c>
      <c r="AY176" s="180"/>
      <c r="AZ176" s="180"/>
      <c r="BA176" s="180"/>
      <c r="BB176" s="180">
        <v>474</v>
      </c>
      <c r="BC176" s="180">
        <v>568</v>
      </c>
      <c r="BD176" s="180">
        <v>526</v>
      </c>
      <c r="BE176" s="180">
        <v>490</v>
      </c>
      <c r="BF176" s="180"/>
      <c r="BG176" s="180"/>
      <c r="BH176" s="180">
        <v>292</v>
      </c>
      <c r="BI176" s="180"/>
      <c r="BJ176" s="180">
        <v>565</v>
      </c>
      <c r="BK176" s="180">
        <v>611</v>
      </c>
      <c r="BL176" s="180">
        <v>477</v>
      </c>
      <c r="BM176" s="180"/>
      <c r="BN176" s="180"/>
      <c r="BO176" s="180">
        <v>517</v>
      </c>
      <c r="BP176" s="180">
        <v>542</v>
      </c>
      <c r="BQ176" s="180">
        <v>521</v>
      </c>
      <c r="BR176" s="180">
        <v>519</v>
      </c>
      <c r="BS176" s="180">
        <v>435</v>
      </c>
      <c r="BT176" s="180"/>
      <c r="BU176" s="180"/>
      <c r="BV176" s="180">
        <v>556</v>
      </c>
      <c r="BW176" s="180">
        <v>545</v>
      </c>
      <c r="BX176" s="180">
        <v>616</v>
      </c>
      <c r="BY176" s="180">
        <v>668</v>
      </c>
      <c r="BZ176" s="180">
        <v>447</v>
      </c>
      <c r="CA176" s="180"/>
      <c r="CB176" s="180"/>
      <c r="CC176" s="180">
        <v>630</v>
      </c>
      <c r="CD176" s="180">
        <v>772</v>
      </c>
      <c r="CE176" s="180">
        <v>778</v>
      </c>
      <c r="CF176" s="180">
        <v>714</v>
      </c>
      <c r="CG176" s="180">
        <v>629</v>
      </c>
      <c r="CH176" s="180"/>
      <c r="CI176" s="180"/>
      <c r="CJ176" s="180">
        <v>589</v>
      </c>
      <c r="CK176" s="180">
        <v>674</v>
      </c>
      <c r="CL176" s="180">
        <v>754</v>
      </c>
      <c r="CM176" s="180">
        <v>751</v>
      </c>
      <c r="CN176" s="180">
        <v>599</v>
      </c>
      <c r="CO176" s="180"/>
      <c r="CP176" s="180"/>
      <c r="CQ176" s="180">
        <v>635</v>
      </c>
      <c r="CR176" s="180">
        <v>729</v>
      </c>
      <c r="CS176" s="180">
        <v>715</v>
      </c>
      <c r="CT176" s="180">
        <v>695</v>
      </c>
      <c r="CU176" s="180">
        <v>566</v>
      </c>
      <c r="CV176" s="180"/>
      <c r="CW176" s="180"/>
      <c r="CX176" s="180">
        <v>672</v>
      </c>
      <c r="CY176" s="180">
        <v>761</v>
      </c>
      <c r="CZ176" s="180">
        <v>792</v>
      </c>
      <c r="DA176" s="180">
        <v>691</v>
      </c>
      <c r="DB176" s="180">
        <v>513</v>
      </c>
      <c r="DC176" s="180"/>
      <c r="DD176" s="180"/>
      <c r="DE176" s="180">
        <v>762</v>
      </c>
      <c r="DF176" s="180">
        <v>705</v>
      </c>
      <c r="DG176" s="180">
        <v>749</v>
      </c>
      <c r="DH176" s="180">
        <v>655</v>
      </c>
      <c r="DI176" s="180"/>
      <c r="DJ176" s="180"/>
      <c r="DK176" s="180"/>
      <c r="DL176" s="180"/>
      <c r="DM176" s="180">
        <v>382</v>
      </c>
      <c r="DN176" s="180">
        <v>656</v>
      </c>
      <c r="DO176" s="180">
        <v>628</v>
      </c>
      <c r="DP176" s="180">
        <v>502</v>
      </c>
      <c r="DQ176" s="180"/>
      <c r="DR176" s="180"/>
      <c r="DS176" s="180">
        <v>564</v>
      </c>
      <c r="DT176" s="180">
        <v>573</v>
      </c>
      <c r="DU176" s="180">
        <v>551</v>
      </c>
      <c r="DV176" s="180">
        <v>560</v>
      </c>
      <c r="DW176" s="180">
        <v>430</v>
      </c>
      <c r="DX176" s="180"/>
      <c r="DY176" s="180"/>
      <c r="DZ176" s="180">
        <v>598</v>
      </c>
      <c r="EA176" s="180">
        <v>614</v>
      </c>
      <c r="EB176" s="180">
        <v>561</v>
      </c>
      <c r="EC176" s="180">
        <v>549</v>
      </c>
      <c r="ED176" s="180">
        <v>451</v>
      </c>
      <c r="EE176" s="187"/>
      <c r="EF176" s="187"/>
      <c r="EG176" s="180">
        <v>597</v>
      </c>
      <c r="EH176" s="180">
        <v>629</v>
      </c>
      <c r="EI176" s="180">
        <v>532</v>
      </c>
      <c r="EJ176" s="180"/>
      <c r="EK176" s="180">
        <v>329</v>
      </c>
      <c r="EL176" s="180"/>
      <c r="EM176" s="180"/>
      <c r="EN176" s="180">
        <v>704</v>
      </c>
      <c r="EO176" s="180">
        <v>715</v>
      </c>
      <c r="EP176" s="180">
        <v>706</v>
      </c>
      <c r="EQ176" s="180">
        <v>672</v>
      </c>
      <c r="ER176" s="180">
        <v>542</v>
      </c>
      <c r="ES176" s="180"/>
      <c r="ET176" s="180"/>
      <c r="EU176" s="180">
        <v>630</v>
      </c>
      <c r="EV176" s="180">
        <v>727</v>
      </c>
      <c r="EW176" s="180">
        <v>658</v>
      </c>
      <c r="EX176" s="180">
        <v>651</v>
      </c>
      <c r="EY176" s="180">
        <v>491</v>
      </c>
      <c r="EZ176" s="180"/>
      <c r="FA176" s="180"/>
      <c r="FB176" s="180">
        <v>634</v>
      </c>
      <c r="FC176" s="180">
        <v>715</v>
      </c>
      <c r="FD176" s="180">
        <v>641</v>
      </c>
      <c r="FE176" s="180">
        <v>700</v>
      </c>
      <c r="FF176" s="180">
        <v>513</v>
      </c>
      <c r="FG176" s="180"/>
      <c r="FH176" s="180"/>
      <c r="FI176" s="180">
        <v>598</v>
      </c>
      <c r="FJ176" s="180">
        <v>616</v>
      </c>
      <c r="FK176" s="180">
        <v>608</v>
      </c>
      <c r="FL176" s="180">
        <v>635</v>
      </c>
      <c r="FM176" s="180">
        <v>496</v>
      </c>
      <c r="FN176" s="180"/>
      <c r="FO176" s="180"/>
      <c r="FP176" s="180">
        <v>593</v>
      </c>
      <c r="FQ176" s="180">
        <v>622</v>
      </c>
      <c r="FR176" s="180">
        <v>475</v>
      </c>
      <c r="FS176" s="180">
        <v>581</v>
      </c>
      <c r="FT176" s="180">
        <v>401</v>
      </c>
      <c r="FU176" s="180"/>
      <c r="FV176" s="180"/>
      <c r="FW176" s="180"/>
      <c r="FX176" s="180">
        <v>510</v>
      </c>
      <c r="FY176" s="180">
        <v>548</v>
      </c>
      <c r="FZ176" s="180">
        <v>589</v>
      </c>
      <c r="GA176" s="180">
        <v>480</v>
      </c>
      <c r="GB176" s="180"/>
      <c r="GC176" s="180"/>
      <c r="GD176" s="180">
        <v>500</v>
      </c>
      <c r="GE176" s="180">
        <v>535</v>
      </c>
      <c r="GF176" s="180">
        <v>532</v>
      </c>
      <c r="GG176" s="180">
        <v>500</v>
      </c>
      <c r="GH176" s="180">
        <v>380</v>
      </c>
      <c r="GI176" s="180"/>
      <c r="GJ176" s="180"/>
      <c r="GK176" s="180">
        <v>444</v>
      </c>
      <c r="GL176" s="180">
        <v>489</v>
      </c>
      <c r="GM176" s="180">
        <v>499</v>
      </c>
      <c r="GN176" s="180">
        <v>476</v>
      </c>
      <c r="GO176" s="180">
        <v>397</v>
      </c>
      <c r="GP176" s="180"/>
      <c r="GQ176" s="180"/>
      <c r="GR176" s="180">
        <v>463</v>
      </c>
      <c r="GS176" s="180">
        <v>484</v>
      </c>
      <c r="GT176" s="180">
        <v>420</v>
      </c>
      <c r="GU176" s="180">
        <v>478</v>
      </c>
      <c r="GV176" s="180"/>
      <c r="GW176" s="180"/>
      <c r="GX176" s="180"/>
      <c r="GY176" s="180">
        <v>437</v>
      </c>
      <c r="GZ176" s="180">
        <v>467</v>
      </c>
      <c r="HA176" s="180">
        <v>529</v>
      </c>
      <c r="HB176" s="180">
        <v>505</v>
      </c>
      <c r="HC176" s="180">
        <v>342</v>
      </c>
      <c r="HD176" s="180"/>
      <c r="HE176" s="180"/>
      <c r="HF176" s="180">
        <v>390</v>
      </c>
      <c r="HG176" s="180">
        <v>389</v>
      </c>
      <c r="HH176" s="180">
        <v>383</v>
      </c>
      <c r="HI176" s="180">
        <v>450</v>
      </c>
      <c r="HJ176" s="180">
        <v>343</v>
      </c>
      <c r="HK176" s="180"/>
      <c r="HL176" s="180"/>
      <c r="HM176" s="180">
        <v>459</v>
      </c>
      <c r="HN176" s="180">
        <v>571</v>
      </c>
      <c r="HO176" s="180">
        <v>451</v>
      </c>
      <c r="HP176" s="180">
        <v>632</v>
      </c>
      <c r="HQ176" s="180">
        <v>433</v>
      </c>
      <c r="HR176" s="180"/>
      <c r="HS176" s="180"/>
      <c r="HT176" s="180">
        <v>666</v>
      </c>
      <c r="HU176" s="180">
        <v>722</v>
      </c>
      <c r="HV176" s="180">
        <v>662</v>
      </c>
      <c r="HW176" s="180">
        <v>706</v>
      </c>
      <c r="HX176" s="180">
        <v>592</v>
      </c>
      <c r="HY176" s="180"/>
      <c r="HZ176" s="180"/>
      <c r="IA176" s="180">
        <v>595</v>
      </c>
      <c r="IB176" s="180">
        <v>678</v>
      </c>
      <c r="IC176" s="180">
        <v>595</v>
      </c>
      <c r="ID176" s="180">
        <v>631</v>
      </c>
      <c r="IE176" s="180">
        <v>496</v>
      </c>
      <c r="IF176" s="180"/>
      <c r="IG176" s="180"/>
      <c r="IH176" s="180">
        <v>638</v>
      </c>
      <c r="II176" s="180">
        <v>681</v>
      </c>
      <c r="IJ176" s="180">
        <v>673</v>
      </c>
      <c r="IK176" s="180">
        <v>665</v>
      </c>
      <c r="IL176" s="180">
        <v>493</v>
      </c>
      <c r="IM176" s="180"/>
      <c r="IN176" s="180"/>
      <c r="IO176" s="180">
        <v>583</v>
      </c>
      <c r="IP176" s="180">
        <v>623</v>
      </c>
      <c r="IQ176" s="180">
        <v>660</v>
      </c>
      <c r="IR176" s="180">
        <v>744</v>
      </c>
      <c r="IS176" s="180">
        <v>516</v>
      </c>
      <c r="IT176" s="180"/>
      <c r="IU176" s="180"/>
      <c r="IV176" s="180">
        <v>565</v>
      </c>
      <c r="IW176" s="180">
        <v>668</v>
      </c>
      <c r="IX176" s="180">
        <v>605</v>
      </c>
      <c r="IY176" s="180">
        <v>623</v>
      </c>
      <c r="IZ176" s="180">
        <v>521</v>
      </c>
      <c r="JA176" s="180"/>
      <c r="JB176" s="180"/>
      <c r="JC176" s="180">
        <v>519</v>
      </c>
      <c r="JD176" s="180">
        <v>511</v>
      </c>
      <c r="JE176" s="180">
        <v>553</v>
      </c>
      <c r="JF176" s="180">
        <v>547</v>
      </c>
      <c r="JG176" s="180">
        <v>452</v>
      </c>
      <c r="JH176" s="180"/>
      <c r="JI176" s="180"/>
      <c r="JJ176" s="180">
        <v>512</v>
      </c>
      <c r="JK176" s="180">
        <v>495</v>
      </c>
      <c r="JL176" s="180">
        <v>448</v>
      </c>
      <c r="JM176" s="180">
        <v>473</v>
      </c>
      <c r="JN176" s="180">
        <v>342</v>
      </c>
      <c r="JO176" s="180"/>
      <c r="JP176" s="180"/>
      <c r="JQ176" s="180">
        <v>544</v>
      </c>
      <c r="JR176" s="180">
        <v>587</v>
      </c>
      <c r="JS176" s="180">
        <v>528</v>
      </c>
      <c r="JT176" s="180">
        <v>517</v>
      </c>
      <c r="JU176" s="180">
        <v>420</v>
      </c>
      <c r="JV176" s="180"/>
      <c r="JW176" s="180"/>
      <c r="JX176" s="180">
        <v>563</v>
      </c>
      <c r="JY176" s="180">
        <v>556</v>
      </c>
      <c r="JZ176" s="180">
        <v>615</v>
      </c>
      <c r="KA176" s="180">
        <v>556</v>
      </c>
      <c r="KB176" s="180">
        <v>444</v>
      </c>
      <c r="KC176" s="180"/>
      <c r="KD176" s="180"/>
      <c r="KE176" s="180">
        <v>578</v>
      </c>
      <c r="KF176" s="180">
        <v>605</v>
      </c>
      <c r="KG176" s="180">
        <v>624</v>
      </c>
      <c r="KH176" s="180">
        <v>560</v>
      </c>
      <c r="KI176" s="180">
        <v>488</v>
      </c>
      <c r="KJ176" s="180"/>
      <c r="KK176" s="180"/>
      <c r="KL176" s="180">
        <v>434</v>
      </c>
      <c r="KM176" s="180">
        <v>515</v>
      </c>
      <c r="KN176" s="180">
        <v>462</v>
      </c>
      <c r="KO176" s="180">
        <v>481</v>
      </c>
      <c r="KP176" s="180">
        <v>385</v>
      </c>
      <c r="KQ176" s="180"/>
      <c r="KR176" s="180"/>
      <c r="KS176" s="180">
        <v>494</v>
      </c>
      <c r="KT176" s="180">
        <v>550</v>
      </c>
      <c r="KU176" s="180">
        <v>540</v>
      </c>
      <c r="KV176" s="180">
        <v>484</v>
      </c>
      <c r="KW176" s="180">
        <v>405</v>
      </c>
      <c r="KX176" s="180"/>
      <c r="KY176" s="180"/>
      <c r="KZ176" s="180">
        <v>602</v>
      </c>
      <c r="LA176" s="180">
        <v>595</v>
      </c>
      <c r="LB176" s="180">
        <v>581</v>
      </c>
      <c r="LC176" s="180">
        <v>616</v>
      </c>
      <c r="LD176" s="180">
        <v>507</v>
      </c>
      <c r="LE176" s="180"/>
      <c r="LF176" s="180"/>
      <c r="LG176" s="180">
        <v>557</v>
      </c>
      <c r="LH176" s="180">
        <v>614</v>
      </c>
      <c r="LI176" s="180">
        <v>556</v>
      </c>
      <c r="LJ176" s="180">
        <v>536</v>
      </c>
      <c r="LK176" s="180">
        <v>488</v>
      </c>
      <c r="LL176" s="180"/>
      <c r="LM176" s="180"/>
      <c r="LN176" s="180"/>
      <c r="LO176" s="180">
        <v>601</v>
      </c>
      <c r="LP176" s="180">
        <v>540</v>
      </c>
      <c r="LQ176" s="180">
        <v>550</v>
      </c>
      <c r="LR176" s="180">
        <v>486</v>
      </c>
      <c r="LS176" s="180"/>
      <c r="LT176" s="180"/>
      <c r="LU176" s="180">
        <v>470</v>
      </c>
      <c r="LV176" s="180">
        <v>540</v>
      </c>
      <c r="LW176" s="180">
        <v>502</v>
      </c>
      <c r="LX176" s="180">
        <v>516</v>
      </c>
      <c r="LY176" s="180">
        <v>389</v>
      </c>
      <c r="LZ176" s="180"/>
      <c r="MA176" s="180"/>
      <c r="MB176" s="180">
        <v>508</v>
      </c>
      <c r="MC176" s="180">
        <v>507</v>
      </c>
      <c r="MD176" s="180">
        <v>453</v>
      </c>
      <c r="ME176" s="180">
        <v>495</v>
      </c>
      <c r="MF176" s="180">
        <v>370</v>
      </c>
      <c r="MG176" s="180"/>
      <c r="MH176" s="180"/>
      <c r="MI176" s="180">
        <v>434</v>
      </c>
      <c r="MJ176" s="180">
        <v>571</v>
      </c>
      <c r="MK176" s="180">
        <v>501</v>
      </c>
      <c r="ML176" s="180">
        <v>504</v>
      </c>
      <c r="MM176" s="180">
        <v>398</v>
      </c>
      <c r="MN176" s="180"/>
      <c r="MO176" s="180"/>
      <c r="MP176" s="180">
        <v>457</v>
      </c>
      <c r="MQ176" s="180">
        <v>486</v>
      </c>
      <c r="MR176" s="180">
        <v>456</v>
      </c>
      <c r="MS176" s="180">
        <v>437</v>
      </c>
      <c r="MT176" s="180">
        <v>367</v>
      </c>
      <c r="MU176" s="237"/>
      <c r="MV176" s="237" t="s">
        <v>402</v>
      </c>
      <c r="MW176" s="237">
        <v>420</v>
      </c>
      <c r="MX176" s="237">
        <v>486</v>
      </c>
      <c r="MY176" s="237">
        <v>456</v>
      </c>
      <c r="MZ176" s="237">
        <v>408</v>
      </c>
      <c r="NA176" s="237">
        <v>384</v>
      </c>
      <c r="NB176" s="237" t="s">
        <v>402</v>
      </c>
      <c r="NC176" s="237" t="s">
        <v>402</v>
      </c>
      <c r="ND176" s="237">
        <v>441</v>
      </c>
      <c r="NE176" s="237">
        <v>463</v>
      </c>
      <c r="NF176" s="237">
        <v>432</v>
      </c>
      <c r="NG176" s="237">
        <v>354</v>
      </c>
      <c r="NH176" s="237">
        <v>303</v>
      </c>
      <c r="NI176" s="237" t="s">
        <v>402</v>
      </c>
      <c r="NJ176" s="237" t="s">
        <v>402</v>
      </c>
      <c r="NK176" s="237">
        <v>328</v>
      </c>
      <c r="NL176" s="237">
        <v>373</v>
      </c>
      <c r="NM176" s="237">
        <v>364</v>
      </c>
      <c r="NN176" s="237">
        <v>364</v>
      </c>
      <c r="NO176" s="237">
        <v>278</v>
      </c>
      <c r="NP176" s="237" t="s">
        <v>402</v>
      </c>
      <c r="NQ176" s="237" t="s">
        <v>402</v>
      </c>
      <c r="NR176" s="237">
        <v>127</v>
      </c>
      <c r="NS176" s="237">
        <v>107</v>
      </c>
      <c r="NT176" s="237" t="s">
        <v>402</v>
      </c>
      <c r="NU176" s="237" t="s">
        <v>402</v>
      </c>
      <c r="NV176" s="237" t="s">
        <v>402</v>
      </c>
      <c r="NW176" s="237" t="s">
        <v>402</v>
      </c>
      <c r="NX176" s="237" t="s">
        <v>402</v>
      </c>
      <c r="NY176" s="237" t="s">
        <v>402</v>
      </c>
      <c r="NZ176" s="237" t="s">
        <v>402</v>
      </c>
      <c r="OB176" s="236"/>
      <c r="OC176" s="236"/>
    </row>
    <row r="177" spans="2:393" ht="15.95" customHeight="1" x14ac:dyDescent="0.25">
      <c r="B177" s="108" t="s">
        <v>183</v>
      </c>
      <c r="C177" s="137">
        <v>933</v>
      </c>
      <c r="D177" s="14" t="s">
        <v>33</v>
      </c>
      <c r="E177" s="15" t="s">
        <v>215</v>
      </c>
      <c r="F177" s="15" t="s">
        <v>45</v>
      </c>
      <c r="G177" s="16">
        <v>39</v>
      </c>
      <c r="J177" s="16">
        <v>933</v>
      </c>
      <c r="K177" s="178">
        <v>13176</v>
      </c>
      <c r="L177" s="178">
        <v>22417</v>
      </c>
      <c r="M177" s="178">
        <v>28671</v>
      </c>
      <c r="N177" s="178">
        <v>22744</v>
      </c>
      <c r="O177" s="178">
        <v>28876</v>
      </c>
      <c r="P177" s="178">
        <v>18546</v>
      </c>
      <c r="Q177" s="178">
        <v>25164</v>
      </c>
      <c r="R177" s="178">
        <v>25813</v>
      </c>
      <c r="S177" s="178">
        <v>22718</v>
      </c>
      <c r="T177" s="178">
        <v>23838</v>
      </c>
      <c r="U177" s="178">
        <v>19734</v>
      </c>
      <c r="V177" s="178">
        <v>12501</v>
      </c>
      <c r="W177" s="179"/>
      <c r="X177" s="180">
        <v>933</v>
      </c>
      <c r="Y177" s="180"/>
      <c r="Z177" s="180"/>
      <c r="AA177" s="180"/>
      <c r="AB177" s="180"/>
      <c r="AC177" s="180"/>
      <c r="AD177" s="180"/>
      <c r="AE177" s="180"/>
      <c r="AF177" s="180">
        <v>559</v>
      </c>
      <c r="AG177" s="180">
        <v>639</v>
      </c>
      <c r="AH177" s="180">
        <v>631</v>
      </c>
      <c r="AI177" s="180">
        <v>605</v>
      </c>
      <c r="AJ177" s="180">
        <v>518</v>
      </c>
      <c r="AK177" s="180"/>
      <c r="AL177" s="180"/>
      <c r="AM177" s="180">
        <v>811</v>
      </c>
      <c r="AN177" s="180">
        <v>844</v>
      </c>
      <c r="AO177" s="180">
        <v>830</v>
      </c>
      <c r="AP177" s="180">
        <v>854</v>
      </c>
      <c r="AQ177" s="180">
        <v>610</v>
      </c>
      <c r="AR177" s="180"/>
      <c r="AS177" s="180"/>
      <c r="AT177" s="180">
        <v>843</v>
      </c>
      <c r="AU177" s="180">
        <v>859</v>
      </c>
      <c r="AV177" s="180">
        <v>910</v>
      </c>
      <c r="AW177" s="180">
        <v>968</v>
      </c>
      <c r="AX177" s="180">
        <v>707</v>
      </c>
      <c r="AY177" s="180"/>
      <c r="AZ177" s="180"/>
      <c r="BA177" s="180"/>
      <c r="BB177" s="180">
        <v>889</v>
      </c>
      <c r="BC177" s="180">
        <v>1099</v>
      </c>
      <c r="BD177" s="180">
        <v>1093</v>
      </c>
      <c r="BE177" s="180">
        <v>871</v>
      </c>
      <c r="BF177" s="180"/>
      <c r="BG177" s="180"/>
      <c r="BH177" s="180">
        <v>637</v>
      </c>
      <c r="BI177" s="180"/>
      <c r="BJ177" s="180">
        <v>1014</v>
      </c>
      <c r="BK177" s="180">
        <v>1105</v>
      </c>
      <c r="BL177" s="180">
        <v>896</v>
      </c>
      <c r="BM177" s="180"/>
      <c r="BN177" s="180"/>
      <c r="BO177" s="180">
        <v>1063</v>
      </c>
      <c r="BP177" s="180">
        <v>1168</v>
      </c>
      <c r="BQ177" s="180">
        <v>1171</v>
      </c>
      <c r="BR177" s="180">
        <v>1131</v>
      </c>
      <c r="BS177" s="180">
        <v>888</v>
      </c>
      <c r="BT177" s="180"/>
      <c r="BU177" s="180"/>
      <c r="BV177" s="180">
        <v>1031</v>
      </c>
      <c r="BW177" s="180">
        <v>1136</v>
      </c>
      <c r="BX177" s="180">
        <v>1210</v>
      </c>
      <c r="BY177" s="180">
        <v>1146</v>
      </c>
      <c r="BZ177" s="180">
        <v>938</v>
      </c>
      <c r="CA177" s="180"/>
      <c r="CB177" s="180"/>
      <c r="CC177" s="180">
        <v>1426</v>
      </c>
      <c r="CD177" s="180">
        <v>1508</v>
      </c>
      <c r="CE177" s="180">
        <v>1399</v>
      </c>
      <c r="CF177" s="180">
        <v>1586</v>
      </c>
      <c r="CG177" s="180">
        <v>1309</v>
      </c>
      <c r="CH177" s="180">
        <v>3</v>
      </c>
      <c r="CI177" s="180"/>
      <c r="CJ177" s="180">
        <v>1461</v>
      </c>
      <c r="CK177" s="180">
        <v>1626</v>
      </c>
      <c r="CL177" s="180">
        <v>1519</v>
      </c>
      <c r="CM177" s="180">
        <v>1562</v>
      </c>
      <c r="CN177" s="180">
        <v>1296</v>
      </c>
      <c r="CO177" s="180"/>
      <c r="CP177" s="180"/>
      <c r="CQ177" s="180">
        <v>1408</v>
      </c>
      <c r="CR177" s="180">
        <v>1650</v>
      </c>
      <c r="CS177" s="180">
        <v>1496</v>
      </c>
      <c r="CT177" s="180">
        <v>1546</v>
      </c>
      <c r="CU177" s="180">
        <v>1182</v>
      </c>
      <c r="CV177" s="180"/>
      <c r="CW177" s="180"/>
      <c r="CX177" s="180">
        <v>1347</v>
      </c>
      <c r="CY177" s="180">
        <v>1542</v>
      </c>
      <c r="CZ177" s="180">
        <v>1453</v>
      </c>
      <c r="DA177" s="180">
        <v>1504</v>
      </c>
      <c r="DB177" s="180">
        <v>1186</v>
      </c>
      <c r="DC177" s="180"/>
      <c r="DD177" s="180"/>
      <c r="DE177" s="180">
        <v>1375</v>
      </c>
      <c r="DF177" s="180">
        <v>1486</v>
      </c>
      <c r="DG177" s="180">
        <v>1360</v>
      </c>
      <c r="DH177" s="180">
        <v>1360</v>
      </c>
      <c r="DI177" s="180"/>
      <c r="DJ177" s="180"/>
      <c r="DK177" s="180"/>
      <c r="DL177" s="180"/>
      <c r="DM177" s="180">
        <v>771</v>
      </c>
      <c r="DN177" s="180">
        <v>1191</v>
      </c>
      <c r="DO177" s="180">
        <v>1174</v>
      </c>
      <c r="DP177" s="180">
        <v>893</v>
      </c>
      <c r="DQ177" s="180"/>
      <c r="DR177" s="180"/>
      <c r="DS177" s="180">
        <v>1063</v>
      </c>
      <c r="DT177" s="180">
        <v>1209</v>
      </c>
      <c r="DU177" s="180">
        <v>1233</v>
      </c>
      <c r="DV177" s="180">
        <v>1098</v>
      </c>
      <c r="DW177" s="180">
        <v>879</v>
      </c>
      <c r="DX177" s="180"/>
      <c r="DY177" s="180"/>
      <c r="DZ177" s="180">
        <v>1156</v>
      </c>
      <c r="EA177" s="180">
        <v>1314</v>
      </c>
      <c r="EB177" s="180">
        <v>1201</v>
      </c>
      <c r="EC177" s="180">
        <v>1230</v>
      </c>
      <c r="ED177" s="180">
        <v>926</v>
      </c>
      <c r="EE177" s="187"/>
      <c r="EF177" s="187"/>
      <c r="EG177" s="180">
        <v>1130</v>
      </c>
      <c r="EH177" s="180">
        <v>1296</v>
      </c>
      <c r="EI177" s="180">
        <v>1275</v>
      </c>
      <c r="EJ177" s="180"/>
      <c r="EK177" s="180">
        <v>858</v>
      </c>
      <c r="EL177" s="180"/>
      <c r="EM177" s="180"/>
      <c r="EN177" s="180">
        <v>1324</v>
      </c>
      <c r="EO177" s="180">
        <v>1523</v>
      </c>
      <c r="EP177" s="180">
        <v>1439</v>
      </c>
      <c r="EQ177" s="180">
        <v>1373</v>
      </c>
      <c r="ER177" s="180">
        <v>1110</v>
      </c>
      <c r="ES177" s="180"/>
      <c r="ET177" s="180"/>
      <c r="EU177" s="180">
        <v>1243</v>
      </c>
      <c r="EV177" s="180">
        <v>1379</v>
      </c>
      <c r="EW177" s="180">
        <v>1401</v>
      </c>
      <c r="EX177" s="180">
        <v>1385</v>
      </c>
      <c r="EY177" s="180">
        <v>987</v>
      </c>
      <c r="EZ177" s="180"/>
      <c r="FA177" s="180"/>
      <c r="FB177" s="180">
        <v>1308</v>
      </c>
      <c r="FC177" s="180">
        <v>1381</v>
      </c>
      <c r="FD177" s="180">
        <v>1331</v>
      </c>
      <c r="FE177" s="180">
        <v>1287</v>
      </c>
      <c r="FF177" s="180">
        <v>1030</v>
      </c>
      <c r="FG177" s="180"/>
      <c r="FH177" s="180"/>
      <c r="FI177" s="180">
        <v>1232</v>
      </c>
      <c r="FJ177" s="180">
        <v>1357</v>
      </c>
      <c r="FK177" s="180">
        <v>1342</v>
      </c>
      <c r="FL177" s="180">
        <v>1280</v>
      </c>
      <c r="FM177" s="180">
        <v>1082</v>
      </c>
      <c r="FN177" s="180"/>
      <c r="FO177" s="180"/>
      <c r="FP177" s="180">
        <v>1257</v>
      </c>
      <c r="FQ177" s="180">
        <v>1415</v>
      </c>
      <c r="FR177" s="180">
        <v>1208</v>
      </c>
      <c r="FS177" s="180">
        <v>1158</v>
      </c>
      <c r="FT177" s="180">
        <v>891</v>
      </c>
      <c r="FU177" s="180"/>
      <c r="FV177" s="180"/>
      <c r="FW177" s="180"/>
      <c r="FX177" s="180">
        <v>1164</v>
      </c>
      <c r="FY177" s="180">
        <v>1083</v>
      </c>
      <c r="FZ177" s="180">
        <v>1208</v>
      </c>
      <c r="GA177" s="180">
        <v>1040</v>
      </c>
      <c r="GB177" s="180"/>
      <c r="GC177" s="180"/>
      <c r="GD177" s="180">
        <v>946</v>
      </c>
      <c r="GE177" s="180">
        <v>1107</v>
      </c>
      <c r="GF177" s="180">
        <v>1102</v>
      </c>
      <c r="GG177" s="180">
        <v>1048</v>
      </c>
      <c r="GH177" s="180">
        <v>803</v>
      </c>
      <c r="GI177" s="180"/>
      <c r="GJ177" s="180"/>
      <c r="GK177" s="180">
        <v>1073</v>
      </c>
      <c r="GL177" s="180">
        <v>1101</v>
      </c>
      <c r="GM177" s="180">
        <v>1021</v>
      </c>
      <c r="GN177" s="180">
        <v>1099</v>
      </c>
      <c r="GO177" s="180">
        <v>821</v>
      </c>
      <c r="GP177" s="180"/>
      <c r="GQ177" s="180"/>
      <c r="GR177" s="180">
        <v>847</v>
      </c>
      <c r="GS177" s="180">
        <v>1038</v>
      </c>
      <c r="GT177" s="180">
        <v>1037</v>
      </c>
      <c r="GU177" s="180">
        <v>1008</v>
      </c>
      <c r="GV177" s="180"/>
      <c r="GW177" s="180"/>
      <c r="GX177" s="180"/>
      <c r="GY177" s="180">
        <v>903</v>
      </c>
      <c r="GZ177" s="180">
        <v>1016</v>
      </c>
      <c r="HA177" s="180">
        <v>1023</v>
      </c>
      <c r="HB177" s="180">
        <v>1025</v>
      </c>
      <c r="HC177" s="180">
        <v>729</v>
      </c>
      <c r="HD177" s="180"/>
      <c r="HE177" s="180"/>
      <c r="HF177" s="180">
        <v>846</v>
      </c>
      <c r="HG177" s="180">
        <v>921</v>
      </c>
      <c r="HH177" s="180">
        <v>920</v>
      </c>
      <c r="HI177" s="180">
        <v>900</v>
      </c>
      <c r="HJ177" s="180">
        <v>683</v>
      </c>
      <c r="HK177" s="180"/>
      <c r="HL177" s="180"/>
      <c r="HM177" s="180">
        <v>1025</v>
      </c>
      <c r="HN177" s="180">
        <v>1200</v>
      </c>
      <c r="HO177" s="180">
        <v>1236</v>
      </c>
      <c r="HP177" s="180">
        <v>1159</v>
      </c>
      <c r="HQ177" s="180">
        <v>1037</v>
      </c>
      <c r="HR177" s="180"/>
      <c r="HS177" s="180"/>
      <c r="HT177" s="180">
        <v>1275</v>
      </c>
      <c r="HU177" s="180">
        <v>1427</v>
      </c>
      <c r="HV177" s="180">
        <v>1388</v>
      </c>
      <c r="HW177" s="180">
        <v>1361</v>
      </c>
      <c r="HX177" s="180">
        <v>1193</v>
      </c>
      <c r="HY177" s="180"/>
      <c r="HZ177" s="180"/>
      <c r="IA177" s="180">
        <v>1224</v>
      </c>
      <c r="IB177" s="180">
        <v>1316</v>
      </c>
      <c r="IC177" s="180">
        <v>1357</v>
      </c>
      <c r="ID177" s="180">
        <v>1353</v>
      </c>
      <c r="IE177" s="180">
        <v>1124</v>
      </c>
      <c r="IF177" s="180"/>
      <c r="IG177" s="180"/>
      <c r="IH177" s="180">
        <v>1212</v>
      </c>
      <c r="II177" s="180">
        <v>1361</v>
      </c>
      <c r="IJ177" s="180">
        <v>1271</v>
      </c>
      <c r="IK177" s="180">
        <v>1312</v>
      </c>
      <c r="IL177" s="180">
        <v>1105</v>
      </c>
      <c r="IM177" s="180"/>
      <c r="IN177" s="180"/>
      <c r="IO177" s="180">
        <v>1235</v>
      </c>
      <c r="IP177" s="180">
        <v>1293</v>
      </c>
      <c r="IQ177" s="180">
        <v>1302</v>
      </c>
      <c r="IR177" s="180">
        <v>1266</v>
      </c>
      <c r="IS177" s="180">
        <v>1065</v>
      </c>
      <c r="IT177" s="180"/>
      <c r="IU177" s="180"/>
      <c r="IV177" s="180">
        <v>1117</v>
      </c>
      <c r="IW177" s="180">
        <v>1298</v>
      </c>
      <c r="IX177" s="180">
        <v>1246</v>
      </c>
      <c r="IY177" s="180">
        <v>1220</v>
      </c>
      <c r="IZ177" s="180">
        <v>1045</v>
      </c>
      <c r="JA177" s="180"/>
      <c r="JB177" s="180"/>
      <c r="JC177" s="180">
        <v>965</v>
      </c>
      <c r="JD177" s="180">
        <v>1002</v>
      </c>
      <c r="JE177" s="180">
        <v>1064</v>
      </c>
      <c r="JF177" s="180">
        <v>1076</v>
      </c>
      <c r="JG177" s="180">
        <v>881</v>
      </c>
      <c r="JH177" s="180"/>
      <c r="JI177" s="180"/>
      <c r="JJ177" s="180">
        <v>993</v>
      </c>
      <c r="JK177" s="180">
        <v>1017</v>
      </c>
      <c r="JL177" s="180">
        <v>939</v>
      </c>
      <c r="JM177" s="180">
        <v>965</v>
      </c>
      <c r="JN177" s="180">
        <v>814</v>
      </c>
      <c r="JO177" s="180"/>
      <c r="JP177" s="180"/>
      <c r="JQ177" s="180">
        <v>1059</v>
      </c>
      <c r="JR177" s="180">
        <v>1183</v>
      </c>
      <c r="JS177" s="180">
        <v>1216</v>
      </c>
      <c r="JT177" s="180">
        <v>1091</v>
      </c>
      <c r="JU177" s="180">
        <v>957</v>
      </c>
      <c r="JV177" s="180"/>
      <c r="JW177" s="180"/>
      <c r="JX177" s="180">
        <v>1141</v>
      </c>
      <c r="JY177" s="180">
        <v>1185</v>
      </c>
      <c r="JZ177" s="180">
        <v>1243</v>
      </c>
      <c r="KA177" s="180">
        <v>1139</v>
      </c>
      <c r="KB177" s="180">
        <v>856</v>
      </c>
      <c r="KC177" s="180"/>
      <c r="KD177" s="180"/>
      <c r="KE177" s="180">
        <v>1174</v>
      </c>
      <c r="KF177" s="180">
        <v>1210</v>
      </c>
      <c r="KG177" s="180">
        <v>1248</v>
      </c>
      <c r="KH177" s="180">
        <v>1246</v>
      </c>
      <c r="KI177" s="180">
        <v>1003</v>
      </c>
      <c r="KJ177" s="180"/>
      <c r="KK177" s="180"/>
      <c r="KL177" s="180">
        <v>1039</v>
      </c>
      <c r="KM177" s="180">
        <v>1156</v>
      </c>
      <c r="KN177" s="180">
        <v>1122</v>
      </c>
      <c r="KO177" s="180">
        <v>1067</v>
      </c>
      <c r="KP177" s="180">
        <v>959</v>
      </c>
      <c r="KQ177" s="180"/>
      <c r="KR177" s="180"/>
      <c r="KS177" s="180">
        <v>870</v>
      </c>
      <c r="KT177" s="180">
        <v>1115</v>
      </c>
      <c r="KU177" s="180">
        <v>1141</v>
      </c>
      <c r="KV177" s="180">
        <v>1125</v>
      </c>
      <c r="KW177" s="180">
        <v>874</v>
      </c>
      <c r="KX177" s="180"/>
      <c r="KY177" s="180"/>
      <c r="KZ177" s="180">
        <v>1194</v>
      </c>
      <c r="LA177" s="180">
        <v>1233</v>
      </c>
      <c r="LB177" s="180">
        <v>1256</v>
      </c>
      <c r="LC177" s="180">
        <v>1231</v>
      </c>
      <c r="LD177" s="180">
        <v>983</v>
      </c>
      <c r="LE177" s="180"/>
      <c r="LF177" s="180"/>
      <c r="LG177" s="180">
        <v>932</v>
      </c>
      <c r="LH177" s="180">
        <v>1082</v>
      </c>
      <c r="LI177" s="180">
        <v>1079</v>
      </c>
      <c r="LJ177" s="180">
        <v>1175</v>
      </c>
      <c r="LK177" s="180">
        <v>904</v>
      </c>
      <c r="LL177" s="180"/>
      <c r="LM177" s="180"/>
      <c r="LN177" s="180"/>
      <c r="LO177" s="180">
        <v>1183</v>
      </c>
      <c r="LP177" s="180">
        <v>1047</v>
      </c>
      <c r="LQ177" s="180">
        <v>1110</v>
      </c>
      <c r="LR177" s="180">
        <v>854</v>
      </c>
      <c r="LS177" s="180"/>
      <c r="LT177" s="180"/>
      <c r="LU177" s="180">
        <v>981</v>
      </c>
      <c r="LV177" s="180">
        <v>1100</v>
      </c>
      <c r="LW177" s="180">
        <v>1044</v>
      </c>
      <c r="LX177" s="180">
        <v>1055</v>
      </c>
      <c r="LY177" s="180">
        <v>795</v>
      </c>
      <c r="LZ177" s="180"/>
      <c r="MA177" s="180"/>
      <c r="MB177" s="180">
        <v>930</v>
      </c>
      <c r="MC177" s="180">
        <v>1099</v>
      </c>
      <c r="MD177" s="180">
        <v>1111</v>
      </c>
      <c r="ME177" s="180">
        <v>1110</v>
      </c>
      <c r="MF177" s="180">
        <v>780</v>
      </c>
      <c r="MG177" s="180"/>
      <c r="MH177" s="180"/>
      <c r="MI177" s="180">
        <v>884</v>
      </c>
      <c r="MJ177" s="180">
        <v>988</v>
      </c>
      <c r="MK177" s="180">
        <v>1009</v>
      </c>
      <c r="ML177" s="180">
        <v>970</v>
      </c>
      <c r="MM177" s="180">
        <v>783</v>
      </c>
      <c r="MN177" s="180"/>
      <c r="MO177" s="180"/>
      <c r="MP177" s="180">
        <v>854</v>
      </c>
      <c r="MQ177" s="180">
        <v>888</v>
      </c>
      <c r="MR177" s="180">
        <v>894</v>
      </c>
      <c r="MS177" s="180">
        <v>851</v>
      </c>
      <c r="MT177" s="180">
        <v>754</v>
      </c>
      <c r="MU177" s="237"/>
      <c r="MV177" s="237" t="s">
        <v>402</v>
      </c>
      <c r="MW177" s="237">
        <v>832</v>
      </c>
      <c r="MX177" s="237">
        <v>967</v>
      </c>
      <c r="MY177" s="237">
        <v>1018</v>
      </c>
      <c r="MZ177" s="237">
        <v>974</v>
      </c>
      <c r="NA177" s="237">
        <v>725</v>
      </c>
      <c r="NB177" s="237" t="s">
        <v>402</v>
      </c>
      <c r="NC177" s="237" t="s">
        <v>402</v>
      </c>
      <c r="ND177" s="237">
        <v>881</v>
      </c>
      <c r="NE177" s="237">
        <v>818</v>
      </c>
      <c r="NF177" s="237">
        <v>838</v>
      </c>
      <c r="NG177" s="237">
        <v>764</v>
      </c>
      <c r="NH177" s="237">
        <v>657</v>
      </c>
      <c r="NI177" s="237" t="s">
        <v>402</v>
      </c>
      <c r="NJ177" s="237" t="s">
        <v>402</v>
      </c>
      <c r="NK177" s="237">
        <v>707</v>
      </c>
      <c r="NL177" s="237">
        <v>844</v>
      </c>
      <c r="NM177" s="237">
        <v>751</v>
      </c>
      <c r="NN177" s="237">
        <v>697</v>
      </c>
      <c r="NO177" s="237">
        <v>574</v>
      </c>
      <c r="NP177" s="237" t="s">
        <v>402</v>
      </c>
      <c r="NQ177" s="237" t="s">
        <v>402</v>
      </c>
      <c r="NR177" s="237">
        <v>258</v>
      </c>
      <c r="NS177" s="237">
        <v>196</v>
      </c>
      <c r="NT177" s="237" t="s">
        <v>402</v>
      </c>
      <c r="NU177" s="237" t="s">
        <v>402</v>
      </c>
      <c r="NV177" s="237" t="s">
        <v>402</v>
      </c>
      <c r="NW177" s="237" t="s">
        <v>402</v>
      </c>
      <c r="NX177" s="237" t="s">
        <v>402</v>
      </c>
      <c r="NY177" s="237" t="s">
        <v>402</v>
      </c>
      <c r="NZ177" s="237" t="s">
        <v>402</v>
      </c>
      <c r="OB177" s="236"/>
      <c r="OC177" s="236"/>
    </row>
    <row r="178" spans="2:393" ht="15.95" customHeight="1" x14ac:dyDescent="0.25">
      <c r="B178" s="108" t="s">
        <v>183</v>
      </c>
      <c r="C178" s="138">
        <v>939</v>
      </c>
      <c r="D178" s="14" t="s">
        <v>26</v>
      </c>
      <c r="E178" s="15" t="s">
        <v>216</v>
      </c>
      <c r="F178" s="15" t="s">
        <v>45</v>
      </c>
      <c r="G178" s="16">
        <v>35</v>
      </c>
      <c r="J178" s="16">
        <v>939</v>
      </c>
      <c r="K178" s="178">
        <v>3990</v>
      </c>
      <c r="L178" s="178">
        <v>7220</v>
      </c>
      <c r="M178" s="178">
        <v>9181</v>
      </c>
      <c r="N178" s="178">
        <v>7495</v>
      </c>
      <c r="O178" s="178">
        <v>9491</v>
      </c>
      <c r="P178" s="178">
        <v>6470</v>
      </c>
      <c r="Q178" s="178">
        <v>8530</v>
      </c>
      <c r="R178" s="178">
        <v>8777</v>
      </c>
      <c r="S178" s="178">
        <v>8122</v>
      </c>
      <c r="T178" s="178">
        <v>8120</v>
      </c>
      <c r="U178" s="178">
        <v>6698</v>
      </c>
      <c r="V178" s="178">
        <v>3686</v>
      </c>
      <c r="W178" s="179"/>
      <c r="X178" s="180">
        <v>939</v>
      </c>
      <c r="Y178" s="180"/>
      <c r="Z178" s="180"/>
      <c r="AA178" s="180"/>
      <c r="AB178" s="180"/>
      <c r="AC178" s="180"/>
      <c r="AD178" s="180"/>
      <c r="AE178" s="180"/>
      <c r="AF178" s="180">
        <v>168</v>
      </c>
      <c r="AG178" s="180">
        <v>184</v>
      </c>
      <c r="AH178" s="180">
        <v>170</v>
      </c>
      <c r="AI178" s="180">
        <v>188</v>
      </c>
      <c r="AJ178" s="180">
        <v>140</v>
      </c>
      <c r="AK178" s="180"/>
      <c r="AL178" s="180"/>
      <c r="AM178" s="180">
        <v>280</v>
      </c>
      <c r="AN178" s="180">
        <v>228</v>
      </c>
      <c r="AO178" s="180">
        <v>308</v>
      </c>
      <c r="AP178" s="180">
        <v>258</v>
      </c>
      <c r="AQ178" s="180">
        <v>191</v>
      </c>
      <c r="AR178" s="180"/>
      <c r="AS178" s="180"/>
      <c r="AT178" s="180">
        <v>247</v>
      </c>
      <c r="AU178" s="180">
        <v>311</v>
      </c>
      <c r="AV178" s="180">
        <v>291</v>
      </c>
      <c r="AW178" s="180">
        <v>304</v>
      </c>
      <c r="AX178" s="180">
        <v>160</v>
      </c>
      <c r="AY178" s="180"/>
      <c r="AZ178" s="180"/>
      <c r="BA178" s="180"/>
      <c r="BB178" s="180">
        <v>258</v>
      </c>
      <c r="BC178" s="180">
        <v>304</v>
      </c>
      <c r="BD178" s="180">
        <v>333</v>
      </c>
      <c r="BE178" s="180">
        <v>246</v>
      </c>
      <c r="BF178" s="180"/>
      <c r="BG178" s="180"/>
      <c r="BH178" s="180">
        <v>166</v>
      </c>
      <c r="BI178" s="180"/>
      <c r="BJ178" s="180">
        <v>395</v>
      </c>
      <c r="BK178" s="180">
        <v>328</v>
      </c>
      <c r="BL178" s="180">
        <v>240</v>
      </c>
      <c r="BM178" s="180"/>
      <c r="BN178" s="180"/>
      <c r="BO178" s="180">
        <v>346</v>
      </c>
      <c r="BP178" s="180">
        <v>331</v>
      </c>
      <c r="BQ178" s="180">
        <v>366</v>
      </c>
      <c r="BR178" s="180">
        <v>384</v>
      </c>
      <c r="BS178" s="180">
        <v>266</v>
      </c>
      <c r="BT178" s="180"/>
      <c r="BU178" s="180"/>
      <c r="BV178" s="180">
        <v>372</v>
      </c>
      <c r="BW178" s="180">
        <v>385</v>
      </c>
      <c r="BX178" s="180">
        <v>399</v>
      </c>
      <c r="BY178" s="180">
        <v>387</v>
      </c>
      <c r="BZ178" s="180">
        <v>309</v>
      </c>
      <c r="CA178" s="180"/>
      <c r="CB178" s="180"/>
      <c r="CC178" s="180">
        <v>467</v>
      </c>
      <c r="CD178" s="180">
        <v>474</v>
      </c>
      <c r="CE178" s="180">
        <v>466</v>
      </c>
      <c r="CF178" s="180">
        <v>560</v>
      </c>
      <c r="CG178" s="180">
        <v>361</v>
      </c>
      <c r="CH178" s="180"/>
      <c r="CI178" s="180"/>
      <c r="CJ178" s="180">
        <v>482</v>
      </c>
      <c r="CK178" s="180">
        <v>542</v>
      </c>
      <c r="CL178" s="180">
        <v>524</v>
      </c>
      <c r="CM178" s="180">
        <v>513</v>
      </c>
      <c r="CN178" s="180">
        <v>360</v>
      </c>
      <c r="CO178" s="180"/>
      <c r="CP178" s="180"/>
      <c r="CQ178" s="180">
        <v>490</v>
      </c>
      <c r="CR178" s="180">
        <v>508</v>
      </c>
      <c r="CS178" s="180">
        <v>497</v>
      </c>
      <c r="CT178" s="180">
        <v>482</v>
      </c>
      <c r="CU178" s="180">
        <v>383</v>
      </c>
      <c r="CV178" s="180"/>
      <c r="CW178" s="180"/>
      <c r="CX178" s="180">
        <v>480</v>
      </c>
      <c r="CY178" s="180">
        <v>506</v>
      </c>
      <c r="CZ178" s="180">
        <v>443</v>
      </c>
      <c r="DA178" s="180">
        <v>506</v>
      </c>
      <c r="DB178" s="180">
        <v>326</v>
      </c>
      <c r="DC178" s="180"/>
      <c r="DD178" s="180"/>
      <c r="DE178" s="180">
        <v>436</v>
      </c>
      <c r="DF178" s="180">
        <v>450</v>
      </c>
      <c r="DG178" s="180">
        <v>467</v>
      </c>
      <c r="DH178" s="180">
        <v>425</v>
      </c>
      <c r="DI178" s="180"/>
      <c r="DJ178" s="180"/>
      <c r="DK178" s="180"/>
      <c r="DL178" s="180"/>
      <c r="DM178" s="180">
        <v>237</v>
      </c>
      <c r="DN178" s="180">
        <v>376</v>
      </c>
      <c r="DO178" s="180">
        <v>373</v>
      </c>
      <c r="DP178" s="180">
        <v>264</v>
      </c>
      <c r="DQ178" s="180"/>
      <c r="DR178" s="180"/>
      <c r="DS178" s="180">
        <v>425</v>
      </c>
      <c r="DT178" s="180">
        <v>443</v>
      </c>
      <c r="DU178" s="180">
        <v>390</v>
      </c>
      <c r="DV178" s="180">
        <v>376</v>
      </c>
      <c r="DW178" s="180">
        <v>286</v>
      </c>
      <c r="DX178" s="180"/>
      <c r="DY178" s="180"/>
      <c r="DZ178" s="180">
        <v>383</v>
      </c>
      <c r="EA178" s="180">
        <v>409</v>
      </c>
      <c r="EB178" s="180">
        <v>477</v>
      </c>
      <c r="EC178" s="180">
        <v>408</v>
      </c>
      <c r="ED178" s="180">
        <v>286</v>
      </c>
      <c r="EE178" s="187"/>
      <c r="EF178" s="187"/>
      <c r="EG178" s="180">
        <v>394</v>
      </c>
      <c r="EH178" s="180">
        <v>406</v>
      </c>
      <c r="EI178" s="180">
        <v>441</v>
      </c>
      <c r="EJ178" s="180"/>
      <c r="EK178" s="180">
        <v>207</v>
      </c>
      <c r="EL178" s="180"/>
      <c r="EM178" s="180"/>
      <c r="EN178" s="180">
        <v>446</v>
      </c>
      <c r="EO178" s="180">
        <v>468</v>
      </c>
      <c r="EP178" s="180">
        <v>481</v>
      </c>
      <c r="EQ178" s="180">
        <v>458</v>
      </c>
      <c r="ER178" s="180">
        <v>369</v>
      </c>
      <c r="ES178" s="180"/>
      <c r="ET178" s="180"/>
      <c r="EU178" s="180">
        <v>447</v>
      </c>
      <c r="EV178" s="180">
        <v>487</v>
      </c>
      <c r="EW178" s="180">
        <v>484</v>
      </c>
      <c r="EX178" s="180">
        <v>454</v>
      </c>
      <c r="EY178" s="180">
        <v>310</v>
      </c>
      <c r="EZ178" s="180"/>
      <c r="FA178" s="180"/>
      <c r="FB178" s="180">
        <v>482</v>
      </c>
      <c r="FC178" s="180">
        <v>461</v>
      </c>
      <c r="FD178" s="180">
        <v>382</v>
      </c>
      <c r="FE178" s="180">
        <v>362</v>
      </c>
      <c r="FF178" s="180">
        <v>338</v>
      </c>
      <c r="FG178" s="180"/>
      <c r="FH178" s="180"/>
      <c r="FI178" s="180">
        <v>442</v>
      </c>
      <c r="FJ178" s="180">
        <v>452</v>
      </c>
      <c r="FK178" s="180">
        <v>454</v>
      </c>
      <c r="FL178" s="180">
        <v>467</v>
      </c>
      <c r="FM178" s="180">
        <v>360</v>
      </c>
      <c r="FN178" s="180"/>
      <c r="FO178" s="180"/>
      <c r="FP178" s="180">
        <v>377</v>
      </c>
      <c r="FQ178" s="180">
        <v>378</v>
      </c>
      <c r="FR178" s="180">
        <v>360</v>
      </c>
      <c r="FS178" s="180">
        <v>383</v>
      </c>
      <c r="FT178" s="180">
        <v>303</v>
      </c>
      <c r="FU178" s="180"/>
      <c r="FV178" s="180"/>
      <c r="FW178" s="180"/>
      <c r="FX178" s="180">
        <v>383</v>
      </c>
      <c r="FY178" s="180">
        <v>342</v>
      </c>
      <c r="FZ178" s="180">
        <v>369</v>
      </c>
      <c r="GA178" s="180">
        <v>335</v>
      </c>
      <c r="GB178" s="180"/>
      <c r="GC178" s="180"/>
      <c r="GD178" s="180">
        <v>304</v>
      </c>
      <c r="GE178" s="180">
        <v>339</v>
      </c>
      <c r="GF178" s="180">
        <v>413</v>
      </c>
      <c r="GG178" s="180">
        <v>343</v>
      </c>
      <c r="GH178" s="180">
        <v>240</v>
      </c>
      <c r="GI178" s="180"/>
      <c r="GJ178" s="180"/>
      <c r="GK178" s="180">
        <v>425</v>
      </c>
      <c r="GL178" s="180">
        <v>413</v>
      </c>
      <c r="GM178" s="180">
        <v>363</v>
      </c>
      <c r="GN178" s="180">
        <v>416</v>
      </c>
      <c r="GO178" s="180">
        <v>283</v>
      </c>
      <c r="GP178" s="180"/>
      <c r="GQ178" s="180"/>
      <c r="GR178" s="180">
        <v>347</v>
      </c>
      <c r="GS178" s="180">
        <v>435</v>
      </c>
      <c r="GT178" s="180">
        <v>372</v>
      </c>
      <c r="GU178" s="180">
        <v>348</v>
      </c>
      <c r="GV178" s="180"/>
      <c r="GW178" s="180"/>
      <c r="GX178" s="180"/>
      <c r="GY178" s="180">
        <v>313</v>
      </c>
      <c r="GZ178" s="180">
        <v>374</v>
      </c>
      <c r="HA178" s="180">
        <v>378</v>
      </c>
      <c r="HB178" s="180">
        <v>359</v>
      </c>
      <c r="HC178" s="180">
        <v>295</v>
      </c>
      <c r="HD178" s="180"/>
      <c r="HE178" s="180"/>
      <c r="HF178" s="180">
        <v>273</v>
      </c>
      <c r="HG178" s="180">
        <v>360</v>
      </c>
      <c r="HH178" s="180">
        <v>331</v>
      </c>
      <c r="HI178" s="180">
        <v>319</v>
      </c>
      <c r="HJ178" s="180">
        <v>184</v>
      </c>
      <c r="HK178" s="180"/>
      <c r="HL178" s="180"/>
      <c r="HM178" s="180">
        <v>369</v>
      </c>
      <c r="HN178" s="180">
        <v>430</v>
      </c>
      <c r="HO178" s="180">
        <v>405</v>
      </c>
      <c r="HP178" s="180">
        <v>421</v>
      </c>
      <c r="HQ178" s="180">
        <v>277</v>
      </c>
      <c r="HR178" s="180"/>
      <c r="HS178" s="180"/>
      <c r="HT178" s="180">
        <v>462</v>
      </c>
      <c r="HU178" s="180">
        <v>484</v>
      </c>
      <c r="HV178" s="180">
        <v>423</v>
      </c>
      <c r="HW178" s="180">
        <v>434</v>
      </c>
      <c r="HX178" s="180">
        <v>355</v>
      </c>
      <c r="HY178" s="180"/>
      <c r="HZ178" s="180"/>
      <c r="IA178" s="180">
        <v>475</v>
      </c>
      <c r="IB178" s="180">
        <v>412</v>
      </c>
      <c r="IC178" s="180">
        <v>397</v>
      </c>
      <c r="ID178" s="180">
        <v>448</v>
      </c>
      <c r="IE178" s="180">
        <v>331</v>
      </c>
      <c r="IF178" s="180"/>
      <c r="IG178" s="180"/>
      <c r="IH178" s="180">
        <v>477</v>
      </c>
      <c r="II178" s="180">
        <v>493</v>
      </c>
      <c r="IJ178" s="180">
        <v>437</v>
      </c>
      <c r="IK178" s="180">
        <v>452</v>
      </c>
      <c r="IL178" s="180">
        <v>333</v>
      </c>
      <c r="IM178" s="180"/>
      <c r="IN178" s="180"/>
      <c r="IO178" s="180">
        <v>420</v>
      </c>
      <c r="IP178" s="180">
        <v>517</v>
      </c>
      <c r="IQ178" s="180">
        <v>403</v>
      </c>
      <c r="IR178" s="180">
        <v>413</v>
      </c>
      <c r="IS178" s="180">
        <v>313</v>
      </c>
      <c r="IT178" s="180"/>
      <c r="IU178" s="180"/>
      <c r="IV178" s="180">
        <v>363</v>
      </c>
      <c r="IW178" s="180">
        <v>457</v>
      </c>
      <c r="IX178" s="180">
        <v>405</v>
      </c>
      <c r="IY178" s="180">
        <v>430</v>
      </c>
      <c r="IZ178" s="180">
        <v>314</v>
      </c>
      <c r="JA178" s="180"/>
      <c r="JB178" s="180"/>
      <c r="JC178" s="180">
        <v>347</v>
      </c>
      <c r="JD178" s="180">
        <v>369</v>
      </c>
      <c r="JE178" s="180">
        <v>402</v>
      </c>
      <c r="JF178" s="180">
        <v>380</v>
      </c>
      <c r="JG178" s="180">
        <v>273</v>
      </c>
      <c r="JH178" s="180"/>
      <c r="JI178" s="180"/>
      <c r="JJ178" s="180">
        <v>396</v>
      </c>
      <c r="JK178" s="180">
        <v>418</v>
      </c>
      <c r="JL178" s="180">
        <v>430</v>
      </c>
      <c r="JM178" s="180">
        <v>382</v>
      </c>
      <c r="JN178" s="180">
        <v>251</v>
      </c>
      <c r="JO178" s="180"/>
      <c r="JP178" s="180"/>
      <c r="JQ178" s="180">
        <v>443</v>
      </c>
      <c r="JR178" s="180">
        <v>471</v>
      </c>
      <c r="JS178" s="180">
        <v>405</v>
      </c>
      <c r="JT178" s="180">
        <v>413</v>
      </c>
      <c r="JU178" s="180">
        <v>281</v>
      </c>
      <c r="JV178" s="180"/>
      <c r="JW178" s="180"/>
      <c r="JX178" s="180">
        <v>426</v>
      </c>
      <c r="JY178" s="180">
        <v>360</v>
      </c>
      <c r="JZ178" s="180">
        <v>396</v>
      </c>
      <c r="KA178" s="180">
        <v>392</v>
      </c>
      <c r="KB178" s="180">
        <v>286</v>
      </c>
      <c r="KC178" s="180"/>
      <c r="KD178" s="180"/>
      <c r="KE178" s="180">
        <v>391</v>
      </c>
      <c r="KF178" s="180">
        <v>506</v>
      </c>
      <c r="KG178" s="180">
        <v>413</v>
      </c>
      <c r="KH178" s="180">
        <v>430</v>
      </c>
      <c r="KI178" s="180">
        <v>291</v>
      </c>
      <c r="KJ178" s="180"/>
      <c r="KK178" s="180"/>
      <c r="KL178" s="180">
        <v>341</v>
      </c>
      <c r="KM178" s="180">
        <v>411</v>
      </c>
      <c r="KN178" s="180">
        <v>340</v>
      </c>
      <c r="KO178" s="180">
        <v>363</v>
      </c>
      <c r="KP178" s="180">
        <v>231</v>
      </c>
      <c r="KQ178" s="180"/>
      <c r="KR178" s="180"/>
      <c r="KS178" s="180">
        <v>323</v>
      </c>
      <c r="KT178" s="180">
        <v>346</v>
      </c>
      <c r="KU178" s="180">
        <v>365</v>
      </c>
      <c r="KV178" s="180">
        <v>357</v>
      </c>
      <c r="KW178" s="180">
        <v>222</v>
      </c>
      <c r="KX178" s="180"/>
      <c r="KY178" s="180"/>
      <c r="KZ178" s="180">
        <v>418</v>
      </c>
      <c r="LA178" s="180">
        <v>462</v>
      </c>
      <c r="LB178" s="180">
        <v>386</v>
      </c>
      <c r="LC178" s="180">
        <v>451</v>
      </c>
      <c r="LD178" s="180">
        <v>312</v>
      </c>
      <c r="LE178" s="180"/>
      <c r="LF178" s="180"/>
      <c r="LG178" s="180">
        <v>352</v>
      </c>
      <c r="LH178" s="180">
        <v>446</v>
      </c>
      <c r="LI178" s="180">
        <v>353</v>
      </c>
      <c r="LJ178" s="180">
        <v>402</v>
      </c>
      <c r="LK178" s="180">
        <v>372</v>
      </c>
      <c r="LL178" s="180"/>
      <c r="LM178" s="180"/>
      <c r="LN178" s="180"/>
      <c r="LO178" s="180">
        <v>411</v>
      </c>
      <c r="LP178" s="180">
        <v>426</v>
      </c>
      <c r="LQ178" s="180">
        <v>371</v>
      </c>
      <c r="LR178" s="180">
        <v>278</v>
      </c>
      <c r="LS178" s="180"/>
      <c r="LT178" s="180"/>
      <c r="LU178" s="180">
        <v>345</v>
      </c>
      <c r="LV178" s="180">
        <v>387</v>
      </c>
      <c r="LW178" s="180">
        <v>379</v>
      </c>
      <c r="LX178" s="180">
        <v>388</v>
      </c>
      <c r="LY178" s="180">
        <v>223</v>
      </c>
      <c r="LZ178" s="180"/>
      <c r="MA178" s="180"/>
      <c r="MB178" s="180">
        <v>311</v>
      </c>
      <c r="MC178" s="180">
        <v>355</v>
      </c>
      <c r="MD178" s="180">
        <v>348</v>
      </c>
      <c r="ME178" s="180">
        <v>337</v>
      </c>
      <c r="MF178" s="180">
        <v>212</v>
      </c>
      <c r="MG178" s="180"/>
      <c r="MH178" s="180"/>
      <c r="MI178" s="180">
        <v>376</v>
      </c>
      <c r="MJ178" s="180">
        <v>305</v>
      </c>
      <c r="MK178" s="180">
        <v>374</v>
      </c>
      <c r="ML178" s="180">
        <v>343</v>
      </c>
      <c r="MM178" s="180">
        <v>255</v>
      </c>
      <c r="MN178" s="180"/>
      <c r="MO178" s="180"/>
      <c r="MP178" s="180">
        <v>321</v>
      </c>
      <c r="MQ178" s="180">
        <v>378</v>
      </c>
      <c r="MR178" s="180">
        <v>314</v>
      </c>
      <c r="MS178" s="180">
        <v>265</v>
      </c>
      <c r="MT178" s="180">
        <v>204</v>
      </c>
      <c r="MU178" s="237"/>
      <c r="MV178" s="237" t="s">
        <v>402</v>
      </c>
      <c r="MW178" s="237">
        <v>284</v>
      </c>
      <c r="MX178" s="237">
        <v>258</v>
      </c>
      <c r="MY178" s="237">
        <v>271</v>
      </c>
      <c r="MZ178" s="237">
        <v>254</v>
      </c>
      <c r="NA178" s="237">
        <v>197</v>
      </c>
      <c r="NB178" s="237" t="s">
        <v>402</v>
      </c>
      <c r="NC178" s="237" t="s">
        <v>402</v>
      </c>
      <c r="ND178" s="237">
        <v>227</v>
      </c>
      <c r="NE178" s="237">
        <v>321</v>
      </c>
      <c r="NF178" s="237">
        <v>297</v>
      </c>
      <c r="NG178" s="237">
        <v>278</v>
      </c>
      <c r="NH178" s="237">
        <v>166</v>
      </c>
      <c r="NI178" s="237" t="s">
        <v>402</v>
      </c>
      <c r="NJ178" s="237" t="s">
        <v>402</v>
      </c>
      <c r="NK178" s="237">
        <v>223</v>
      </c>
      <c r="NL178" s="237">
        <v>265</v>
      </c>
      <c r="NM178" s="237">
        <v>220</v>
      </c>
      <c r="NN178" s="237">
        <v>201</v>
      </c>
      <c r="NO178" s="237">
        <v>138</v>
      </c>
      <c r="NP178" s="237" t="s">
        <v>402</v>
      </c>
      <c r="NQ178" s="237" t="s">
        <v>402</v>
      </c>
      <c r="NR178" s="237">
        <v>50</v>
      </c>
      <c r="NS178" s="237">
        <v>36</v>
      </c>
      <c r="NT178" s="237" t="s">
        <v>402</v>
      </c>
      <c r="NU178" s="237" t="s">
        <v>402</v>
      </c>
      <c r="NV178" s="237" t="s">
        <v>402</v>
      </c>
      <c r="NW178" s="237" t="s">
        <v>402</v>
      </c>
      <c r="NX178" s="237" t="s">
        <v>402</v>
      </c>
      <c r="NY178" s="237" t="s">
        <v>402</v>
      </c>
      <c r="NZ178" s="237" t="s">
        <v>402</v>
      </c>
      <c r="OB178" s="236"/>
      <c r="OC178" s="236"/>
    </row>
    <row r="179" spans="2:393" ht="15.95" customHeight="1" x14ac:dyDescent="0.25">
      <c r="B179" s="108" t="s">
        <v>183</v>
      </c>
      <c r="C179" s="227">
        <v>94</v>
      </c>
      <c r="D179" s="14" t="s">
        <v>51</v>
      </c>
      <c r="E179" s="15" t="s">
        <v>217</v>
      </c>
      <c r="F179" s="15" t="s">
        <v>45</v>
      </c>
      <c r="G179" s="16">
        <v>38</v>
      </c>
      <c r="J179" s="16">
        <v>94</v>
      </c>
      <c r="K179" s="178"/>
      <c r="L179" s="178"/>
      <c r="M179" s="178"/>
      <c r="N179" s="178"/>
      <c r="O179" s="178"/>
      <c r="P179" s="178"/>
      <c r="Q179" s="178">
        <v>19715</v>
      </c>
      <c r="R179" s="178">
        <v>55442</v>
      </c>
      <c r="S179" s="178">
        <v>52321</v>
      </c>
      <c r="T179" s="178">
        <v>53232</v>
      </c>
      <c r="U179" s="178">
        <v>54035</v>
      </c>
      <c r="V179" s="178">
        <v>43516</v>
      </c>
      <c r="W179" s="179"/>
      <c r="X179" s="180">
        <v>94</v>
      </c>
      <c r="Y179" s="180"/>
      <c r="Z179" s="180"/>
      <c r="AA179" s="180"/>
      <c r="AB179" s="180"/>
      <c r="AC179" s="180"/>
      <c r="AD179" s="180"/>
      <c r="AE179" s="180"/>
      <c r="AF179" s="180"/>
      <c r="AG179" s="180"/>
      <c r="AH179" s="180"/>
      <c r="AI179" s="180"/>
      <c r="AJ179" s="180"/>
      <c r="AK179" s="180"/>
      <c r="AL179" s="180"/>
      <c r="AM179" s="180"/>
      <c r="AN179" s="180"/>
      <c r="AO179" s="180"/>
      <c r="AP179" s="180"/>
      <c r="AQ179" s="180"/>
      <c r="AR179" s="180"/>
      <c r="AS179" s="180"/>
      <c r="AT179" s="180"/>
      <c r="AU179" s="180"/>
      <c r="AV179" s="180"/>
      <c r="AW179" s="180"/>
      <c r="AX179" s="180"/>
      <c r="AY179" s="180"/>
      <c r="AZ179" s="180"/>
      <c r="BA179" s="180"/>
      <c r="BB179" s="180"/>
      <c r="BC179" s="180"/>
      <c r="BD179" s="180"/>
      <c r="BE179" s="180"/>
      <c r="BF179" s="180"/>
      <c r="BG179" s="180"/>
      <c r="BH179" s="180"/>
      <c r="BI179" s="180"/>
      <c r="BJ179" s="180"/>
      <c r="BK179" s="180"/>
      <c r="BL179" s="180"/>
      <c r="BM179" s="180"/>
      <c r="BN179" s="180"/>
      <c r="BO179" s="180"/>
      <c r="BP179" s="180"/>
      <c r="BQ179" s="180"/>
      <c r="BR179" s="180"/>
      <c r="BS179" s="180"/>
      <c r="BT179" s="180"/>
      <c r="BU179" s="180"/>
      <c r="BV179" s="180"/>
      <c r="BW179" s="180"/>
      <c r="BX179" s="180"/>
      <c r="BY179" s="180"/>
      <c r="BZ179" s="180"/>
      <c r="CA179" s="180"/>
      <c r="CB179" s="180"/>
      <c r="CC179" s="180"/>
      <c r="CD179" s="180"/>
      <c r="CE179" s="180"/>
      <c r="CF179" s="180"/>
      <c r="CG179" s="180"/>
      <c r="CH179" s="180"/>
      <c r="CI179" s="180"/>
      <c r="CJ179" s="180"/>
      <c r="CK179" s="180"/>
      <c r="CL179" s="180"/>
      <c r="CM179" s="180"/>
      <c r="CN179" s="180"/>
      <c r="CO179" s="180"/>
      <c r="CP179" s="180"/>
      <c r="CQ179" s="180"/>
      <c r="CR179" s="180"/>
      <c r="CS179" s="180"/>
      <c r="CT179" s="180"/>
      <c r="CU179" s="180"/>
      <c r="CV179" s="180"/>
      <c r="CW179" s="180"/>
      <c r="CX179" s="180"/>
      <c r="CY179" s="180"/>
      <c r="CZ179" s="180"/>
      <c r="DA179" s="180"/>
      <c r="DB179" s="180"/>
      <c r="DC179" s="180"/>
      <c r="DD179" s="180"/>
      <c r="DE179" s="180"/>
      <c r="DF179" s="180"/>
      <c r="DG179" s="180"/>
      <c r="DH179" s="180"/>
      <c r="DI179" s="180"/>
      <c r="DJ179" s="180"/>
      <c r="DK179" s="180"/>
      <c r="DL179" s="180"/>
      <c r="DM179" s="180"/>
      <c r="DN179" s="180"/>
      <c r="DO179" s="180"/>
      <c r="DP179" s="180"/>
      <c r="DQ179" s="180"/>
      <c r="DR179" s="180"/>
      <c r="DS179" s="180"/>
      <c r="DT179" s="180"/>
      <c r="DU179" s="180"/>
      <c r="DV179" s="180"/>
      <c r="DW179" s="180"/>
      <c r="DX179" s="180"/>
      <c r="DY179" s="180"/>
      <c r="DZ179" s="180"/>
      <c r="EA179" s="180"/>
      <c r="EB179" s="180"/>
      <c r="EC179" s="180"/>
      <c r="ED179" s="180"/>
      <c r="EE179" s="187"/>
      <c r="EF179" s="187"/>
      <c r="EG179" s="180"/>
      <c r="EH179" s="180"/>
      <c r="EI179" s="180"/>
      <c r="EJ179" s="180"/>
      <c r="EK179" s="180"/>
      <c r="EL179" s="180"/>
      <c r="EM179" s="180"/>
      <c r="EN179" s="180"/>
      <c r="EO179" s="180"/>
      <c r="EP179" s="180"/>
      <c r="EQ179" s="180"/>
      <c r="ER179" s="180"/>
      <c r="ES179" s="180"/>
      <c r="ET179" s="180"/>
      <c r="EU179" s="180"/>
      <c r="EV179" s="180"/>
      <c r="EW179" s="180"/>
      <c r="EX179" s="180"/>
      <c r="EY179" s="180"/>
      <c r="EZ179" s="180"/>
      <c r="FA179" s="180"/>
      <c r="FB179" s="180"/>
      <c r="FC179" s="180"/>
      <c r="FD179" s="180"/>
      <c r="FE179" s="180"/>
      <c r="FF179" s="180"/>
      <c r="FG179" s="180"/>
      <c r="FH179" s="180"/>
      <c r="FI179" s="180"/>
      <c r="FJ179" s="180"/>
      <c r="FK179" s="180"/>
      <c r="FL179" s="180"/>
      <c r="FM179" s="180"/>
      <c r="FN179" s="180"/>
      <c r="FO179" s="180"/>
      <c r="FP179" s="180"/>
      <c r="FQ179" s="180"/>
      <c r="FR179" s="180"/>
      <c r="FS179" s="180"/>
      <c r="FT179" s="180"/>
      <c r="FU179" s="180"/>
      <c r="FV179" s="180"/>
      <c r="FW179" s="180"/>
      <c r="FX179" s="180"/>
      <c r="FY179" s="180"/>
      <c r="FZ179" s="180"/>
      <c r="GA179" s="180"/>
      <c r="GB179" s="180"/>
      <c r="GC179" s="180"/>
      <c r="GD179" s="180"/>
      <c r="GE179" s="180"/>
      <c r="GF179" s="180"/>
      <c r="GG179" s="180"/>
      <c r="GH179" s="180"/>
      <c r="GI179" s="180"/>
      <c r="GJ179" s="180"/>
      <c r="GK179" s="180"/>
      <c r="GL179" s="180"/>
      <c r="GM179" s="180"/>
      <c r="GN179" s="180"/>
      <c r="GO179" s="180"/>
      <c r="GP179" s="180"/>
      <c r="GQ179" s="180"/>
      <c r="GR179" s="180"/>
      <c r="GS179" s="180"/>
      <c r="GT179" s="180"/>
      <c r="GU179" s="180"/>
      <c r="GV179" s="180"/>
      <c r="GW179" s="180"/>
      <c r="GX179" s="180"/>
      <c r="GY179" s="180"/>
      <c r="GZ179" s="180"/>
      <c r="HA179" s="180"/>
      <c r="HB179" s="180"/>
      <c r="HC179" s="180"/>
      <c r="HD179" s="180"/>
      <c r="HE179" s="180"/>
      <c r="HF179" s="180"/>
      <c r="HG179" s="180"/>
      <c r="HH179" s="180"/>
      <c r="HI179" s="180"/>
      <c r="HJ179" s="180"/>
      <c r="HK179" s="180"/>
      <c r="HL179" s="180"/>
      <c r="HM179" s="180"/>
      <c r="HN179" s="180"/>
      <c r="HO179" s="180"/>
      <c r="HP179" s="180"/>
      <c r="HQ179" s="180"/>
      <c r="HR179" s="180"/>
      <c r="HS179" s="180">
        <v>841</v>
      </c>
      <c r="HT179" s="180">
        <v>1764</v>
      </c>
      <c r="HU179" s="180">
        <v>2049</v>
      </c>
      <c r="HV179" s="180">
        <v>2063</v>
      </c>
      <c r="HW179" s="180">
        <v>1961</v>
      </c>
      <c r="HX179" s="180">
        <v>2220</v>
      </c>
      <c r="HY179" s="180">
        <v>1468</v>
      </c>
      <c r="HZ179" s="180">
        <v>1247</v>
      </c>
      <c r="IA179" s="180">
        <v>1799</v>
      </c>
      <c r="IB179" s="180">
        <v>2095</v>
      </c>
      <c r="IC179" s="180">
        <v>2208</v>
      </c>
      <c r="ID179" s="180">
        <v>2035</v>
      </c>
      <c r="IE179" s="180">
        <v>2054</v>
      </c>
      <c r="IF179" s="180">
        <v>1232</v>
      </c>
      <c r="IG179" s="180">
        <v>1013</v>
      </c>
      <c r="IH179" s="180">
        <v>2021</v>
      </c>
      <c r="II179" s="180">
        <v>2030</v>
      </c>
      <c r="IJ179" s="180">
        <v>2131</v>
      </c>
      <c r="IK179" s="180">
        <v>1980</v>
      </c>
      <c r="IL179" s="180">
        <v>2052</v>
      </c>
      <c r="IM179" s="180">
        <v>1327</v>
      </c>
      <c r="IN179" s="180">
        <v>1049</v>
      </c>
      <c r="IO179" s="180">
        <v>1865</v>
      </c>
      <c r="IP179" s="180">
        <v>2095</v>
      </c>
      <c r="IQ179" s="180">
        <v>2158</v>
      </c>
      <c r="IR179" s="180">
        <v>2127</v>
      </c>
      <c r="IS179" s="180">
        <v>2075</v>
      </c>
      <c r="IT179" s="180">
        <v>962</v>
      </c>
      <c r="IU179" s="180">
        <v>870</v>
      </c>
      <c r="IV179" s="180">
        <v>1798</v>
      </c>
      <c r="IW179" s="180">
        <v>2192</v>
      </c>
      <c r="IX179" s="180">
        <v>2204</v>
      </c>
      <c r="IY179" s="180">
        <v>2098</v>
      </c>
      <c r="IZ179" s="180">
        <v>2095</v>
      </c>
      <c r="JA179" s="180">
        <v>1140</v>
      </c>
      <c r="JB179" s="180">
        <v>1047</v>
      </c>
      <c r="JC179" s="180">
        <v>1964</v>
      </c>
      <c r="JD179" s="180">
        <v>2053</v>
      </c>
      <c r="JE179" s="180">
        <v>2262</v>
      </c>
      <c r="JF179" s="180">
        <v>2023</v>
      </c>
      <c r="JG179" s="180">
        <v>2165</v>
      </c>
      <c r="JH179" s="180">
        <v>1325</v>
      </c>
      <c r="JI179" s="180">
        <v>1173</v>
      </c>
      <c r="JJ179" s="180">
        <v>1845</v>
      </c>
      <c r="JK179" s="180">
        <v>1958</v>
      </c>
      <c r="JL179" s="180">
        <v>2110</v>
      </c>
      <c r="JM179" s="180">
        <v>1974</v>
      </c>
      <c r="JN179" s="180">
        <v>1689</v>
      </c>
      <c r="JO179" s="180">
        <v>1144</v>
      </c>
      <c r="JP179" s="180">
        <v>1138</v>
      </c>
      <c r="JQ179" s="180">
        <v>1933</v>
      </c>
      <c r="JR179" s="180">
        <v>2109</v>
      </c>
      <c r="JS179" s="180">
        <v>2128</v>
      </c>
      <c r="JT179" s="180">
        <v>2138</v>
      </c>
      <c r="JU179" s="180">
        <v>2091</v>
      </c>
      <c r="JV179" s="180">
        <v>1090</v>
      </c>
      <c r="JW179" s="180">
        <v>1065</v>
      </c>
      <c r="JX179" s="180">
        <v>2030</v>
      </c>
      <c r="JY179" s="180">
        <v>1858</v>
      </c>
      <c r="JZ179" s="180">
        <v>2243</v>
      </c>
      <c r="KA179" s="180">
        <v>2112</v>
      </c>
      <c r="KB179" s="180">
        <v>1744</v>
      </c>
      <c r="KC179" s="180">
        <v>1372</v>
      </c>
      <c r="KD179" s="180">
        <v>1151</v>
      </c>
      <c r="KE179" s="180">
        <v>1996</v>
      </c>
      <c r="KF179" s="180">
        <v>2184</v>
      </c>
      <c r="KG179" s="180">
        <v>2202</v>
      </c>
      <c r="KH179" s="180">
        <v>2085</v>
      </c>
      <c r="KI179" s="180">
        <v>1918</v>
      </c>
      <c r="KJ179" s="180">
        <v>1303</v>
      </c>
      <c r="KK179" s="180">
        <v>997</v>
      </c>
      <c r="KL179" s="180">
        <v>1541</v>
      </c>
      <c r="KM179" s="180">
        <v>1691</v>
      </c>
      <c r="KN179" s="180">
        <v>1583</v>
      </c>
      <c r="KO179" s="180">
        <v>1527</v>
      </c>
      <c r="KP179" s="180">
        <v>1590</v>
      </c>
      <c r="KQ179" s="180">
        <v>801</v>
      </c>
      <c r="KR179" s="180">
        <v>1007</v>
      </c>
      <c r="KS179" s="180">
        <v>1404</v>
      </c>
      <c r="KT179" s="180">
        <v>1735</v>
      </c>
      <c r="KU179" s="180">
        <v>1461</v>
      </c>
      <c r="KV179" s="180">
        <v>1641</v>
      </c>
      <c r="KW179" s="180">
        <v>1499</v>
      </c>
      <c r="KX179" s="180">
        <v>1154</v>
      </c>
      <c r="KY179" s="180">
        <v>1065</v>
      </c>
      <c r="KZ179" s="180">
        <v>2054</v>
      </c>
      <c r="LA179" s="180">
        <v>2241</v>
      </c>
      <c r="LB179" s="180">
        <v>2183</v>
      </c>
      <c r="LC179" s="180">
        <v>2120</v>
      </c>
      <c r="LD179" s="180">
        <v>2284</v>
      </c>
      <c r="LE179" s="180">
        <v>1322</v>
      </c>
      <c r="LF179" s="180">
        <v>1251</v>
      </c>
      <c r="LG179" s="180">
        <v>2184</v>
      </c>
      <c r="LH179" s="180">
        <v>2257</v>
      </c>
      <c r="LI179" s="180">
        <v>2331</v>
      </c>
      <c r="LJ179" s="180">
        <v>2337</v>
      </c>
      <c r="LK179" s="180">
        <v>2293</v>
      </c>
      <c r="LL179" s="180">
        <v>1200</v>
      </c>
      <c r="LM179" s="180">
        <v>1186</v>
      </c>
      <c r="LN179" s="180">
        <v>907</v>
      </c>
      <c r="LO179" s="180">
        <v>2099</v>
      </c>
      <c r="LP179" s="180">
        <v>2392</v>
      </c>
      <c r="LQ179" s="180">
        <v>2433</v>
      </c>
      <c r="LR179" s="180">
        <v>1985</v>
      </c>
      <c r="LS179" s="180">
        <v>1398</v>
      </c>
      <c r="LT179" s="180">
        <v>1160</v>
      </c>
      <c r="LU179" s="180">
        <v>1930</v>
      </c>
      <c r="LV179" s="180">
        <v>2254</v>
      </c>
      <c r="LW179" s="180">
        <v>2133</v>
      </c>
      <c r="LX179" s="180">
        <v>2164</v>
      </c>
      <c r="LY179" s="180">
        <v>2075</v>
      </c>
      <c r="LZ179" s="180">
        <v>1394</v>
      </c>
      <c r="MA179" s="180">
        <v>1020</v>
      </c>
      <c r="MB179" s="180">
        <v>1966</v>
      </c>
      <c r="MC179" s="180">
        <v>2496</v>
      </c>
      <c r="MD179" s="180">
        <v>2192</v>
      </c>
      <c r="ME179" s="180">
        <v>2114</v>
      </c>
      <c r="MF179" s="180">
        <v>1639</v>
      </c>
      <c r="MG179" s="180">
        <v>1284</v>
      </c>
      <c r="MH179" s="180">
        <v>1096</v>
      </c>
      <c r="MI179" s="180">
        <v>2001</v>
      </c>
      <c r="MJ179" s="180">
        <v>2251</v>
      </c>
      <c r="MK179" s="180">
        <v>2096</v>
      </c>
      <c r="ML179" s="180">
        <v>2090</v>
      </c>
      <c r="MM179" s="180">
        <v>2162</v>
      </c>
      <c r="MN179" s="180">
        <v>1212</v>
      </c>
      <c r="MO179" s="180">
        <v>1244</v>
      </c>
      <c r="MP179" s="180">
        <v>1839</v>
      </c>
      <c r="MQ179" s="180">
        <v>1812</v>
      </c>
      <c r="MR179" s="180">
        <v>2059</v>
      </c>
      <c r="MS179" s="180">
        <v>2070</v>
      </c>
      <c r="MT179" s="180">
        <v>1893</v>
      </c>
      <c r="MU179" s="237">
        <v>1006</v>
      </c>
      <c r="MV179" s="237">
        <v>943</v>
      </c>
      <c r="MW179" s="237">
        <v>2015</v>
      </c>
      <c r="MX179" s="237">
        <v>2137</v>
      </c>
      <c r="MY179" s="237">
        <v>2134</v>
      </c>
      <c r="MZ179" s="237">
        <v>1935</v>
      </c>
      <c r="NA179" s="237">
        <v>2046</v>
      </c>
      <c r="NB179" s="237">
        <v>1329</v>
      </c>
      <c r="NC179" s="237">
        <v>1113</v>
      </c>
      <c r="ND179" s="237">
        <v>1801</v>
      </c>
      <c r="NE179" s="237">
        <v>2062</v>
      </c>
      <c r="NF179" s="237">
        <v>2025</v>
      </c>
      <c r="NG179" s="237">
        <v>1612</v>
      </c>
      <c r="NH179" s="237">
        <v>1895</v>
      </c>
      <c r="NI179" s="237">
        <v>1276</v>
      </c>
      <c r="NJ179" s="237">
        <v>1088</v>
      </c>
      <c r="NK179" s="237">
        <v>1321</v>
      </c>
      <c r="NL179" s="237">
        <v>1857</v>
      </c>
      <c r="NM179" s="237">
        <v>1860</v>
      </c>
      <c r="NN179" s="237">
        <v>1697</v>
      </c>
      <c r="NO179" s="237">
        <v>1558</v>
      </c>
      <c r="NP179" s="237">
        <v>1016</v>
      </c>
      <c r="NQ179" s="237">
        <v>1012</v>
      </c>
      <c r="NR179" s="237">
        <v>1029</v>
      </c>
      <c r="NS179" s="237">
        <v>992</v>
      </c>
      <c r="NT179" s="237">
        <v>341</v>
      </c>
      <c r="NU179" s="237">
        <v>711</v>
      </c>
      <c r="NV179" s="237">
        <v>931</v>
      </c>
      <c r="NW179" s="237">
        <v>936</v>
      </c>
      <c r="NX179" s="237">
        <v>887</v>
      </c>
      <c r="NY179" s="237">
        <v>928</v>
      </c>
      <c r="NZ179" s="237">
        <v>1029</v>
      </c>
      <c r="OB179" s="236"/>
      <c r="OC179" s="236"/>
    </row>
    <row r="180" spans="2:393" ht="15.95" customHeight="1" x14ac:dyDescent="0.25">
      <c r="B180" s="108" t="s">
        <v>183</v>
      </c>
      <c r="C180" s="139">
        <v>941</v>
      </c>
      <c r="D180" s="14" t="s">
        <v>29</v>
      </c>
      <c r="E180" s="15" t="s">
        <v>218</v>
      </c>
      <c r="F180" s="15" t="s">
        <v>45</v>
      </c>
      <c r="G180" s="16">
        <v>38</v>
      </c>
      <c r="J180" s="16">
        <v>941</v>
      </c>
      <c r="K180" s="178">
        <v>34362</v>
      </c>
      <c r="L180" s="178">
        <v>44932</v>
      </c>
      <c r="M180" s="178">
        <v>47851</v>
      </c>
      <c r="N180" s="178">
        <v>42530</v>
      </c>
      <c r="O180" s="178">
        <v>47637</v>
      </c>
      <c r="P180" s="178">
        <v>40860</v>
      </c>
      <c r="Q180" s="178">
        <v>42784</v>
      </c>
      <c r="R180" s="178">
        <v>46223</v>
      </c>
      <c r="S180" s="178">
        <v>42336</v>
      </c>
      <c r="T180" s="178">
        <v>42574</v>
      </c>
      <c r="U180" s="178">
        <v>43104</v>
      </c>
      <c r="V180" s="178">
        <v>35041</v>
      </c>
      <c r="W180" s="179"/>
      <c r="X180" s="180">
        <v>941</v>
      </c>
      <c r="Y180" s="180">
        <v>527</v>
      </c>
      <c r="Z180" s="180">
        <v>762</v>
      </c>
      <c r="AA180" s="180">
        <v>961</v>
      </c>
      <c r="AB180" s="180">
        <v>1046</v>
      </c>
      <c r="AC180" s="180">
        <v>896</v>
      </c>
      <c r="AD180" s="180">
        <v>742</v>
      </c>
      <c r="AE180" s="180">
        <v>819</v>
      </c>
      <c r="AF180" s="180">
        <v>1168</v>
      </c>
      <c r="AG180" s="180">
        <v>1260</v>
      </c>
      <c r="AH180" s="180">
        <v>1186</v>
      </c>
      <c r="AI180" s="180">
        <v>1241</v>
      </c>
      <c r="AJ180" s="180">
        <v>1195</v>
      </c>
      <c r="AK180" s="180">
        <v>788</v>
      </c>
      <c r="AL180" s="180">
        <v>903</v>
      </c>
      <c r="AM180" s="180">
        <v>1123</v>
      </c>
      <c r="AN180" s="180">
        <v>1427</v>
      </c>
      <c r="AO180" s="180">
        <v>1485</v>
      </c>
      <c r="AP180" s="180">
        <v>1353</v>
      </c>
      <c r="AQ180" s="180">
        <v>1174</v>
      </c>
      <c r="AR180" s="180">
        <v>875</v>
      </c>
      <c r="AS180" s="180">
        <v>884</v>
      </c>
      <c r="AT180" s="180">
        <v>1302</v>
      </c>
      <c r="AU180" s="180">
        <v>1326</v>
      </c>
      <c r="AV180" s="180">
        <v>1518</v>
      </c>
      <c r="AW180" s="180">
        <v>1545</v>
      </c>
      <c r="AX180" s="180">
        <v>1474</v>
      </c>
      <c r="AY180" s="180">
        <v>242</v>
      </c>
      <c r="AZ180" s="180">
        <v>649</v>
      </c>
      <c r="BA180" s="180">
        <v>813</v>
      </c>
      <c r="BB180" s="180">
        <v>1754</v>
      </c>
      <c r="BC180" s="180">
        <v>1924</v>
      </c>
      <c r="BD180" s="180">
        <v>1839</v>
      </c>
      <c r="BE180" s="180">
        <v>1666</v>
      </c>
      <c r="BF180" s="180">
        <v>858</v>
      </c>
      <c r="BG180" s="180">
        <v>908</v>
      </c>
      <c r="BH180" s="180">
        <v>1548</v>
      </c>
      <c r="BI180" s="180">
        <v>945</v>
      </c>
      <c r="BJ180" s="180">
        <v>1830</v>
      </c>
      <c r="BK180" s="180">
        <v>1877</v>
      </c>
      <c r="BL180" s="180">
        <v>1842</v>
      </c>
      <c r="BM180" s="180">
        <v>945</v>
      </c>
      <c r="BN180" s="180">
        <v>815</v>
      </c>
      <c r="BO180" s="180">
        <v>1862</v>
      </c>
      <c r="BP180" s="180">
        <v>1780</v>
      </c>
      <c r="BQ180" s="180">
        <v>1930</v>
      </c>
      <c r="BR180" s="180">
        <v>1871</v>
      </c>
      <c r="BS180" s="180">
        <v>1814</v>
      </c>
      <c r="BT180" s="180">
        <v>1018</v>
      </c>
      <c r="BU180" s="180">
        <v>943</v>
      </c>
      <c r="BV180" s="180">
        <v>1775</v>
      </c>
      <c r="BW180" s="180">
        <v>1875</v>
      </c>
      <c r="BX180" s="180">
        <v>1998</v>
      </c>
      <c r="BY180" s="180">
        <v>1850</v>
      </c>
      <c r="BZ180" s="180">
        <v>1860</v>
      </c>
      <c r="CA180" s="180">
        <v>1042</v>
      </c>
      <c r="CB180" s="180">
        <v>805</v>
      </c>
      <c r="CC180" s="180">
        <v>1519</v>
      </c>
      <c r="CD180" s="180">
        <v>1833</v>
      </c>
      <c r="CE180" s="180">
        <v>2052</v>
      </c>
      <c r="CF180" s="180">
        <v>2032</v>
      </c>
      <c r="CG180" s="180">
        <v>1875</v>
      </c>
      <c r="CH180" s="180">
        <v>1042</v>
      </c>
      <c r="CI180" s="180">
        <v>779</v>
      </c>
      <c r="CJ180" s="180">
        <v>1651</v>
      </c>
      <c r="CK180" s="180">
        <v>1840</v>
      </c>
      <c r="CL180" s="180">
        <v>1992</v>
      </c>
      <c r="CM180" s="180">
        <v>1875</v>
      </c>
      <c r="CN180" s="180">
        <v>1901</v>
      </c>
      <c r="CO180" s="180">
        <v>1145</v>
      </c>
      <c r="CP180" s="180">
        <v>990</v>
      </c>
      <c r="CQ180" s="180">
        <v>1858</v>
      </c>
      <c r="CR180" s="180">
        <v>1861</v>
      </c>
      <c r="CS180" s="180">
        <v>2057</v>
      </c>
      <c r="CT180" s="180">
        <v>2027</v>
      </c>
      <c r="CU180" s="180">
        <v>1787</v>
      </c>
      <c r="CV180" s="180">
        <v>1176</v>
      </c>
      <c r="CW180" s="180">
        <v>974</v>
      </c>
      <c r="CX180" s="180">
        <v>1713</v>
      </c>
      <c r="CY180" s="180">
        <v>2043</v>
      </c>
      <c r="CZ180" s="180">
        <v>1927</v>
      </c>
      <c r="DA180" s="180">
        <v>1910</v>
      </c>
      <c r="DB180" s="180">
        <v>2000</v>
      </c>
      <c r="DC180" s="180">
        <v>946</v>
      </c>
      <c r="DD180" s="180">
        <v>817</v>
      </c>
      <c r="DE180" s="180">
        <v>1838</v>
      </c>
      <c r="DF180" s="180">
        <v>1924</v>
      </c>
      <c r="DG180" s="180">
        <v>1952</v>
      </c>
      <c r="DH180" s="180">
        <v>1978</v>
      </c>
      <c r="DI180" s="180">
        <v>448</v>
      </c>
      <c r="DJ180" s="180">
        <v>944</v>
      </c>
      <c r="DK180" s="180">
        <v>581</v>
      </c>
      <c r="DL180" s="180">
        <v>834</v>
      </c>
      <c r="DM180" s="180">
        <v>1539</v>
      </c>
      <c r="DN180" s="180">
        <v>1964</v>
      </c>
      <c r="DO180" s="180">
        <v>1781</v>
      </c>
      <c r="DP180" s="180">
        <v>1841</v>
      </c>
      <c r="DQ180" s="180">
        <v>1009</v>
      </c>
      <c r="DR180" s="180">
        <v>898</v>
      </c>
      <c r="DS180" s="180">
        <v>1699</v>
      </c>
      <c r="DT180" s="180">
        <v>1910</v>
      </c>
      <c r="DU180" s="180">
        <v>1947</v>
      </c>
      <c r="DV180" s="180">
        <v>1710</v>
      </c>
      <c r="DW180" s="180">
        <v>1633</v>
      </c>
      <c r="DX180" s="180">
        <v>893</v>
      </c>
      <c r="DY180" s="180">
        <v>924</v>
      </c>
      <c r="DZ180" s="180">
        <v>1540</v>
      </c>
      <c r="EA180" s="180">
        <v>1575</v>
      </c>
      <c r="EB180" s="180">
        <v>1635</v>
      </c>
      <c r="EC180" s="180">
        <v>1565</v>
      </c>
      <c r="ED180" s="180">
        <v>1561</v>
      </c>
      <c r="EE180" s="187">
        <v>650</v>
      </c>
      <c r="EF180" s="187">
        <v>892</v>
      </c>
      <c r="EG180" s="180">
        <v>1473</v>
      </c>
      <c r="EH180" s="180">
        <v>1653</v>
      </c>
      <c r="EI180" s="180">
        <v>1762</v>
      </c>
      <c r="EJ180" s="180">
        <v>813</v>
      </c>
      <c r="EK180" s="180">
        <v>1438</v>
      </c>
      <c r="EL180" s="180">
        <v>977</v>
      </c>
      <c r="EM180" s="180">
        <v>809</v>
      </c>
      <c r="EN180" s="180">
        <v>1737</v>
      </c>
      <c r="EO180" s="180">
        <v>1868</v>
      </c>
      <c r="EP180" s="180">
        <v>1881</v>
      </c>
      <c r="EQ180" s="180">
        <v>1768</v>
      </c>
      <c r="ER180" s="180">
        <v>1825</v>
      </c>
      <c r="ES180" s="180">
        <v>1074</v>
      </c>
      <c r="ET180" s="180">
        <v>828</v>
      </c>
      <c r="EU180" s="180">
        <v>1665</v>
      </c>
      <c r="EV180" s="180">
        <v>1974</v>
      </c>
      <c r="EW180" s="180">
        <v>1856</v>
      </c>
      <c r="EX180" s="180">
        <v>1940</v>
      </c>
      <c r="EY180" s="180">
        <v>1666</v>
      </c>
      <c r="EZ180" s="180">
        <v>1090</v>
      </c>
      <c r="FA180" s="180">
        <v>886</v>
      </c>
      <c r="FB180" s="180">
        <v>1570</v>
      </c>
      <c r="FC180" s="180">
        <v>1709</v>
      </c>
      <c r="FD180" s="180">
        <v>1840</v>
      </c>
      <c r="FE180" s="180">
        <v>1901</v>
      </c>
      <c r="FF180" s="180">
        <v>1567</v>
      </c>
      <c r="FG180" s="180">
        <v>976</v>
      </c>
      <c r="FH180" s="180">
        <v>894</v>
      </c>
      <c r="FI180" s="180">
        <v>1563</v>
      </c>
      <c r="FJ180" s="180">
        <v>1788</v>
      </c>
      <c r="FK180" s="180">
        <v>1830</v>
      </c>
      <c r="FL180" s="180">
        <v>1884</v>
      </c>
      <c r="FM180" s="180">
        <v>1759</v>
      </c>
      <c r="FN180" s="180">
        <v>996</v>
      </c>
      <c r="FO180" s="180">
        <v>819</v>
      </c>
      <c r="FP180" s="180">
        <v>1582</v>
      </c>
      <c r="FQ180" s="180">
        <v>1608</v>
      </c>
      <c r="FR180" s="180">
        <v>1504</v>
      </c>
      <c r="FS180" s="180">
        <v>1624</v>
      </c>
      <c r="FT180" s="180">
        <v>1770</v>
      </c>
      <c r="FU180" s="180">
        <v>1076</v>
      </c>
      <c r="FV180" s="180">
        <v>853</v>
      </c>
      <c r="FW180" s="180">
        <v>814</v>
      </c>
      <c r="FX180" s="180">
        <v>1724</v>
      </c>
      <c r="FY180" s="180">
        <v>1787</v>
      </c>
      <c r="FZ180" s="180">
        <v>1635</v>
      </c>
      <c r="GA180" s="180">
        <v>1757</v>
      </c>
      <c r="GB180" s="180">
        <v>977</v>
      </c>
      <c r="GC180" s="180">
        <v>657</v>
      </c>
      <c r="GD180" s="180">
        <v>1628</v>
      </c>
      <c r="GE180" s="180">
        <v>1723</v>
      </c>
      <c r="GF180" s="180">
        <v>1854</v>
      </c>
      <c r="GG180" s="180">
        <v>1775</v>
      </c>
      <c r="GH180" s="180">
        <v>1494</v>
      </c>
      <c r="GI180" s="180">
        <v>959</v>
      </c>
      <c r="GJ180" s="180">
        <v>870</v>
      </c>
      <c r="GK180" s="180">
        <v>1659</v>
      </c>
      <c r="GL180" s="180">
        <v>1752</v>
      </c>
      <c r="GM180" s="180">
        <v>1708</v>
      </c>
      <c r="GN180" s="180">
        <v>1688</v>
      </c>
      <c r="GO180" s="180">
        <v>1707</v>
      </c>
      <c r="GP180" s="180">
        <v>886</v>
      </c>
      <c r="GQ180" s="180">
        <v>727</v>
      </c>
      <c r="GR180" s="180">
        <v>1529</v>
      </c>
      <c r="GS180" s="180">
        <v>1646</v>
      </c>
      <c r="GT180" s="180">
        <v>1635</v>
      </c>
      <c r="GU180" s="180">
        <v>1665</v>
      </c>
      <c r="GV180" s="180">
        <v>872</v>
      </c>
      <c r="GW180" s="180">
        <v>902</v>
      </c>
      <c r="GX180" s="180">
        <v>901</v>
      </c>
      <c r="GY180" s="180">
        <v>1394</v>
      </c>
      <c r="GZ180" s="180">
        <v>1650</v>
      </c>
      <c r="HA180" s="180">
        <v>1799</v>
      </c>
      <c r="HB180" s="180">
        <v>1759</v>
      </c>
      <c r="HC180" s="180">
        <v>1580</v>
      </c>
      <c r="HD180" s="180">
        <v>915</v>
      </c>
      <c r="HE180" s="180">
        <v>778</v>
      </c>
      <c r="HF180" s="180">
        <v>1376</v>
      </c>
      <c r="HG180" s="180">
        <v>1359</v>
      </c>
      <c r="HH180" s="180">
        <v>1450</v>
      </c>
      <c r="HI180" s="180">
        <v>1410</v>
      </c>
      <c r="HJ180" s="180">
        <v>1274</v>
      </c>
      <c r="HK180" s="180">
        <v>945</v>
      </c>
      <c r="HL180" s="180">
        <v>886</v>
      </c>
      <c r="HM180" s="180">
        <v>914</v>
      </c>
      <c r="HN180" s="180">
        <v>1519</v>
      </c>
      <c r="HO180" s="180">
        <v>1352</v>
      </c>
      <c r="HP180" s="180">
        <v>1527</v>
      </c>
      <c r="HQ180" s="180">
        <v>1190</v>
      </c>
      <c r="HR180" s="180">
        <v>878</v>
      </c>
      <c r="HS180" s="180">
        <v>737</v>
      </c>
      <c r="HT180" s="180">
        <v>1676</v>
      </c>
      <c r="HU180" s="180">
        <v>1908</v>
      </c>
      <c r="HV180" s="180">
        <v>1790</v>
      </c>
      <c r="HW180" s="180">
        <v>1876</v>
      </c>
      <c r="HX180" s="180">
        <v>1736</v>
      </c>
      <c r="HY180" s="180">
        <v>1015</v>
      </c>
      <c r="HZ180" s="180">
        <v>871</v>
      </c>
      <c r="IA180" s="180">
        <v>1625</v>
      </c>
      <c r="IB180" s="180">
        <v>1811</v>
      </c>
      <c r="IC180" s="180">
        <v>1784</v>
      </c>
      <c r="ID180" s="180">
        <v>1871</v>
      </c>
      <c r="IE180" s="180">
        <v>1818</v>
      </c>
      <c r="IF180" s="180">
        <v>950</v>
      </c>
      <c r="IG180" s="180">
        <v>825</v>
      </c>
      <c r="IH180" s="180">
        <v>1745</v>
      </c>
      <c r="II180" s="180">
        <v>1805</v>
      </c>
      <c r="IJ180" s="180">
        <v>1855</v>
      </c>
      <c r="IK180" s="180">
        <v>1759</v>
      </c>
      <c r="IL180" s="180">
        <v>1719</v>
      </c>
      <c r="IM180" s="180">
        <v>1049</v>
      </c>
      <c r="IN180" s="180">
        <v>899</v>
      </c>
      <c r="IO180" s="180">
        <v>1639</v>
      </c>
      <c r="IP180" s="180">
        <v>1770</v>
      </c>
      <c r="IQ180" s="180">
        <v>1699</v>
      </c>
      <c r="IR180" s="180">
        <v>1688</v>
      </c>
      <c r="IS180" s="180">
        <v>1739</v>
      </c>
      <c r="IT180" s="180">
        <v>719</v>
      </c>
      <c r="IU180" s="180">
        <v>759</v>
      </c>
      <c r="IV180" s="180">
        <v>1491</v>
      </c>
      <c r="IW180" s="180">
        <v>1813</v>
      </c>
      <c r="IX180" s="180">
        <v>1833</v>
      </c>
      <c r="IY180" s="180">
        <v>1732</v>
      </c>
      <c r="IZ180" s="180">
        <v>1677</v>
      </c>
      <c r="JA180" s="180">
        <v>916</v>
      </c>
      <c r="JB180" s="180">
        <v>804</v>
      </c>
      <c r="JC180" s="180">
        <v>1552</v>
      </c>
      <c r="JD180" s="180">
        <v>1623</v>
      </c>
      <c r="JE180" s="180">
        <v>1777</v>
      </c>
      <c r="JF180" s="180">
        <v>2014</v>
      </c>
      <c r="JG180" s="180">
        <v>1707</v>
      </c>
      <c r="JH180" s="180">
        <v>976</v>
      </c>
      <c r="JI180" s="180">
        <v>844</v>
      </c>
      <c r="JJ180" s="180">
        <v>1637</v>
      </c>
      <c r="JK180" s="180">
        <v>1682</v>
      </c>
      <c r="JL180" s="180">
        <v>1730</v>
      </c>
      <c r="JM180" s="180">
        <v>1815</v>
      </c>
      <c r="JN180" s="180">
        <v>1602</v>
      </c>
      <c r="JO180" s="180">
        <v>918</v>
      </c>
      <c r="JP180" s="180">
        <v>841</v>
      </c>
      <c r="JQ180" s="180">
        <v>1666</v>
      </c>
      <c r="JR180" s="180">
        <v>1710</v>
      </c>
      <c r="JS180" s="180">
        <v>1708</v>
      </c>
      <c r="JT180" s="180">
        <v>1766</v>
      </c>
      <c r="JU180" s="180">
        <v>1713</v>
      </c>
      <c r="JV180" s="180">
        <v>808</v>
      </c>
      <c r="JW180" s="180">
        <v>822</v>
      </c>
      <c r="JX180" s="180">
        <v>1639</v>
      </c>
      <c r="JY180" s="180">
        <v>1509</v>
      </c>
      <c r="JZ180" s="180">
        <v>1676</v>
      </c>
      <c r="KA180" s="180">
        <v>1759</v>
      </c>
      <c r="KB180" s="180">
        <v>1403</v>
      </c>
      <c r="KC180" s="180">
        <v>914</v>
      </c>
      <c r="KD180" s="180">
        <v>908</v>
      </c>
      <c r="KE180" s="180">
        <v>1615</v>
      </c>
      <c r="KF180" s="180">
        <v>1715</v>
      </c>
      <c r="KG180" s="180">
        <v>1767</v>
      </c>
      <c r="KH180" s="180">
        <v>1722</v>
      </c>
      <c r="KI180" s="180">
        <v>1601</v>
      </c>
      <c r="KJ180" s="180">
        <v>866</v>
      </c>
      <c r="KK180" s="180">
        <v>750</v>
      </c>
      <c r="KL180" s="180">
        <v>1230</v>
      </c>
      <c r="KM180" s="180">
        <v>1401</v>
      </c>
      <c r="KN180" s="180">
        <v>1305</v>
      </c>
      <c r="KO180" s="180">
        <v>1442</v>
      </c>
      <c r="KP180" s="180">
        <v>1413</v>
      </c>
      <c r="KQ180" s="180">
        <v>736</v>
      </c>
      <c r="KR180" s="180">
        <v>855</v>
      </c>
      <c r="KS180" s="180">
        <v>1238</v>
      </c>
      <c r="KT180" s="180">
        <v>1507</v>
      </c>
      <c r="KU180" s="180">
        <v>1427</v>
      </c>
      <c r="KV180" s="180">
        <v>1493</v>
      </c>
      <c r="KW180" s="180">
        <v>1328</v>
      </c>
      <c r="KX180" s="180">
        <v>961</v>
      </c>
      <c r="KY180" s="180">
        <v>830</v>
      </c>
      <c r="KZ180" s="180">
        <v>1636</v>
      </c>
      <c r="LA180" s="180">
        <v>1698</v>
      </c>
      <c r="LB180" s="180">
        <v>1834</v>
      </c>
      <c r="LC180" s="180">
        <v>1652</v>
      </c>
      <c r="LD180" s="180">
        <v>1755</v>
      </c>
      <c r="LE180" s="180">
        <v>1001</v>
      </c>
      <c r="LF180" s="180">
        <v>913</v>
      </c>
      <c r="LG180" s="180">
        <v>1585</v>
      </c>
      <c r="LH180" s="180">
        <v>1751</v>
      </c>
      <c r="LI180" s="180">
        <v>1887</v>
      </c>
      <c r="LJ180" s="180">
        <v>1757</v>
      </c>
      <c r="LK180" s="180">
        <v>1724</v>
      </c>
      <c r="LL180" s="180">
        <v>817</v>
      </c>
      <c r="LM180" s="180">
        <v>838</v>
      </c>
      <c r="LN180" s="180">
        <v>705</v>
      </c>
      <c r="LO180" s="180">
        <v>1611</v>
      </c>
      <c r="LP180" s="180">
        <v>1649</v>
      </c>
      <c r="LQ180" s="180">
        <v>1825</v>
      </c>
      <c r="LR180" s="180">
        <v>1782</v>
      </c>
      <c r="LS180" s="180">
        <v>950</v>
      </c>
      <c r="LT180" s="180">
        <v>786</v>
      </c>
      <c r="LU180" s="180">
        <v>1597</v>
      </c>
      <c r="LV180" s="180">
        <v>1778</v>
      </c>
      <c r="LW180" s="180">
        <v>1652</v>
      </c>
      <c r="LX180" s="180">
        <v>1724</v>
      </c>
      <c r="LY180" s="180">
        <v>1782</v>
      </c>
      <c r="LZ180" s="180">
        <v>928</v>
      </c>
      <c r="MA180" s="180">
        <v>915</v>
      </c>
      <c r="MB180" s="180">
        <v>1613</v>
      </c>
      <c r="MC180" s="180">
        <v>1757</v>
      </c>
      <c r="MD180" s="180">
        <v>1679</v>
      </c>
      <c r="ME180" s="180">
        <v>1656</v>
      </c>
      <c r="MF180" s="180">
        <v>1335</v>
      </c>
      <c r="MG180" s="180">
        <v>1096</v>
      </c>
      <c r="MH180" s="180">
        <v>891</v>
      </c>
      <c r="MI180" s="180">
        <v>1623</v>
      </c>
      <c r="MJ180" s="180">
        <v>1931</v>
      </c>
      <c r="MK180" s="180">
        <v>1728</v>
      </c>
      <c r="ML180" s="180">
        <v>1593</v>
      </c>
      <c r="MM180" s="180">
        <v>1630</v>
      </c>
      <c r="MN180" s="180">
        <v>923</v>
      </c>
      <c r="MO180" s="180">
        <v>919</v>
      </c>
      <c r="MP180" s="180">
        <v>1495</v>
      </c>
      <c r="MQ180" s="180">
        <v>1620</v>
      </c>
      <c r="MR180" s="180">
        <v>1691</v>
      </c>
      <c r="MS180" s="180">
        <v>1679</v>
      </c>
      <c r="MT180" s="180">
        <v>1594</v>
      </c>
      <c r="MU180" s="237">
        <v>757</v>
      </c>
      <c r="MV180" s="237">
        <v>749</v>
      </c>
      <c r="MW180" s="237">
        <v>1560</v>
      </c>
      <c r="MX180" s="237">
        <v>1709</v>
      </c>
      <c r="MY180" s="237">
        <v>1725</v>
      </c>
      <c r="MZ180" s="237">
        <v>1710</v>
      </c>
      <c r="NA180" s="237">
        <v>1618</v>
      </c>
      <c r="NB180" s="237">
        <v>999</v>
      </c>
      <c r="NC180" s="237">
        <v>817</v>
      </c>
      <c r="ND180" s="237">
        <v>1367</v>
      </c>
      <c r="NE180" s="237">
        <v>1601</v>
      </c>
      <c r="NF180" s="237">
        <v>1503</v>
      </c>
      <c r="NG180" s="237">
        <v>1360</v>
      </c>
      <c r="NH180" s="237">
        <v>1416</v>
      </c>
      <c r="NI180" s="237">
        <v>920</v>
      </c>
      <c r="NJ180" s="237">
        <v>843</v>
      </c>
      <c r="NK180" s="237">
        <v>1094</v>
      </c>
      <c r="NL180" s="237">
        <v>1476</v>
      </c>
      <c r="NM180" s="237">
        <v>1491</v>
      </c>
      <c r="NN180" s="237">
        <v>1445</v>
      </c>
      <c r="NO180" s="237">
        <v>1242</v>
      </c>
      <c r="NP180" s="237">
        <v>772</v>
      </c>
      <c r="NQ180" s="237">
        <v>805</v>
      </c>
      <c r="NR180" s="237">
        <v>982</v>
      </c>
      <c r="NS180" s="237">
        <v>939</v>
      </c>
      <c r="NT180" s="237">
        <v>194</v>
      </c>
      <c r="NU180" s="237">
        <v>720</v>
      </c>
      <c r="NV180" s="237">
        <v>846</v>
      </c>
      <c r="NW180" s="237">
        <v>735</v>
      </c>
      <c r="NX180" s="237">
        <v>688</v>
      </c>
      <c r="NY180" s="237">
        <v>845</v>
      </c>
      <c r="NZ180" s="237">
        <v>870</v>
      </c>
      <c r="OB180" s="236"/>
      <c r="OC180" s="236"/>
    </row>
    <row r="181" spans="2:393" ht="15.95" customHeight="1" x14ac:dyDescent="0.25">
      <c r="B181" s="108" t="s">
        <v>183</v>
      </c>
      <c r="C181" s="140">
        <v>942</v>
      </c>
      <c r="D181" s="14" t="s">
        <v>29</v>
      </c>
      <c r="E181" s="15" t="s">
        <v>219</v>
      </c>
      <c r="F181" s="15" t="s">
        <v>45</v>
      </c>
      <c r="G181" s="16">
        <v>38</v>
      </c>
      <c r="J181" s="16">
        <v>942</v>
      </c>
      <c r="K181" s="178">
        <v>30338</v>
      </c>
      <c r="L181" s="178">
        <v>45381</v>
      </c>
      <c r="M181" s="178">
        <v>45529</v>
      </c>
      <c r="N181" s="178">
        <v>38224</v>
      </c>
      <c r="O181" s="178">
        <v>45962</v>
      </c>
      <c r="P181" s="178">
        <v>38288</v>
      </c>
      <c r="Q181" s="178">
        <v>22515</v>
      </c>
      <c r="R181" s="178"/>
      <c r="S181" s="178"/>
      <c r="T181" s="178"/>
      <c r="U181" s="178"/>
      <c r="V181" s="178"/>
      <c r="W181" s="179"/>
      <c r="X181" s="180">
        <v>942</v>
      </c>
      <c r="Y181" s="180">
        <v>501</v>
      </c>
      <c r="Z181" s="180">
        <v>625</v>
      </c>
      <c r="AA181" s="180">
        <v>799</v>
      </c>
      <c r="AB181" s="180">
        <v>761</v>
      </c>
      <c r="AC181" s="180">
        <v>737</v>
      </c>
      <c r="AD181" s="180">
        <v>541</v>
      </c>
      <c r="AE181" s="180">
        <v>668</v>
      </c>
      <c r="AF181" s="180">
        <v>1064</v>
      </c>
      <c r="AG181" s="180">
        <v>1098</v>
      </c>
      <c r="AH181" s="180">
        <v>1183</v>
      </c>
      <c r="AI181" s="180">
        <v>997</v>
      </c>
      <c r="AJ181" s="180">
        <v>1137</v>
      </c>
      <c r="AK181" s="180">
        <v>793</v>
      </c>
      <c r="AL181" s="180">
        <v>763</v>
      </c>
      <c r="AM181" s="180">
        <v>1065</v>
      </c>
      <c r="AN181" s="180">
        <v>1310</v>
      </c>
      <c r="AO181" s="180">
        <v>1323</v>
      </c>
      <c r="AP181" s="180">
        <v>1270</v>
      </c>
      <c r="AQ181" s="180">
        <v>1005</v>
      </c>
      <c r="AR181" s="180">
        <v>786</v>
      </c>
      <c r="AS181" s="180">
        <v>740</v>
      </c>
      <c r="AT181" s="180">
        <v>1189</v>
      </c>
      <c r="AU181" s="180">
        <v>1228</v>
      </c>
      <c r="AV181" s="180">
        <v>1307</v>
      </c>
      <c r="AW181" s="180">
        <v>1397</v>
      </c>
      <c r="AX181" s="180">
        <v>1281</v>
      </c>
      <c r="AY181" s="180">
        <v>180</v>
      </c>
      <c r="AZ181" s="180">
        <v>613</v>
      </c>
      <c r="BA181" s="180">
        <v>669</v>
      </c>
      <c r="BB181" s="180">
        <v>1556</v>
      </c>
      <c r="BC181" s="180">
        <v>1752</v>
      </c>
      <c r="BD181" s="180">
        <v>1788</v>
      </c>
      <c r="BE181" s="180">
        <v>1678</v>
      </c>
      <c r="BF181" s="180">
        <v>746</v>
      </c>
      <c r="BG181" s="180">
        <v>918</v>
      </c>
      <c r="BH181" s="180">
        <v>1490</v>
      </c>
      <c r="BI181" s="180">
        <v>809</v>
      </c>
      <c r="BJ181" s="180">
        <v>2021</v>
      </c>
      <c r="BK181" s="180">
        <v>1833</v>
      </c>
      <c r="BL181" s="180">
        <v>1656</v>
      </c>
      <c r="BM181" s="180">
        <v>946</v>
      </c>
      <c r="BN181" s="180">
        <v>862</v>
      </c>
      <c r="BO181" s="180">
        <v>1820</v>
      </c>
      <c r="BP181" s="180">
        <v>1971</v>
      </c>
      <c r="BQ181" s="180">
        <v>2053</v>
      </c>
      <c r="BR181" s="180">
        <v>1933</v>
      </c>
      <c r="BS181" s="180">
        <v>1974</v>
      </c>
      <c r="BT181" s="180">
        <v>922</v>
      </c>
      <c r="BU181" s="180">
        <v>832</v>
      </c>
      <c r="BV181" s="180">
        <v>1903</v>
      </c>
      <c r="BW181" s="180">
        <v>1941</v>
      </c>
      <c r="BX181" s="180">
        <v>1936</v>
      </c>
      <c r="BY181" s="180">
        <v>2110</v>
      </c>
      <c r="BZ181" s="180">
        <v>1867</v>
      </c>
      <c r="CA181" s="180">
        <v>830</v>
      </c>
      <c r="CB181" s="180">
        <v>681</v>
      </c>
      <c r="CC181" s="180">
        <v>1742</v>
      </c>
      <c r="CD181" s="180">
        <v>2115</v>
      </c>
      <c r="CE181" s="180">
        <v>2076</v>
      </c>
      <c r="CF181" s="180">
        <v>1928</v>
      </c>
      <c r="CG181" s="180">
        <v>1903</v>
      </c>
      <c r="CH181" s="180">
        <v>848</v>
      </c>
      <c r="CI181" s="180">
        <v>680</v>
      </c>
      <c r="CJ181" s="180">
        <v>1698</v>
      </c>
      <c r="CK181" s="180">
        <v>1894</v>
      </c>
      <c r="CL181" s="180">
        <v>1930</v>
      </c>
      <c r="CM181" s="180">
        <v>1894</v>
      </c>
      <c r="CN181" s="180">
        <v>1911</v>
      </c>
      <c r="CO181" s="180">
        <v>971</v>
      </c>
      <c r="CP181" s="180">
        <v>760</v>
      </c>
      <c r="CQ181" s="180">
        <v>1779</v>
      </c>
      <c r="CR181" s="180">
        <v>1868</v>
      </c>
      <c r="CS181" s="180">
        <v>1985</v>
      </c>
      <c r="CT181" s="180">
        <v>1816</v>
      </c>
      <c r="CU181" s="180">
        <v>1725</v>
      </c>
      <c r="CV181" s="180">
        <v>917</v>
      </c>
      <c r="CW181" s="180">
        <v>711</v>
      </c>
      <c r="CX181" s="180">
        <v>1749</v>
      </c>
      <c r="CY181" s="180">
        <v>1883</v>
      </c>
      <c r="CZ181" s="180">
        <v>2014</v>
      </c>
      <c r="DA181" s="180">
        <v>1839</v>
      </c>
      <c r="DB181" s="180">
        <v>1770</v>
      </c>
      <c r="DC181" s="180">
        <v>769</v>
      </c>
      <c r="DD181" s="180">
        <v>788</v>
      </c>
      <c r="DE181" s="180">
        <v>1762</v>
      </c>
      <c r="DF181" s="180">
        <v>2014</v>
      </c>
      <c r="DG181" s="180">
        <v>1913</v>
      </c>
      <c r="DH181" s="180">
        <v>1955</v>
      </c>
      <c r="DI181" s="180">
        <v>476</v>
      </c>
      <c r="DJ181" s="180">
        <v>710</v>
      </c>
      <c r="DK181" s="180">
        <v>597</v>
      </c>
      <c r="DL181" s="180">
        <v>601</v>
      </c>
      <c r="DM181" s="180">
        <v>1391</v>
      </c>
      <c r="DN181" s="180">
        <v>2030</v>
      </c>
      <c r="DO181" s="180">
        <v>1874</v>
      </c>
      <c r="DP181" s="180">
        <v>1839</v>
      </c>
      <c r="DQ181" s="180">
        <v>902</v>
      </c>
      <c r="DR181" s="180">
        <v>794</v>
      </c>
      <c r="DS181" s="180">
        <v>1796</v>
      </c>
      <c r="DT181" s="180">
        <v>1770</v>
      </c>
      <c r="DU181" s="180">
        <v>1878</v>
      </c>
      <c r="DV181" s="180">
        <v>1665</v>
      </c>
      <c r="DW181" s="180">
        <v>1566</v>
      </c>
      <c r="DX181" s="180">
        <v>732</v>
      </c>
      <c r="DY181" s="180">
        <v>778</v>
      </c>
      <c r="DZ181" s="180">
        <v>1217</v>
      </c>
      <c r="EA181" s="180">
        <v>1346</v>
      </c>
      <c r="EB181" s="180">
        <v>1316</v>
      </c>
      <c r="EC181" s="180">
        <v>1299</v>
      </c>
      <c r="ED181" s="180">
        <v>1243</v>
      </c>
      <c r="EE181" s="187">
        <v>520</v>
      </c>
      <c r="EF181" s="187">
        <v>637</v>
      </c>
      <c r="EG181" s="180">
        <v>1229</v>
      </c>
      <c r="EH181" s="180">
        <v>1316</v>
      </c>
      <c r="EI181" s="180">
        <v>1389</v>
      </c>
      <c r="EJ181" s="180">
        <v>597</v>
      </c>
      <c r="EK181" s="180">
        <v>1102</v>
      </c>
      <c r="EL181" s="180">
        <v>781</v>
      </c>
      <c r="EM181" s="180">
        <v>854</v>
      </c>
      <c r="EN181" s="180">
        <v>1802</v>
      </c>
      <c r="EO181" s="180">
        <v>1960</v>
      </c>
      <c r="EP181" s="180">
        <v>1922</v>
      </c>
      <c r="EQ181" s="180">
        <v>1705</v>
      </c>
      <c r="ER181" s="180">
        <v>1838</v>
      </c>
      <c r="ES181" s="180">
        <v>891</v>
      </c>
      <c r="ET181" s="180">
        <v>746</v>
      </c>
      <c r="EU181" s="180">
        <v>1698</v>
      </c>
      <c r="EV181" s="180">
        <v>1843</v>
      </c>
      <c r="EW181" s="180">
        <v>1851</v>
      </c>
      <c r="EX181" s="180">
        <v>1907</v>
      </c>
      <c r="EY181" s="180">
        <v>1729</v>
      </c>
      <c r="EZ181" s="180">
        <v>878</v>
      </c>
      <c r="FA181" s="180">
        <v>717</v>
      </c>
      <c r="FB181" s="180">
        <v>1710</v>
      </c>
      <c r="FC181" s="180">
        <v>1774</v>
      </c>
      <c r="FD181" s="180">
        <v>1683</v>
      </c>
      <c r="FE181" s="180">
        <v>1821</v>
      </c>
      <c r="FF181" s="180">
        <v>1500</v>
      </c>
      <c r="FG181" s="180">
        <v>835</v>
      </c>
      <c r="FH181" s="180">
        <v>765</v>
      </c>
      <c r="FI181" s="180">
        <v>1605</v>
      </c>
      <c r="FJ181" s="180">
        <v>1759</v>
      </c>
      <c r="FK181" s="180">
        <v>1949</v>
      </c>
      <c r="FL181" s="180">
        <v>1799</v>
      </c>
      <c r="FM181" s="180">
        <v>1718</v>
      </c>
      <c r="FN181" s="180">
        <v>859</v>
      </c>
      <c r="FO181" s="180">
        <v>608</v>
      </c>
      <c r="FP181" s="180">
        <v>1621</v>
      </c>
      <c r="FQ181" s="180">
        <v>1729</v>
      </c>
      <c r="FR181" s="180">
        <v>1494</v>
      </c>
      <c r="FS181" s="180">
        <v>1718</v>
      </c>
      <c r="FT181" s="180">
        <v>1290</v>
      </c>
      <c r="FU181" s="180">
        <v>748</v>
      </c>
      <c r="FV181" s="180">
        <v>692</v>
      </c>
      <c r="FW181" s="180">
        <v>560</v>
      </c>
      <c r="FX181" s="180">
        <v>1713</v>
      </c>
      <c r="FY181" s="180">
        <v>1599</v>
      </c>
      <c r="FZ181" s="180">
        <v>1577</v>
      </c>
      <c r="GA181" s="180">
        <v>1637</v>
      </c>
      <c r="GB181" s="180">
        <v>774</v>
      </c>
      <c r="GC181" s="180">
        <v>577</v>
      </c>
      <c r="GD181" s="180">
        <v>1698</v>
      </c>
      <c r="GE181" s="180">
        <v>1690</v>
      </c>
      <c r="GF181" s="180">
        <v>1569</v>
      </c>
      <c r="GG181" s="180">
        <v>1634</v>
      </c>
      <c r="GH181" s="180">
        <v>1521</v>
      </c>
      <c r="GI181" s="180">
        <v>812</v>
      </c>
      <c r="GJ181" s="180">
        <v>688</v>
      </c>
      <c r="GK181" s="180">
        <v>1628</v>
      </c>
      <c r="GL181" s="180">
        <v>1847</v>
      </c>
      <c r="GM181" s="180">
        <v>1776</v>
      </c>
      <c r="GN181" s="180">
        <v>1615</v>
      </c>
      <c r="GO181" s="180">
        <v>1629</v>
      </c>
      <c r="GP181" s="180">
        <v>825</v>
      </c>
      <c r="GQ181" s="180">
        <v>602</v>
      </c>
      <c r="GR181" s="180">
        <v>1659</v>
      </c>
      <c r="GS181" s="180">
        <v>1633</v>
      </c>
      <c r="GT181" s="180">
        <v>1702</v>
      </c>
      <c r="GU181" s="180">
        <v>1671</v>
      </c>
      <c r="GV181" s="180">
        <v>722</v>
      </c>
      <c r="GW181" s="180">
        <v>789</v>
      </c>
      <c r="GX181" s="180">
        <v>701</v>
      </c>
      <c r="GY181" s="180">
        <v>1593</v>
      </c>
      <c r="GZ181" s="180">
        <v>1688</v>
      </c>
      <c r="HA181" s="180">
        <v>1793</v>
      </c>
      <c r="HB181" s="180">
        <v>1573</v>
      </c>
      <c r="HC181" s="180">
        <v>1522</v>
      </c>
      <c r="HD181" s="180">
        <v>635</v>
      </c>
      <c r="HE181" s="180">
        <v>696</v>
      </c>
      <c r="HF181" s="180">
        <v>1050</v>
      </c>
      <c r="HG181" s="180">
        <v>1248</v>
      </c>
      <c r="HH181" s="180">
        <v>1239</v>
      </c>
      <c r="HI181" s="180">
        <v>1142</v>
      </c>
      <c r="HJ181" s="180">
        <v>1110</v>
      </c>
      <c r="HK181" s="180">
        <v>725</v>
      </c>
      <c r="HL181" s="180">
        <v>705</v>
      </c>
      <c r="HM181" s="180">
        <v>756</v>
      </c>
      <c r="HN181" s="180">
        <v>1179</v>
      </c>
      <c r="HO181" s="180">
        <v>1052</v>
      </c>
      <c r="HP181" s="180">
        <v>1228</v>
      </c>
      <c r="HQ181" s="180">
        <v>890</v>
      </c>
      <c r="HR181" s="180">
        <v>683</v>
      </c>
      <c r="HS181" s="180">
        <v>8</v>
      </c>
      <c r="HT181" s="180"/>
      <c r="HU181" s="180"/>
      <c r="HV181" s="180"/>
      <c r="HW181" s="180"/>
      <c r="HX181" s="180"/>
      <c r="HY181" s="180"/>
      <c r="HZ181" s="180"/>
      <c r="IA181" s="180"/>
      <c r="IB181" s="180"/>
      <c r="IC181" s="180"/>
      <c r="ID181" s="180"/>
      <c r="IE181" s="180"/>
      <c r="IF181" s="180"/>
      <c r="IG181" s="180"/>
      <c r="IH181" s="180"/>
      <c r="II181" s="180"/>
      <c r="IJ181" s="180"/>
      <c r="IK181" s="180"/>
      <c r="IL181" s="180"/>
      <c r="IM181" s="180"/>
      <c r="IN181" s="180"/>
      <c r="IO181" s="180"/>
      <c r="IP181" s="180"/>
      <c r="IQ181" s="180"/>
      <c r="IR181" s="180"/>
      <c r="IS181" s="180"/>
      <c r="IT181" s="180"/>
      <c r="IU181" s="180"/>
      <c r="IV181" s="180"/>
      <c r="IW181" s="180"/>
      <c r="IX181" s="180"/>
      <c r="IY181" s="180"/>
      <c r="IZ181" s="180"/>
      <c r="JA181" s="180"/>
      <c r="JB181" s="180"/>
      <c r="JC181" s="180"/>
      <c r="JD181" s="180"/>
      <c r="JE181" s="180"/>
      <c r="JF181" s="180"/>
      <c r="JG181" s="180"/>
      <c r="JH181" s="180"/>
      <c r="JI181" s="180"/>
      <c r="JJ181" s="180"/>
      <c r="JK181" s="180"/>
      <c r="JL181" s="180"/>
      <c r="JM181" s="180"/>
      <c r="JN181" s="180"/>
      <c r="JO181" s="180"/>
      <c r="JP181" s="180"/>
      <c r="JQ181" s="180"/>
      <c r="JR181" s="180"/>
      <c r="JS181" s="180"/>
      <c r="JT181" s="180"/>
      <c r="JU181" s="180"/>
      <c r="JV181" s="180"/>
      <c r="JW181" s="180"/>
      <c r="JX181" s="180"/>
      <c r="JY181" s="180"/>
      <c r="JZ181" s="180"/>
      <c r="KA181" s="180"/>
      <c r="KB181" s="180"/>
      <c r="KC181" s="180"/>
      <c r="KD181" s="180"/>
      <c r="KE181" s="180"/>
      <c r="KF181" s="180"/>
      <c r="KG181" s="180"/>
      <c r="KH181" s="180"/>
      <c r="KI181" s="180"/>
      <c r="KJ181" s="180"/>
      <c r="KK181" s="180"/>
      <c r="KL181" s="180"/>
      <c r="KM181" s="180"/>
      <c r="KN181" s="180"/>
      <c r="KO181" s="180"/>
      <c r="KP181" s="180"/>
      <c r="KQ181" s="180"/>
      <c r="KR181" s="180"/>
      <c r="KS181" s="180"/>
      <c r="KT181" s="180"/>
      <c r="KU181" s="180"/>
      <c r="KV181" s="180"/>
      <c r="KW181" s="180"/>
      <c r="KX181" s="180"/>
      <c r="KY181" s="180"/>
      <c r="KZ181" s="180"/>
      <c r="LA181" s="180"/>
      <c r="LB181" s="180"/>
      <c r="LC181" s="180"/>
      <c r="LD181" s="180"/>
      <c r="LE181" s="180"/>
      <c r="LF181" s="180"/>
      <c r="LG181" s="180"/>
      <c r="LH181" s="180"/>
      <c r="LI181" s="180"/>
      <c r="LJ181" s="180"/>
      <c r="LK181" s="180"/>
      <c r="LL181" s="180"/>
      <c r="LM181" s="180"/>
      <c r="LN181" s="180"/>
      <c r="LO181" s="180"/>
      <c r="LP181" s="180"/>
      <c r="LQ181" s="180"/>
      <c r="LR181" s="180"/>
      <c r="LS181" s="180"/>
      <c r="LT181" s="180"/>
      <c r="LU181" s="180"/>
      <c r="LV181" s="180"/>
      <c r="LW181" s="180"/>
      <c r="LX181" s="180"/>
      <c r="LY181" s="180"/>
      <c r="LZ181" s="180"/>
      <c r="MA181" s="180"/>
      <c r="MB181" s="180"/>
      <c r="MC181" s="180"/>
      <c r="MD181" s="180"/>
      <c r="ME181" s="180"/>
      <c r="MF181" s="180"/>
      <c r="MG181" s="180"/>
      <c r="MH181" s="180"/>
      <c r="MI181" s="180"/>
      <c r="MJ181" s="180"/>
      <c r="MK181" s="180"/>
      <c r="ML181" s="180"/>
      <c r="MM181" s="180"/>
      <c r="MN181" s="180"/>
      <c r="MO181" s="180"/>
      <c r="MP181" s="180"/>
      <c r="MQ181" s="180"/>
      <c r="MR181" s="180"/>
      <c r="MS181" s="180"/>
      <c r="MT181" s="180"/>
      <c r="MU181" s="237"/>
      <c r="MV181" s="237"/>
      <c r="MW181" s="237"/>
      <c r="MX181" s="237"/>
      <c r="MY181" s="237"/>
      <c r="MZ181" s="237"/>
      <c r="NA181" s="237"/>
      <c r="NB181" s="237"/>
      <c r="NC181" s="237"/>
      <c r="ND181" s="237"/>
      <c r="NE181" s="237"/>
      <c r="NF181" s="237"/>
      <c r="NG181" s="237"/>
      <c r="NH181" s="237"/>
      <c r="NI181" s="237"/>
      <c r="NJ181" s="237"/>
      <c r="NK181" s="237"/>
      <c r="NL181" s="237"/>
      <c r="NM181" s="237"/>
      <c r="NN181" s="237"/>
      <c r="NO181" s="237"/>
      <c r="NP181" s="237"/>
      <c r="NQ181" s="237"/>
      <c r="NR181" s="237"/>
      <c r="NS181" s="237"/>
      <c r="NT181" s="237"/>
      <c r="NU181" s="237"/>
      <c r="NV181" s="237"/>
      <c r="NW181" s="237"/>
      <c r="NX181" s="237"/>
      <c r="NY181" s="237"/>
      <c r="NZ181" s="237"/>
      <c r="OB181" s="236"/>
      <c r="OC181" s="236"/>
    </row>
    <row r="182" spans="2:393" ht="15.95" customHeight="1" x14ac:dyDescent="0.25">
      <c r="B182" s="108" t="s">
        <v>183</v>
      </c>
      <c r="C182" s="141" t="s">
        <v>220</v>
      </c>
      <c r="D182" s="14" t="s">
        <v>40</v>
      </c>
      <c r="E182" s="15" t="s">
        <v>221</v>
      </c>
      <c r="F182" s="15" t="s">
        <v>45</v>
      </c>
      <c r="G182" s="16">
        <v>35</v>
      </c>
      <c r="J182" s="16" t="s">
        <v>220</v>
      </c>
      <c r="K182" s="178">
        <v>42394</v>
      </c>
      <c r="L182" s="178">
        <v>57987</v>
      </c>
      <c r="M182" s="178">
        <v>62667</v>
      </c>
      <c r="N182" s="178">
        <v>55559</v>
      </c>
      <c r="O182" s="178">
        <v>62472</v>
      </c>
      <c r="P182" s="178">
        <v>49510</v>
      </c>
      <c r="Q182" s="178">
        <v>55479</v>
      </c>
      <c r="R182" s="178">
        <v>58624</v>
      </c>
      <c r="S182" s="178">
        <v>55320</v>
      </c>
      <c r="T182" s="178">
        <v>55665</v>
      </c>
      <c r="U182" s="178">
        <v>53521</v>
      </c>
      <c r="V182" s="178">
        <v>39593</v>
      </c>
      <c r="W182" s="179"/>
      <c r="X182" s="180" t="s">
        <v>220</v>
      </c>
      <c r="Y182" s="180">
        <v>483</v>
      </c>
      <c r="Z182" s="180">
        <v>565</v>
      </c>
      <c r="AA182" s="180">
        <v>888</v>
      </c>
      <c r="AB182" s="180">
        <v>960</v>
      </c>
      <c r="AC182" s="180">
        <v>900</v>
      </c>
      <c r="AD182" s="180">
        <v>636</v>
      </c>
      <c r="AE182" s="180">
        <v>670</v>
      </c>
      <c r="AF182" s="180">
        <v>1448</v>
      </c>
      <c r="AG182" s="180">
        <v>1579</v>
      </c>
      <c r="AH182" s="180">
        <v>1711</v>
      </c>
      <c r="AI182" s="180">
        <v>1573</v>
      </c>
      <c r="AJ182" s="180">
        <v>1480</v>
      </c>
      <c r="AK182" s="180">
        <v>778</v>
      </c>
      <c r="AL182" s="180">
        <v>716</v>
      </c>
      <c r="AM182" s="180">
        <v>1771</v>
      </c>
      <c r="AN182" s="180">
        <v>2102</v>
      </c>
      <c r="AO182" s="180">
        <v>2025</v>
      </c>
      <c r="AP182" s="180">
        <v>1894</v>
      </c>
      <c r="AQ182" s="180">
        <v>1651</v>
      </c>
      <c r="AR182" s="180">
        <v>866</v>
      </c>
      <c r="AS182" s="180">
        <v>628</v>
      </c>
      <c r="AT182" s="180">
        <v>1977</v>
      </c>
      <c r="AU182" s="180">
        <v>2150</v>
      </c>
      <c r="AV182" s="180">
        <v>2190</v>
      </c>
      <c r="AW182" s="180">
        <v>2163</v>
      </c>
      <c r="AX182" s="180">
        <v>1736</v>
      </c>
      <c r="AY182" s="180">
        <v>578</v>
      </c>
      <c r="AZ182" s="180">
        <v>605</v>
      </c>
      <c r="BA182" s="180">
        <v>760</v>
      </c>
      <c r="BB182" s="180">
        <v>2179</v>
      </c>
      <c r="BC182" s="180">
        <v>2732</v>
      </c>
      <c r="BD182" s="180">
        <v>2602</v>
      </c>
      <c r="BE182" s="180">
        <v>2311</v>
      </c>
      <c r="BF182" s="180">
        <v>818</v>
      </c>
      <c r="BG182" s="180">
        <v>748</v>
      </c>
      <c r="BH182" s="180">
        <v>1686</v>
      </c>
      <c r="BI182" s="180">
        <v>797</v>
      </c>
      <c r="BJ182" s="180">
        <v>2625</v>
      </c>
      <c r="BK182" s="180">
        <v>2584</v>
      </c>
      <c r="BL182" s="180">
        <v>2235</v>
      </c>
      <c r="BM182" s="180">
        <v>889</v>
      </c>
      <c r="BN182" s="180">
        <v>796</v>
      </c>
      <c r="BO182" s="180">
        <v>2353</v>
      </c>
      <c r="BP182" s="180">
        <v>2638</v>
      </c>
      <c r="BQ182" s="180">
        <v>2820</v>
      </c>
      <c r="BR182" s="180">
        <v>2610</v>
      </c>
      <c r="BS182" s="180">
        <v>2266</v>
      </c>
      <c r="BT182" s="180">
        <v>991</v>
      </c>
      <c r="BU182" s="180">
        <v>740</v>
      </c>
      <c r="BV182" s="180">
        <v>2497</v>
      </c>
      <c r="BW182" s="180">
        <v>2575</v>
      </c>
      <c r="BX182" s="180">
        <v>2708</v>
      </c>
      <c r="BY182" s="180">
        <v>2692</v>
      </c>
      <c r="BZ182" s="180">
        <v>2259</v>
      </c>
      <c r="CA182" s="180">
        <v>1037</v>
      </c>
      <c r="CB182" s="180">
        <v>712</v>
      </c>
      <c r="CC182" s="180">
        <v>2558</v>
      </c>
      <c r="CD182" s="180">
        <v>2686</v>
      </c>
      <c r="CE182" s="180">
        <v>2950</v>
      </c>
      <c r="CF182" s="180">
        <v>2804</v>
      </c>
      <c r="CG182" s="180">
        <v>2537</v>
      </c>
      <c r="CH182" s="180">
        <v>1056</v>
      </c>
      <c r="CI182" s="180">
        <v>747</v>
      </c>
      <c r="CJ182" s="180">
        <v>2563</v>
      </c>
      <c r="CK182" s="180">
        <v>2736</v>
      </c>
      <c r="CL182" s="180">
        <v>2727</v>
      </c>
      <c r="CM182" s="180">
        <v>2676</v>
      </c>
      <c r="CN182" s="180">
        <v>2537</v>
      </c>
      <c r="CO182" s="180">
        <v>1012</v>
      </c>
      <c r="CP182" s="180">
        <v>747</v>
      </c>
      <c r="CQ182" s="180">
        <v>2592</v>
      </c>
      <c r="CR182" s="180">
        <v>2845</v>
      </c>
      <c r="CS182" s="180">
        <v>2831</v>
      </c>
      <c r="CT182" s="180">
        <v>2774</v>
      </c>
      <c r="CU182" s="180">
        <v>2356</v>
      </c>
      <c r="CV182" s="180">
        <v>1075</v>
      </c>
      <c r="CW182" s="180">
        <v>831</v>
      </c>
      <c r="CX182" s="180">
        <v>2562</v>
      </c>
      <c r="CY182" s="180">
        <v>2920</v>
      </c>
      <c r="CZ182" s="180">
        <v>2826</v>
      </c>
      <c r="DA182" s="180">
        <v>2886</v>
      </c>
      <c r="DB182" s="180">
        <v>2329</v>
      </c>
      <c r="DC182" s="180">
        <v>905</v>
      </c>
      <c r="DD182" s="180">
        <v>741</v>
      </c>
      <c r="DE182" s="180">
        <v>2615</v>
      </c>
      <c r="DF182" s="180">
        <v>2833</v>
      </c>
      <c r="DG182" s="180">
        <v>2858</v>
      </c>
      <c r="DH182" s="180">
        <v>2546</v>
      </c>
      <c r="DI182" s="180">
        <v>509</v>
      </c>
      <c r="DJ182" s="180">
        <v>914</v>
      </c>
      <c r="DK182" s="180">
        <v>581</v>
      </c>
      <c r="DL182" s="180">
        <v>647</v>
      </c>
      <c r="DM182" s="180">
        <v>2092</v>
      </c>
      <c r="DN182" s="180">
        <v>2728</v>
      </c>
      <c r="DO182" s="180">
        <v>2563</v>
      </c>
      <c r="DP182" s="180">
        <v>2411</v>
      </c>
      <c r="DQ182" s="180">
        <v>865</v>
      </c>
      <c r="DR182" s="180">
        <v>698</v>
      </c>
      <c r="DS182" s="180">
        <v>2480</v>
      </c>
      <c r="DT182" s="180">
        <v>2660</v>
      </c>
      <c r="DU182" s="180">
        <v>2752</v>
      </c>
      <c r="DV182" s="180">
        <v>2484</v>
      </c>
      <c r="DW182" s="180">
        <v>2166</v>
      </c>
      <c r="DX182" s="180">
        <v>863</v>
      </c>
      <c r="DY182" s="180">
        <v>718</v>
      </c>
      <c r="DZ182" s="180">
        <v>2141</v>
      </c>
      <c r="EA182" s="180">
        <v>2371</v>
      </c>
      <c r="EB182" s="180">
        <v>2421</v>
      </c>
      <c r="EC182" s="180">
        <v>2467</v>
      </c>
      <c r="ED182" s="180">
        <v>2143</v>
      </c>
      <c r="EE182" s="187">
        <v>689</v>
      </c>
      <c r="EF182" s="187">
        <v>790</v>
      </c>
      <c r="EG182" s="180">
        <v>2228</v>
      </c>
      <c r="EH182" s="180">
        <v>2495</v>
      </c>
      <c r="EI182" s="180">
        <v>2344</v>
      </c>
      <c r="EJ182" s="180">
        <v>860</v>
      </c>
      <c r="EK182" s="180">
        <v>1678</v>
      </c>
      <c r="EL182" s="180">
        <v>902</v>
      </c>
      <c r="EM182" s="180">
        <v>768</v>
      </c>
      <c r="EN182" s="180">
        <v>2432</v>
      </c>
      <c r="EO182" s="180">
        <v>2703</v>
      </c>
      <c r="EP182" s="180">
        <v>2749</v>
      </c>
      <c r="EQ182" s="180">
        <v>2559</v>
      </c>
      <c r="ER182" s="180">
        <v>2421</v>
      </c>
      <c r="ES182" s="180">
        <v>1010</v>
      </c>
      <c r="ET182" s="180">
        <v>661</v>
      </c>
      <c r="EU182" s="180">
        <v>2468</v>
      </c>
      <c r="EV182" s="180">
        <v>2894</v>
      </c>
      <c r="EW182" s="180">
        <v>2671</v>
      </c>
      <c r="EX182" s="180">
        <v>2703</v>
      </c>
      <c r="EY182" s="180">
        <v>2226</v>
      </c>
      <c r="EZ182" s="180">
        <v>933</v>
      </c>
      <c r="FA182" s="180">
        <v>641</v>
      </c>
      <c r="FB182" s="180">
        <v>2356</v>
      </c>
      <c r="FC182" s="180">
        <v>2576</v>
      </c>
      <c r="FD182" s="180">
        <v>2483</v>
      </c>
      <c r="FE182" s="180">
        <v>2452</v>
      </c>
      <c r="FF182" s="180">
        <v>2301</v>
      </c>
      <c r="FG182" s="180">
        <v>800</v>
      </c>
      <c r="FH182" s="180">
        <v>706</v>
      </c>
      <c r="FI182" s="180">
        <v>2200</v>
      </c>
      <c r="FJ182" s="180">
        <v>2398</v>
      </c>
      <c r="FK182" s="180">
        <v>2581</v>
      </c>
      <c r="FL182" s="180">
        <v>2545</v>
      </c>
      <c r="FM182" s="180">
        <v>2102</v>
      </c>
      <c r="FN182" s="180">
        <v>914</v>
      </c>
      <c r="FO182" s="180">
        <v>581</v>
      </c>
      <c r="FP182" s="180">
        <v>2274</v>
      </c>
      <c r="FQ182" s="180">
        <v>2566</v>
      </c>
      <c r="FR182" s="180">
        <v>2306</v>
      </c>
      <c r="FS182" s="180">
        <v>2375</v>
      </c>
      <c r="FT182" s="180">
        <v>2020</v>
      </c>
      <c r="FU182" s="180">
        <v>917</v>
      </c>
      <c r="FV182" s="180">
        <v>711</v>
      </c>
      <c r="FW182" s="180">
        <v>655</v>
      </c>
      <c r="FX182" s="180">
        <v>2389</v>
      </c>
      <c r="FY182" s="180">
        <v>2402</v>
      </c>
      <c r="FZ182" s="180">
        <v>2460</v>
      </c>
      <c r="GA182" s="180">
        <v>2160</v>
      </c>
      <c r="GB182" s="180">
        <v>985</v>
      </c>
      <c r="GC182" s="180">
        <v>535</v>
      </c>
      <c r="GD182" s="180">
        <v>2073</v>
      </c>
      <c r="GE182" s="180">
        <v>2410</v>
      </c>
      <c r="GF182" s="180">
        <v>2383</v>
      </c>
      <c r="GG182" s="180">
        <v>2333</v>
      </c>
      <c r="GH182" s="180">
        <v>1846</v>
      </c>
      <c r="GI182" s="180">
        <v>872</v>
      </c>
      <c r="GJ182" s="180">
        <v>675</v>
      </c>
      <c r="GK182" s="180">
        <v>2026</v>
      </c>
      <c r="GL182" s="180">
        <v>2342</v>
      </c>
      <c r="GM182" s="180">
        <v>2287</v>
      </c>
      <c r="GN182" s="180">
        <v>2271</v>
      </c>
      <c r="GO182" s="180">
        <v>1998</v>
      </c>
      <c r="GP182" s="180">
        <v>908</v>
      </c>
      <c r="GQ182" s="180">
        <v>632</v>
      </c>
      <c r="GR182" s="180">
        <v>2126</v>
      </c>
      <c r="GS182" s="180">
        <v>2307</v>
      </c>
      <c r="GT182" s="180">
        <v>2398</v>
      </c>
      <c r="GU182" s="180">
        <v>2279</v>
      </c>
      <c r="GV182" s="180">
        <v>695</v>
      </c>
      <c r="GW182" s="180">
        <v>801</v>
      </c>
      <c r="GX182" s="180">
        <v>634</v>
      </c>
      <c r="GY182" s="180">
        <v>1881</v>
      </c>
      <c r="GZ182" s="180">
        <v>2304</v>
      </c>
      <c r="HA182" s="180">
        <v>2355</v>
      </c>
      <c r="HB182" s="180">
        <v>2317</v>
      </c>
      <c r="HC182" s="180">
        <v>2048</v>
      </c>
      <c r="HD182" s="180">
        <v>860</v>
      </c>
      <c r="HE182" s="180">
        <v>608</v>
      </c>
      <c r="HF182" s="180">
        <v>1828</v>
      </c>
      <c r="HG182" s="180">
        <v>2042</v>
      </c>
      <c r="HH182" s="180">
        <v>2101</v>
      </c>
      <c r="HI182" s="180">
        <v>2074</v>
      </c>
      <c r="HJ182" s="180">
        <v>1622</v>
      </c>
      <c r="HK182" s="180">
        <v>887</v>
      </c>
      <c r="HL182" s="180">
        <v>641</v>
      </c>
      <c r="HM182" s="180">
        <v>1553</v>
      </c>
      <c r="HN182" s="180">
        <v>2134</v>
      </c>
      <c r="HO182" s="180">
        <v>1987</v>
      </c>
      <c r="HP182" s="180">
        <v>2209</v>
      </c>
      <c r="HQ182" s="180">
        <v>1721</v>
      </c>
      <c r="HR182" s="180">
        <v>757</v>
      </c>
      <c r="HS182" s="180">
        <v>647</v>
      </c>
      <c r="HT182" s="180">
        <v>2222</v>
      </c>
      <c r="HU182" s="180">
        <v>2458</v>
      </c>
      <c r="HV182" s="180">
        <v>2526</v>
      </c>
      <c r="HW182" s="180">
        <v>2598</v>
      </c>
      <c r="HX182" s="180">
        <v>2174</v>
      </c>
      <c r="HY182" s="180">
        <v>878</v>
      </c>
      <c r="HZ182" s="180">
        <v>752</v>
      </c>
      <c r="IA182" s="180">
        <v>2235</v>
      </c>
      <c r="IB182" s="180">
        <v>2480</v>
      </c>
      <c r="IC182" s="180">
        <v>2580</v>
      </c>
      <c r="ID182" s="180">
        <v>2573</v>
      </c>
      <c r="IE182" s="180">
        <v>2156</v>
      </c>
      <c r="IF182" s="180">
        <v>918</v>
      </c>
      <c r="IG182" s="180">
        <v>686</v>
      </c>
      <c r="IH182" s="180">
        <v>2356</v>
      </c>
      <c r="II182" s="180">
        <v>2626</v>
      </c>
      <c r="IJ182" s="180">
        <v>2544</v>
      </c>
      <c r="IK182" s="180">
        <v>2491</v>
      </c>
      <c r="IL182" s="180">
        <v>2178</v>
      </c>
      <c r="IM182" s="180">
        <v>972</v>
      </c>
      <c r="IN182" s="180">
        <v>726</v>
      </c>
      <c r="IO182" s="180">
        <v>2147</v>
      </c>
      <c r="IP182" s="180">
        <v>2524</v>
      </c>
      <c r="IQ182" s="180">
        <v>2595</v>
      </c>
      <c r="IR182" s="180">
        <v>2542</v>
      </c>
      <c r="IS182" s="180">
        <v>2213</v>
      </c>
      <c r="IT182" s="180">
        <v>751</v>
      </c>
      <c r="IU182" s="180">
        <v>544</v>
      </c>
      <c r="IV182" s="180">
        <v>2191</v>
      </c>
      <c r="IW182" s="180">
        <v>2544</v>
      </c>
      <c r="IX182" s="180">
        <v>2448</v>
      </c>
      <c r="IY182" s="180">
        <v>2489</v>
      </c>
      <c r="IZ182" s="180">
        <v>2098</v>
      </c>
      <c r="JA182" s="180">
        <v>868</v>
      </c>
      <c r="JB182" s="180">
        <v>701</v>
      </c>
      <c r="JC182" s="180">
        <v>2042</v>
      </c>
      <c r="JD182" s="180">
        <v>2194</v>
      </c>
      <c r="JE182" s="180">
        <v>2375</v>
      </c>
      <c r="JF182" s="180">
        <v>2334</v>
      </c>
      <c r="JG182" s="180">
        <v>2118</v>
      </c>
      <c r="JH182" s="180">
        <v>680</v>
      </c>
      <c r="JI182" s="180">
        <v>690</v>
      </c>
      <c r="JJ182" s="180">
        <v>2247</v>
      </c>
      <c r="JK182" s="180">
        <v>2303</v>
      </c>
      <c r="JL182" s="180">
        <v>2536</v>
      </c>
      <c r="JM182" s="180">
        <v>2371</v>
      </c>
      <c r="JN182" s="180">
        <v>1893</v>
      </c>
      <c r="JO182" s="180">
        <v>872</v>
      </c>
      <c r="JP182" s="180">
        <v>726</v>
      </c>
      <c r="JQ182" s="180">
        <v>2249</v>
      </c>
      <c r="JR182" s="180">
        <v>2543</v>
      </c>
      <c r="JS182" s="180">
        <v>2470</v>
      </c>
      <c r="JT182" s="180">
        <v>2451</v>
      </c>
      <c r="JU182" s="180">
        <v>2135</v>
      </c>
      <c r="JV182" s="180">
        <v>779</v>
      </c>
      <c r="JW182" s="180">
        <v>705</v>
      </c>
      <c r="JX182" s="180">
        <v>2336</v>
      </c>
      <c r="JY182" s="180">
        <v>2245</v>
      </c>
      <c r="JZ182" s="180">
        <v>2572</v>
      </c>
      <c r="KA182" s="180">
        <v>2427</v>
      </c>
      <c r="KB182" s="180">
        <v>1923</v>
      </c>
      <c r="KC182" s="180">
        <v>903</v>
      </c>
      <c r="KD182" s="180">
        <v>657</v>
      </c>
      <c r="KE182" s="180">
        <v>2254</v>
      </c>
      <c r="KF182" s="180">
        <v>2492</v>
      </c>
      <c r="KG182" s="180">
        <v>2561</v>
      </c>
      <c r="KH182" s="180">
        <v>2442</v>
      </c>
      <c r="KI182" s="180">
        <v>2062</v>
      </c>
      <c r="KJ182" s="180">
        <v>865</v>
      </c>
      <c r="KK182" s="180">
        <v>685</v>
      </c>
      <c r="KL182" s="180">
        <v>1926</v>
      </c>
      <c r="KM182" s="180">
        <v>2219</v>
      </c>
      <c r="KN182" s="180">
        <v>1976</v>
      </c>
      <c r="KO182" s="180">
        <v>2005</v>
      </c>
      <c r="KP182" s="180">
        <v>1906</v>
      </c>
      <c r="KQ182" s="180">
        <v>500</v>
      </c>
      <c r="KR182" s="180">
        <v>696</v>
      </c>
      <c r="KS182" s="180">
        <v>1482</v>
      </c>
      <c r="KT182" s="180">
        <v>2312</v>
      </c>
      <c r="KU182" s="180">
        <v>2134</v>
      </c>
      <c r="KV182" s="180">
        <v>2167</v>
      </c>
      <c r="KW182" s="180">
        <v>1873</v>
      </c>
      <c r="KX182" s="180">
        <v>811</v>
      </c>
      <c r="KY182" s="180">
        <v>657</v>
      </c>
      <c r="KZ182" s="180">
        <v>2442</v>
      </c>
      <c r="LA182" s="180">
        <v>2517</v>
      </c>
      <c r="LB182" s="180">
        <v>2543</v>
      </c>
      <c r="LC182" s="180">
        <v>2551</v>
      </c>
      <c r="LD182" s="180">
        <v>2090</v>
      </c>
      <c r="LE182" s="180">
        <v>990</v>
      </c>
      <c r="LF182" s="180">
        <v>855</v>
      </c>
      <c r="LG182" s="180">
        <v>2224</v>
      </c>
      <c r="LH182" s="180">
        <v>2319</v>
      </c>
      <c r="LI182" s="180">
        <v>2522</v>
      </c>
      <c r="LJ182" s="180">
        <v>2311</v>
      </c>
      <c r="LK182" s="180">
        <v>2027</v>
      </c>
      <c r="LL182" s="180">
        <v>763</v>
      </c>
      <c r="LM182" s="180">
        <v>796</v>
      </c>
      <c r="LN182" s="180">
        <v>617</v>
      </c>
      <c r="LO182" s="180">
        <v>2293</v>
      </c>
      <c r="LP182" s="180">
        <v>2577</v>
      </c>
      <c r="LQ182" s="180">
        <v>2490</v>
      </c>
      <c r="LR182" s="180">
        <v>1905</v>
      </c>
      <c r="LS182" s="180">
        <v>788</v>
      </c>
      <c r="LT182" s="180">
        <v>744</v>
      </c>
      <c r="LU182" s="180">
        <v>2186</v>
      </c>
      <c r="LV182" s="180">
        <v>2465</v>
      </c>
      <c r="LW182" s="180">
        <v>2361</v>
      </c>
      <c r="LX182" s="180">
        <v>2362</v>
      </c>
      <c r="LY182" s="180">
        <v>2100</v>
      </c>
      <c r="LZ182" s="180">
        <v>920</v>
      </c>
      <c r="MA182" s="180">
        <v>699</v>
      </c>
      <c r="MB182" s="180">
        <v>2208</v>
      </c>
      <c r="MC182" s="180">
        <v>2458</v>
      </c>
      <c r="MD182" s="180">
        <v>2425</v>
      </c>
      <c r="ME182" s="180">
        <v>2339</v>
      </c>
      <c r="MF182" s="180">
        <v>1767</v>
      </c>
      <c r="MG182" s="180">
        <v>1066</v>
      </c>
      <c r="MH182" s="180">
        <v>798</v>
      </c>
      <c r="MI182" s="180">
        <v>2221</v>
      </c>
      <c r="MJ182" s="180">
        <v>2426</v>
      </c>
      <c r="MK182" s="180">
        <v>2269</v>
      </c>
      <c r="ML182" s="180">
        <v>2244</v>
      </c>
      <c r="MM182" s="180">
        <v>2014</v>
      </c>
      <c r="MN182" s="180">
        <v>845</v>
      </c>
      <c r="MO182" s="180">
        <v>1042</v>
      </c>
      <c r="MP182" s="180">
        <v>1966</v>
      </c>
      <c r="MQ182" s="180">
        <v>2139</v>
      </c>
      <c r="MR182" s="180">
        <v>2093</v>
      </c>
      <c r="MS182" s="180">
        <v>2104</v>
      </c>
      <c r="MT182" s="180">
        <v>1877</v>
      </c>
      <c r="MU182" s="237">
        <v>690</v>
      </c>
      <c r="MV182" s="237">
        <v>658</v>
      </c>
      <c r="MW182" s="237">
        <v>2058</v>
      </c>
      <c r="MX182" s="237">
        <v>2128</v>
      </c>
      <c r="MY182" s="237">
        <v>2195</v>
      </c>
      <c r="MZ182" s="237">
        <v>2193</v>
      </c>
      <c r="NA182" s="237">
        <v>1880</v>
      </c>
      <c r="NB182" s="237">
        <v>867</v>
      </c>
      <c r="NC182" s="237">
        <v>666</v>
      </c>
      <c r="ND182" s="237">
        <v>1934</v>
      </c>
      <c r="NE182" s="237">
        <v>2015</v>
      </c>
      <c r="NF182" s="237">
        <v>1954</v>
      </c>
      <c r="NG182" s="237">
        <v>1820</v>
      </c>
      <c r="NH182" s="237">
        <v>1768</v>
      </c>
      <c r="NI182" s="237">
        <v>1007</v>
      </c>
      <c r="NJ182" s="237">
        <v>680</v>
      </c>
      <c r="NK182" s="237">
        <v>1562</v>
      </c>
      <c r="NL182" s="237">
        <v>1898</v>
      </c>
      <c r="NM182" s="237">
        <v>1912</v>
      </c>
      <c r="NN182" s="237">
        <v>1852</v>
      </c>
      <c r="NO182" s="237">
        <v>1564</v>
      </c>
      <c r="NP182" s="237">
        <v>759</v>
      </c>
      <c r="NQ182" s="237">
        <v>627</v>
      </c>
      <c r="NR182" s="237">
        <v>947</v>
      </c>
      <c r="NS182" s="237">
        <v>801</v>
      </c>
      <c r="NT182" s="237">
        <v>249</v>
      </c>
      <c r="NU182" s="237">
        <v>614</v>
      </c>
      <c r="NV182" s="237">
        <v>636</v>
      </c>
      <c r="NW182" s="237">
        <v>501</v>
      </c>
      <c r="NX182" s="237">
        <v>529</v>
      </c>
      <c r="NY182" s="237">
        <v>626</v>
      </c>
      <c r="NZ182" s="237">
        <v>693</v>
      </c>
      <c r="OB182" s="236"/>
      <c r="OC182" s="236"/>
    </row>
    <row r="183" spans="2:393" ht="15.95" customHeight="1" x14ac:dyDescent="0.25">
      <c r="B183" s="108" t="s">
        <v>183</v>
      </c>
      <c r="C183" s="141" t="s">
        <v>222</v>
      </c>
      <c r="D183" s="14" t="s">
        <v>40</v>
      </c>
      <c r="E183" s="15" t="s">
        <v>223</v>
      </c>
      <c r="F183" s="15" t="s">
        <v>45</v>
      </c>
      <c r="G183" s="16">
        <v>35</v>
      </c>
      <c r="J183" s="16" t="s">
        <v>222</v>
      </c>
      <c r="K183" s="178">
        <v>31671</v>
      </c>
      <c r="L183" s="178">
        <v>40648</v>
      </c>
      <c r="M183" s="178">
        <v>45099</v>
      </c>
      <c r="N183" s="178">
        <v>40433</v>
      </c>
      <c r="O183" s="178">
        <v>44502</v>
      </c>
      <c r="P183" s="178">
        <v>37230</v>
      </c>
      <c r="Q183" s="178">
        <v>39679</v>
      </c>
      <c r="R183" s="178">
        <v>41141</v>
      </c>
      <c r="S183" s="178">
        <v>39250</v>
      </c>
      <c r="T183" s="178">
        <v>39000</v>
      </c>
      <c r="U183" s="178">
        <v>38946</v>
      </c>
      <c r="V183" s="178">
        <v>29902</v>
      </c>
      <c r="W183" s="179"/>
      <c r="X183" s="180" t="s">
        <v>222</v>
      </c>
      <c r="Y183" s="180">
        <v>448</v>
      </c>
      <c r="Z183" s="180">
        <v>637</v>
      </c>
      <c r="AA183" s="180">
        <v>869</v>
      </c>
      <c r="AB183" s="180">
        <v>928</v>
      </c>
      <c r="AC183" s="180">
        <v>847</v>
      </c>
      <c r="AD183" s="180">
        <v>619</v>
      </c>
      <c r="AE183" s="180">
        <v>599</v>
      </c>
      <c r="AF183" s="180">
        <v>1003</v>
      </c>
      <c r="AG183" s="180">
        <v>981</v>
      </c>
      <c r="AH183" s="180">
        <v>1092</v>
      </c>
      <c r="AI183" s="180">
        <v>1153</v>
      </c>
      <c r="AJ183" s="180">
        <v>951</v>
      </c>
      <c r="AK183" s="180">
        <v>775</v>
      </c>
      <c r="AL183" s="180">
        <v>658</v>
      </c>
      <c r="AM183" s="180">
        <v>1216</v>
      </c>
      <c r="AN183" s="180">
        <v>1434</v>
      </c>
      <c r="AO183" s="180">
        <v>1395</v>
      </c>
      <c r="AP183" s="180">
        <v>1382</v>
      </c>
      <c r="AQ183" s="180">
        <v>1151</v>
      </c>
      <c r="AR183" s="180">
        <v>813</v>
      </c>
      <c r="AS183" s="180">
        <v>662</v>
      </c>
      <c r="AT183" s="180">
        <v>1380</v>
      </c>
      <c r="AU183" s="180">
        <v>1447</v>
      </c>
      <c r="AV183" s="180">
        <v>1520</v>
      </c>
      <c r="AW183" s="180">
        <v>1489</v>
      </c>
      <c r="AX183" s="180">
        <v>1336</v>
      </c>
      <c r="AY183" s="180">
        <v>344</v>
      </c>
      <c r="AZ183" s="180">
        <v>745</v>
      </c>
      <c r="BA183" s="180">
        <v>723</v>
      </c>
      <c r="BB183" s="180">
        <v>1347</v>
      </c>
      <c r="BC183" s="180">
        <v>1727</v>
      </c>
      <c r="BD183" s="180">
        <v>1678</v>
      </c>
      <c r="BE183" s="180">
        <v>1522</v>
      </c>
      <c r="BF183" s="180">
        <v>829</v>
      </c>
      <c r="BG183" s="180">
        <v>745</v>
      </c>
      <c r="BH183" s="180">
        <v>1220</v>
      </c>
      <c r="BI183" s="180">
        <v>730</v>
      </c>
      <c r="BJ183" s="180">
        <v>1791</v>
      </c>
      <c r="BK183" s="180">
        <v>1801</v>
      </c>
      <c r="BL183" s="180">
        <v>1543</v>
      </c>
      <c r="BM183" s="180">
        <v>815</v>
      </c>
      <c r="BN183" s="180">
        <v>656</v>
      </c>
      <c r="BO183" s="180">
        <v>1547</v>
      </c>
      <c r="BP183" s="180">
        <v>1797</v>
      </c>
      <c r="BQ183" s="180">
        <v>1704</v>
      </c>
      <c r="BR183" s="180">
        <v>1647</v>
      </c>
      <c r="BS183" s="180">
        <v>1569</v>
      </c>
      <c r="BT183" s="180">
        <v>922</v>
      </c>
      <c r="BU183" s="180">
        <v>735</v>
      </c>
      <c r="BV183" s="180">
        <v>1604</v>
      </c>
      <c r="BW183" s="180">
        <v>1855</v>
      </c>
      <c r="BX183" s="180">
        <v>1798</v>
      </c>
      <c r="BY183" s="180">
        <v>1837</v>
      </c>
      <c r="BZ183" s="180">
        <v>1612</v>
      </c>
      <c r="CA183" s="180">
        <v>943</v>
      </c>
      <c r="CB183" s="180">
        <v>633</v>
      </c>
      <c r="CC183" s="180">
        <v>1546</v>
      </c>
      <c r="CD183" s="180">
        <v>1783</v>
      </c>
      <c r="CE183" s="180">
        <v>2009</v>
      </c>
      <c r="CF183" s="180">
        <v>1777</v>
      </c>
      <c r="CG183" s="180">
        <v>1670</v>
      </c>
      <c r="CH183" s="180">
        <v>1028</v>
      </c>
      <c r="CI183" s="180">
        <v>717</v>
      </c>
      <c r="CJ183" s="180">
        <v>1693</v>
      </c>
      <c r="CK183" s="180">
        <v>1867</v>
      </c>
      <c r="CL183" s="180">
        <v>1965</v>
      </c>
      <c r="CM183" s="180">
        <v>1897</v>
      </c>
      <c r="CN183" s="180">
        <v>1682</v>
      </c>
      <c r="CO183" s="180">
        <v>1056</v>
      </c>
      <c r="CP183" s="180">
        <v>733</v>
      </c>
      <c r="CQ183" s="180">
        <v>1857</v>
      </c>
      <c r="CR183" s="180">
        <v>1897</v>
      </c>
      <c r="CS183" s="180">
        <v>1872</v>
      </c>
      <c r="CT183" s="180">
        <v>1940</v>
      </c>
      <c r="CU183" s="180">
        <v>1576</v>
      </c>
      <c r="CV183" s="180">
        <v>1058</v>
      </c>
      <c r="CW183" s="180">
        <v>837</v>
      </c>
      <c r="CX183" s="180">
        <v>1778</v>
      </c>
      <c r="CY183" s="180">
        <v>1873</v>
      </c>
      <c r="CZ183" s="180">
        <v>1983</v>
      </c>
      <c r="DA183" s="180">
        <v>1812</v>
      </c>
      <c r="DB183" s="180">
        <v>1643</v>
      </c>
      <c r="DC183" s="180">
        <v>945</v>
      </c>
      <c r="DD183" s="180">
        <v>724</v>
      </c>
      <c r="DE183" s="180">
        <v>1698</v>
      </c>
      <c r="DF183" s="180">
        <v>1784</v>
      </c>
      <c r="DG183" s="180">
        <v>1974</v>
      </c>
      <c r="DH183" s="180">
        <v>1631</v>
      </c>
      <c r="DI183" s="180">
        <v>522</v>
      </c>
      <c r="DJ183" s="180">
        <v>839</v>
      </c>
      <c r="DK183" s="180">
        <v>548</v>
      </c>
      <c r="DL183" s="180">
        <v>737</v>
      </c>
      <c r="DM183" s="180">
        <v>1487</v>
      </c>
      <c r="DN183" s="180">
        <v>1807</v>
      </c>
      <c r="DO183" s="180">
        <v>1874</v>
      </c>
      <c r="DP183" s="180">
        <v>1541</v>
      </c>
      <c r="DQ183" s="180">
        <v>908</v>
      </c>
      <c r="DR183" s="180">
        <v>786</v>
      </c>
      <c r="DS183" s="180">
        <v>1532</v>
      </c>
      <c r="DT183" s="180">
        <v>1763</v>
      </c>
      <c r="DU183" s="180">
        <v>1917</v>
      </c>
      <c r="DV183" s="180">
        <v>1686</v>
      </c>
      <c r="DW183" s="180">
        <v>1340</v>
      </c>
      <c r="DX183" s="180">
        <v>943</v>
      </c>
      <c r="DY183" s="180">
        <v>716</v>
      </c>
      <c r="DZ183" s="180">
        <v>1492</v>
      </c>
      <c r="EA183" s="180">
        <v>1587</v>
      </c>
      <c r="EB183" s="180">
        <v>1702</v>
      </c>
      <c r="EC183" s="180">
        <v>1585</v>
      </c>
      <c r="ED183" s="180">
        <v>1478</v>
      </c>
      <c r="EE183" s="187">
        <v>625</v>
      </c>
      <c r="EF183" s="187">
        <v>797</v>
      </c>
      <c r="EG183" s="180">
        <v>1450</v>
      </c>
      <c r="EH183" s="180">
        <v>1650</v>
      </c>
      <c r="EI183" s="180">
        <v>1647</v>
      </c>
      <c r="EJ183" s="180">
        <v>697</v>
      </c>
      <c r="EK183" s="180">
        <v>1281</v>
      </c>
      <c r="EL183" s="180">
        <v>975</v>
      </c>
      <c r="EM183" s="180">
        <v>744</v>
      </c>
      <c r="EN183" s="180">
        <v>1744</v>
      </c>
      <c r="EO183" s="180">
        <v>1942</v>
      </c>
      <c r="EP183" s="180">
        <v>1853</v>
      </c>
      <c r="EQ183" s="180">
        <v>1818</v>
      </c>
      <c r="ER183" s="180">
        <v>1522</v>
      </c>
      <c r="ES183" s="180">
        <v>950</v>
      </c>
      <c r="ET183" s="180">
        <v>772</v>
      </c>
      <c r="EU183" s="180">
        <v>1643</v>
      </c>
      <c r="EV183" s="180">
        <v>1664</v>
      </c>
      <c r="EW183" s="180">
        <v>1938</v>
      </c>
      <c r="EX183" s="180">
        <v>1833</v>
      </c>
      <c r="EY183" s="180">
        <v>1457</v>
      </c>
      <c r="EZ183" s="180">
        <v>954</v>
      </c>
      <c r="FA183" s="180">
        <v>641</v>
      </c>
      <c r="FB183" s="180">
        <v>1554</v>
      </c>
      <c r="FC183" s="180">
        <v>1746</v>
      </c>
      <c r="FD183" s="180">
        <v>1777</v>
      </c>
      <c r="FE183" s="180">
        <v>1666</v>
      </c>
      <c r="FF183" s="180">
        <v>1434</v>
      </c>
      <c r="FG183" s="180">
        <v>926</v>
      </c>
      <c r="FH183" s="180">
        <v>718</v>
      </c>
      <c r="FI183" s="180">
        <v>1570</v>
      </c>
      <c r="FJ183" s="180">
        <v>1774</v>
      </c>
      <c r="FK183" s="180">
        <v>1764</v>
      </c>
      <c r="FL183" s="180">
        <v>1810</v>
      </c>
      <c r="FM183" s="180">
        <v>1516</v>
      </c>
      <c r="FN183" s="180">
        <v>878</v>
      </c>
      <c r="FO183" s="180">
        <v>612</v>
      </c>
      <c r="FP183" s="180">
        <v>1525</v>
      </c>
      <c r="FQ183" s="180">
        <v>1698</v>
      </c>
      <c r="FR183" s="180">
        <v>1553</v>
      </c>
      <c r="FS183" s="180">
        <v>1516</v>
      </c>
      <c r="FT183" s="180">
        <v>1420</v>
      </c>
      <c r="FU183" s="180">
        <v>896</v>
      </c>
      <c r="FV183" s="180">
        <v>765</v>
      </c>
      <c r="FW183" s="180">
        <v>656</v>
      </c>
      <c r="FX183" s="180">
        <v>1641</v>
      </c>
      <c r="FY183" s="180">
        <v>1642</v>
      </c>
      <c r="FZ183" s="180">
        <v>1603</v>
      </c>
      <c r="GA183" s="180">
        <v>1437</v>
      </c>
      <c r="GB183" s="180">
        <v>1006</v>
      </c>
      <c r="GC183" s="180">
        <v>554</v>
      </c>
      <c r="GD183" s="180">
        <v>1356</v>
      </c>
      <c r="GE183" s="180">
        <v>1634</v>
      </c>
      <c r="GF183" s="180">
        <v>1610</v>
      </c>
      <c r="GG183" s="180">
        <v>1629</v>
      </c>
      <c r="GH183" s="180">
        <v>1216</v>
      </c>
      <c r="GI183" s="180">
        <v>902</v>
      </c>
      <c r="GJ183" s="180">
        <v>713</v>
      </c>
      <c r="GK183" s="180">
        <v>1411</v>
      </c>
      <c r="GL183" s="180">
        <v>1656</v>
      </c>
      <c r="GM183" s="180">
        <v>1687</v>
      </c>
      <c r="GN183" s="180">
        <v>1699</v>
      </c>
      <c r="GO183" s="180">
        <v>1460</v>
      </c>
      <c r="GP183" s="180">
        <v>907</v>
      </c>
      <c r="GQ183" s="180">
        <v>639</v>
      </c>
      <c r="GR183" s="180">
        <v>1390</v>
      </c>
      <c r="GS183" s="180">
        <v>1611</v>
      </c>
      <c r="GT183" s="180">
        <v>1549</v>
      </c>
      <c r="GU183" s="180">
        <v>1556</v>
      </c>
      <c r="GV183" s="180">
        <v>820</v>
      </c>
      <c r="GW183" s="180">
        <v>855</v>
      </c>
      <c r="GX183" s="180">
        <v>730</v>
      </c>
      <c r="GY183" s="180">
        <v>1338</v>
      </c>
      <c r="GZ183" s="180">
        <v>1484</v>
      </c>
      <c r="HA183" s="180">
        <v>1515</v>
      </c>
      <c r="HB183" s="180">
        <v>1611</v>
      </c>
      <c r="HC183" s="180">
        <v>1390</v>
      </c>
      <c r="HD183" s="180">
        <v>797</v>
      </c>
      <c r="HE183" s="180">
        <v>669</v>
      </c>
      <c r="HF183" s="180">
        <v>1331</v>
      </c>
      <c r="HG183" s="180">
        <v>1495</v>
      </c>
      <c r="HH183" s="180">
        <v>1351</v>
      </c>
      <c r="HI183" s="180">
        <v>1381</v>
      </c>
      <c r="HJ183" s="180">
        <v>1130</v>
      </c>
      <c r="HK183" s="180">
        <v>971</v>
      </c>
      <c r="HL183" s="180">
        <v>651</v>
      </c>
      <c r="HM183" s="180">
        <v>932</v>
      </c>
      <c r="HN183" s="180">
        <v>1624</v>
      </c>
      <c r="HO183" s="180">
        <v>1368</v>
      </c>
      <c r="HP183" s="180">
        <v>1518</v>
      </c>
      <c r="HQ183" s="180">
        <v>1189</v>
      </c>
      <c r="HR183" s="180">
        <v>856</v>
      </c>
      <c r="HS183" s="180">
        <v>604</v>
      </c>
      <c r="HT183" s="180">
        <v>1476</v>
      </c>
      <c r="HU183" s="180">
        <v>1682</v>
      </c>
      <c r="HV183" s="180">
        <v>1746</v>
      </c>
      <c r="HW183" s="180">
        <v>1646</v>
      </c>
      <c r="HX183" s="180">
        <v>1473</v>
      </c>
      <c r="HY183" s="180">
        <v>1025</v>
      </c>
      <c r="HZ183" s="180">
        <v>708</v>
      </c>
      <c r="IA183" s="180">
        <v>1451</v>
      </c>
      <c r="IB183" s="180">
        <v>1572</v>
      </c>
      <c r="IC183" s="180">
        <v>1695</v>
      </c>
      <c r="ID183" s="180">
        <v>1706</v>
      </c>
      <c r="IE183" s="180">
        <v>1531</v>
      </c>
      <c r="IF183" s="180">
        <v>987</v>
      </c>
      <c r="IG183" s="180">
        <v>702</v>
      </c>
      <c r="IH183" s="180">
        <v>1559</v>
      </c>
      <c r="II183" s="180">
        <v>1585</v>
      </c>
      <c r="IJ183" s="180">
        <v>1765</v>
      </c>
      <c r="IK183" s="180">
        <v>1636</v>
      </c>
      <c r="IL183" s="180">
        <v>1480</v>
      </c>
      <c r="IM183" s="180">
        <v>891</v>
      </c>
      <c r="IN183" s="180">
        <v>786</v>
      </c>
      <c r="IO183" s="180">
        <v>1468</v>
      </c>
      <c r="IP183" s="180">
        <v>1602</v>
      </c>
      <c r="IQ183" s="180">
        <v>1645</v>
      </c>
      <c r="IR183" s="180">
        <v>1707</v>
      </c>
      <c r="IS183" s="180">
        <v>1478</v>
      </c>
      <c r="IT183" s="180">
        <v>651</v>
      </c>
      <c r="IU183" s="180">
        <v>604</v>
      </c>
      <c r="IV183" s="180">
        <v>1347</v>
      </c>
      <c r="IW183" s="180">
        <v>1520</v>
      </c>
      <c r="IX183" s="180">
        <v>1508</v>
      </c>
      <c r="IY183" s="180">
        <v>1744</v>
      </c>
      <c r="IZ183" s="180">
        <v>1415</v>
      </c>
      <c r="JA183" s="180">
        <v>928</v>
      </c>
      <c r="JB183" s="180">
        <v>675</v>
      </c>
      <c r="JC183" s="180">
        <v>1508</v>
      </c>
      <c r="JD183" s="180">
        <v>1495</v>
      </c>
      <c r="JE183" s="180">
        <v>1567</v>
      </c>
      <c r="JF183" s="180">
        <v>1478</v>
      </c>
      <c r="JG183" s="180">
        <v>1409</v>
      </c>
      <c r="JH183" s="180">
        <v>764</v>
      </c>
      <c r="JI183" s="180">
        <v>695</v>
      </c>
      <c r="JJ183" s="180">
        <v>1520</v>
      </c>
      <c r="JK183" s="180">
        <v>1512</v>
      </c>
      <c r="JL183" s="180">
        <v>1578</v>
      </c>
      <c r="JM183" s="180">
        <v>1592</v>
      </c>
      <c r="JN183" s="180">
        <v>1349</v>
      </c>
      <c r="JO183" s="180">
        <v>843</v>
      </c>
      <c r="JP183" s="180">
        <v>724</v>
      </c>
      <c r="JQ183" s="180">
        <v>1568</v>
      </c>
      <c r="JR183" s="180">
        <v>1429</v>
      </c>
      <c r="JS183" s="180">
        <v>1631</v>
      </c>
      <c r="JT183" s="180">
        <v>1781</v>
      </c>
      <c r="JU183" s="180">
        <v>1608</v>
      </c>
      <c r="JV183" s="180">
        <v>786</v>
      </c>
      <c r="JW183" s="180">
        <v>655</v>
      </c>
      <c r="JX183" s="180">
        <v>1542</v>
      </c>
      <c r="JY183" s="180">
        <v>1445</v>
      </c>
      <c r="JZ183" s="180">
        <v>1603</v>
      </c>
      <c r="KA183" s="180">
        <v>1698</v>
      </c>
      <c r="KB183" s="180">
        <v>1311</v>
      </c>
      <c r="KC183" s="180">
        <v>966</v>
      </c>
      <c r="KD183" s="180">
        <v>702</v>
      </c>
      <c r="KE183" s="180">
        <v>1514</v>
      </c>
      <c r="KF183" s="180">
        <v>1687</v>
      </c>
      <c r="KG183" s="180">
        <v>1632</v>
      </c>
      <c r="KH183" s="180">
        <v>1665</v>
      </c>
      <c r="KI183" s="180">
        <v>1349</v>
      </c>
      <c r="KJ183" s="180">
        <v>968</v>
      </c>
      <c r="KK183" s="180">
        <v>646</v>
      </c>
      <c r="KL183" s="180">
        <v>1251</v>
      </c>
      <c r="KM183" s="180">
        <v>1403</v>
      </c>
      <c r="KN183" s="180">
        <v>1312</v>
      </c>
      <c r="KO183" s="180">
        <v>1316</v>
      </c>
      <c r="KP183" s="180">
        <v>1197</v>
      </c>
      <c r="KQ183" s="180">
        <v>759</v>
      </c>
      <c r="KR183" s="180">
        <v>615</v>
      </c>
      <c r="KS183" s="180">
        <v>921</v>
      </c>
      <c r="KT183" s="180">
        <v>1426</v>
      </c>
      <c r="KU183" s="180">
        <v>1419</v>
      </c>
      <c r="KV183" s="180">
        <v>1458</v>
      </c>
      <c r="KW183" s="180">
        <v>1279</v>
      </c>
      <c r="KX183" s="180">
        <v>835</v>
      </c>
      <c r="KY183" s="180">
        <v>641</v>
      </c>
      <c r="KZ183" s="180">
        <v>1571</v>
      </c>
      <c r="LA183" s="180">
        <v>1672</v>
      </c>
      <c r="LB183" s="180">
        <v>1645</v>
      </c>
      <c r="LC183" s="180">
        <v>1549</v>
      </c>
      <c r="LD183" s="180">
        <v>1468</v>
      </c>
      <c r="LE183" s="180">
        <v>1041</v>
      </c>
      <c r="LF183" s="180">
        <v>807</v>
      </c>
      <c r="LG183" s="180">
        <v>1519</v>
      </c>
      <c r="LH183" s="180">
        <v>1613</v>
      </c>
      <c r="LI183" s="180">
        <v>1681</v>
      </c>
      <c r="LJ183" s="180">
        <v>1689</v>
      </c>
      <c r="LK183" s="180">
        <v>1425</v>
      </c>
      <c r="LL183" s="180">
        <v>689</v>
      </c>
      <c r="LM183" s="180">
        <v>708</v>
      </c>
      <c r="LN183" s="180">
        <v>576</v>
      </c>
      <c r="LO183" s="180">
        <v>1559</v>
      </c>
      <c r="LP183" s="180">
        <v>1516</v>
      </c>
      <c r="LQ183" s="180">
        <v>1691</v>
      </c>
      <c r="LR183" s="180">
        <v>1461</v>
      </c>
      <c r="LS183" s="180">
        <v>869</v>
      </c>
      <c r="LT183" s="180">
        <v>739</v>
      </c>
      <c r="LU183" s="180">
        <v>1435</v>
      </c>
      <c r="LV183" s="180">
        <v>1540</v>
      </c>
      <c r="LW183" s="180">
        <v>1601</v>
      </c>
      <c r="LX183" s="180">
        <v>1659</v>
      </c>
      <c r="LY183" s="180">
        <v>1412</v>
      </c>
      <c r="LZ183" s="180">
        <v>877</v>
      </c>
      <c r="MA183" s="180">
        <v>642</v>
      </c>
      <c r="MB183" s="180">
        <v>1475</v>
      </c>
      <c r="MC183" s="180">
        <v>1663</v>
      </c>
      <c r="MD183" s="180">
        <v>1476</v>
      </c>
      <c r="ME183" s="180">
        <v>1739</v>
      </c>
      <c r="MF183" s="180">
        <v>1168</v>
      </c>
      <c r="MG183" s="180">
        <v>950</v>
      </c>
      <c r="MH183" s="180">
        <v>677</v>
      </c>
      <c r="MI183" s="180">
        <v>1363</v>
      </c>
      <c r="MJ183" s="180">
        <v>1617</v>
      </c>
      <c r="MK183" s="180">
        <v>1651</v>
      </c>
      <c r="ML183" s="180">
        <v>1481</v>
      </c>
      <c r="MM183" s="180">
        <v>1370</v>
      </c>
      <c r="MN183" s="180">
        <v>890</v>
      </c>
      <c r="MO183" s="180">
        <v>1108</v>
      </c>
      <c r="MP183" s="180">
        <v>1413</v>
      </c>
      <c r="MQ183" s="180">
        <v>1436</v>
      </c>
      <c r="MR183" s="180">
        <v>1554</v>
      </c>
      <c r="MS183" s="180">
        <v>1539</v>
      </c>
      <c r="MT183" s="180">
        <v>1441</v>
      </c>
      <c r="MU183" s="237">
        <v>700</v>
      </c>
      <c r="MV183" s="237">
        <v>631</v>
      </c>
      <c r="MW183" s="237">
        <v>1503</v>
      </c>
      <c r="MX183" s="237">
        <v>1378</v>
      </c>
      <c r="MY183" s="237">
        <v>1535</v>
      </c>
      <c r="MZ183" s="237">
        <v>1440</v>
      </c>
      <c r="NA183" s="237">
        <v>1369</v>
      </c>
      <c r="NB183" s="237">
        <v>913</v>
      </c>
      <c r="NC183" s="237">
        <v>752</v>
      </c>
      <c r="ND183" s="237">
        <v>1191</v>
      </c>
      <c r="NE183" s="237">
        <v>1437</v>
      </c>
      <c r="NF183" s="237">
        <v>1354</v>
      </c>
      <c r="NG183" s="237">
        <v>1192</v>
      </c>
      <c r="NH183" s="237">
        <v>1226</v>
      </c>
      <c r="NI183" s="237">
        <v>793</v>
      </c>
      <c r="NJ183" s="237">
        <v>634</v>
      </c>
      <c r="NK183" s="237">
        <v>975</v>
      </c>
      <c r="NL183" s="237">
        <v>1251</v>
      </c>
      <c r="NM183" s="237">
        <v>1407</v>
      </c>
      <c r="NN183" s="237">
        <v>1295</v>
      </c>
      <c r="NO183" s="237">
        <v>1072</v>
      </c>
      <c r="NP183" s="237">
        <v>748</v>
      </c>
      <c r="NQ183" s="237">
        <v>632</v>
      </c>
      <c r="NR183" s="237">
        <v>791</v>
      </c>
      <c r="NS183" s="237">
        <v>608</v>
      </c>
      <c r="NT183" s="237">
        <v>216</v>
      </c>
      <c r="NU183" s="237">
        <v>563</v>
      </c>
      <c r="NV183" s="237">
        <v>627</v>
      </c>
      <c r="NW183" s="237">
        <v>593</v>
      </c>
      <c r="NX183" s="237">
        <v>520</v>
      </c>
      <c r="NY183" s="237">
        <v>592</v>
      </c>
      <c r="NZ183" s="237">
        <v>664</v>
      </c>
      <c r="OB183" s="236"/>
      <c r="OC183" s="236"/>
    </row>
    <row r="184" spans="2:393" ht="15.95" customHeight="1" x14ac:dyDescent="0.25">
      <c r="B184" s="108" t="s">
        <v>183</v>
      </c>
      <c r="C184" s="142">
        <v>966</v>
      </c>
      <c r="D184" s="14" t="s">
        <v>33</v>
      </c>
      <c r="E184" s="15" t="s">
        <v>224</v>
      </c>
      <c r="F184" s="15" t="s">
        <v>45</v>
      </c>
      <c r="G184" s="16">
        <v>39</v>
      </c>
      <c r="J184" s="16">
        <v>966</v>
      </c>
      <c r="K184" s="178">
        <v>14241</v>
      </c>
      <c r="L184" s="178">
        <v>25088</v>
      </c>
      <c r="M184" s="178">
        <v>26447</v>
      </c>
      <c r="N184" s="178">
        <v>21587</v>
      </c>
      <c r="O184" s="178">
        <v>27405</v>
      </c>
      <c r="P184" s="178">
        <v>20453</v>
      </c>
      <c r="Q184" s="178">
        <v>22916</v>
      </c>
      <c r="R184" s="178">
        <v>24449</v>
      </c>
      <c r="S184" s="178">
        <v>22510</v>
      </c>
      <c r="T184" s="178">
        <v>20598</v>
      </c>
      <c r="U184" s="178">
        <v>20174</v>
      </c>
      <c r="V184" s="178">
        <v>12907</v>
      </c>
      <c r="W184" s="179"/>
      <c r="X184" s="180">
        <v>966</v>
      </c>
      <c r="Y184" s="180"/>
      <c r="Z184" s="180"/>
      <c r="AA184" s="180"/>
      <c r="AB184" s="180"/>
      <c r="AC184" s="180"/>
      <c r="AD184" s="180"/>
      <c r="AE184" s="180"/>
      <c r="AF184" s="180">
        <v>600</v>
      </c>
      <c r="AG184" s="180">
        <v>675</v>
      </c>
      <c r="AH184" s="180">
        <v>669</v>
      </c>
      <c r="AI184" s="180">
        <v>674</v>
      </c>
      <c r="AJ184" s="180">
        <v>606</v>
      </c>
      <c r="AK184" s="180"/>
      <c r="AL184" s="180"/>
      <c r="AM184" s="180">
        <v>877</v>
      </c>
      <c r="AN184" s="180">
        <v>928</v>
      </c>
      <c r="AO184" s="180">
        <v>970</v>
      </c>
      <c r="AP184" s="180">
        <v>949</v>
      </c>
      <c r="AQ184" s="180">
        <v>734</v>
      </c>
      <c r="AR184" s="180"/>
      <c r="AS184" s="180"/>
      <c r="AT184" s="180">
        <v>911</v>
      </c>
      <c r="AU184" s="180">
        <v>933</v>
      </c>
      <c r="AV184" s="180">
        <v>900</v>
      </c>
      <c r="AW184" s="180">
        <v>923</v>
      </c>
      <c r="AX184" s="180">
        <v>768</v>
      </c>
      <c r="AY184" s="180"/>
      <c r="AZ184" s="180"/>
      <c r="BA184" s="180"/>
      <c r="BB184" s="180">
        <v>995</v>
      </c>
      <c r="BC184" s="180">
        <v>1129</v>
      </c>
      <c r="BD184" s="180">
        <v>1204</v>
      </c>
      <c r="BE184" s="180">
        <v>1117</v>
      </c>
      <c r="BF184" s="180"/>
      <c r="BG184" s="180"/>
      <c r="BH184" s="180">
        <v>837</v>
      </c>
      <c r="BI184" s="180"/>
      <c r="BJ184" s="180">
        <v>1297</v>
      </c>
      <c r="BK184" s="180">
        <v>1265</v>
      </c>
      <c r="BL184" s="180">
        <v>1200</v>
      </c>
      <c r="BM184" s="180"/>
      <c r="BN184" s="180"/>
      <c r="BO184" s="180">
        <v>1286</v>
      </c>
      <c r="BP184" s="180">
        <v>1337</v>
      </c>
      <c r="BQ184" s="180">
        <v>1332</v>
      </c>
      <c r="BR184" s="180">
        <v>1238</v>
      </c>
      <c r="BS184" s="180">
        <v>1110</v>
      </c>
      <c r="BT184" s="180"/>
      <c r="BU184" s="180"/>
      <c r="BV184" s="180">
        <v>1295</v>
      </c>
      <c r="BW184" s="180">
        <v>1355</v>
      </c>
      <c r="BX184" s="180">
        <v>1307</v>
      </c>
      <c r="BY184" s="180">
        <v>1315</v>
      </c>
      <c r="BZ184" s="180">
        <v>1102</v>
      </c>
      <c r="CA184" s="180"/>
      <c r="CB184" s="180"/>
      <c r="CC184" s="180">
        <v>1368</v>
      </c>
      <c r="CD184" s="180">
        <v>1342</v>
      </c>
      <c r="CE184" s="180">
        <v>1452</v>
      </c>
      <c r="CF184" s="180">
        <v>1329</v>
      </c>
      <c r="CG184" s="180">
        <v>1247</v>
      </c>
      <c r="CH184" s="180"/>
      <c r="CI184" s="180"/>
      <c r="CJ184" s="180">
        <v>1307</v>
      </c>
      <c r="CK184" s="180">
        <v>1350</v>
      </c>
      <c r="CL184" s="180">
        <v>1307</v>
      </c>
      <c r="CM184" s="180">
        <v>1261</v>
      </c>
      <c r="CN184" s="180">
        <v>1180</v>
      </c>
      <c r="CO184" s="180"/>
      <c r="CP184" s="180"/>
      <c r="CQ184" s="180">
        <v>1315</v>
      </c>
      <c r="CR184" s="180">
        <v>1469</v>
      </c>
      <c r="CS184" s="180">
        <v>1488</v>
      </c>
      <c r="CT184" s="180">
        <v>1455</v>
      </c>
      <c r="CU184" s="180">
        <v>1214</v>
      </c>
      <c r="CV184" s="180"/>
      <c r="CW184" s="180"/>
      <c r="CX184" s="180">
        <v>1274</v>
      </c>
      <c r="CY184" s="180">
        <v>1416</v>
      </c>
      <c r="CZ184" s="180">
        <v>1351</v>
      </c>
      <c r="DA184" s="180">
        <v>1404</v>
      </c>
      <c r="DB184" s="180">
        <v>1063</v>
      </c>
      <c r="DC184" s="180"/>
      <c r="DD184" s="180"/>
      <c r="DE184" s="180">
        <v>1247</v>
      </c>
      <c r="DF184" s="180">
        <v>1438</v>
      </c>
      <c r="DG184" s="180">
        <v>1416</v>
      </c>
      <c r="DH184" s="180">
        <v>1245</v>
      </c>
      <c r="DI184" s="180"/>
      <c r="DJ184" s="180"/>
      <c r="DK184" s="180"/>
      <c r="DL184" s="180"/>
      <c r="DM184" s="180">
        <v>880</v>
      </c>
      <c r="DN184" s="180">
        <v>1244</v>
      </c>
      <c r="DO184" s="180">
        <v>1283</v>
      </c>
      <c r="DP184" s="180">
        <v>1147</v>
      </c>
      <c r="DQ184" s="180"/>
      <c r="DR184" s="180"/>
      <c r="DS184" s="180">
        <v>1226</v>
      </c>
      <c r="DT184" s="180">
        <v>1326</v>
      </c>
      <c r="DU184" s="180">
        <v>1391</v>
      </c>
      <c r="DV184" s="180">
        <v>1334</v>
      </c>
      <c r="DW184" s="180">
        <v>1016</v>
      </c>
      <c r="DX184" s="180"/>
      <c r="DY184" s="180"/>
      <c r="DZ184" s="180">
        <v>957</v>
      </c>
      <c r="EA184" s="180">
        <v>1023</v>
      </c>
      <c r="EB184" s="180">
        <v>909</v>
      </c>
      <c r="EC184" s="180">
        <v>1020</v>
      </c>
      <c r="ED184" s="180">
        <v>786</v>
      </c>
      <c r="EE184" s="187"/>
      <c r="EF184" s="187"/>
      <c r="EG184" s="180">
        <v>945</v>
      </c>
      <c r="EH184" s="180">
        <v>975</v>
      </c>
      <c r="EI184" s="180">
        <v>975</v>
      </c>
      <c r="EJ184" s="180"/>
      <c r="EK184" s="180">
        <v>616</v>
      </c>
      <c r="EL184" s="180"/>
      <c r="EM184" s="180"/>
      <c r="EN184" s="180">
        <v>1208</v>
      </c>
      <c r="EO184" s="180">
        <v>1326</v>
      </c>
      <c r="EP184" s="180">
        <v>1363</v>
      </c>
      <c r="EQ184" s="180">
        <v>1302</v>
      </c>
      <c r="ER184" s="180">
        <v>1197</v>
      </c>
      <c r="ES184" s="180"/>
      <c r="ET184" s="180"/>
      <c r="EU184" s="180">
        <v>1138</v>
      </c>
      <c r="EV184" s="180">
        <v>1333</v>
      </c>
      <c r="EW184" s="180">
        <v>1250</v>
      </c>
      <c r="EX184" s="180">
        <v>1232</v>
      </c>
      <c r="EY184" s="180">
        <v>985</v>
      </c>
      <c r="EZ184" s="180"/>
      <c r="FA184" s="180"/>
      <c r="FB184" s="180">
        <v>1129</v>
      </c>
      <c r="FC184" s="180">
        <v>1302</v>
      </c>
      <c r="FD184" s="180">
        <v>1260</v>
      </c>
      <c r="FE184" s="180">
        <v>1153</v>
      </c>
      <c r="FF184" s="180">
        <v>1130</v>
      </c>
      <c r="FG184" s="180"/>
      <c r="FH184" s="180"/>
      <c r="FI184" s="180">
        <v>1176</v>
      </c>
      <c r="FJ184" s="180">
        <v>1145</v>
      </c>
      <c r="FK184" s="180">
        <v>1313</v>
      </c>
      <c r="FL184" s="180">
        <v>1249</v>
      </c>
      <c r="FM184" s="180">
        <v>1061</v>
      </c>
      <c r="FN184" s="180"/>
      <c r="FO184" s="180"/>
      <c r="FP184" s="180">
        <v>1227</v>
      </c>
      <c r="FQ184" s="180">
        <v>1316</v>
      </c>
      <c r="FR184" s="180">
        <v>1168</v>
      </c>
      <c r="FS184" s="180">
        <v>1149</v>
      </c>
      <c r="FT184" s="180">
        <v>827</v>
      </c>
      <c r="FU184" s="180"/>
      <c r="FV184" s="180"/>
      <c r="FW184" s="180"/>
      <c r="FX184" s="180">
        <v>1146</v>
      </c>
      <c r="FY184" s="180">
        <v>1331</v>
      </c>
      <c r="FZ184" s="180">
        <v>1220</v>
      </c>
      <c r="GA184" s="180">
        <v>1095</v>
      </c>
      <c r="GB184" s="180"/>
      <c r="GC184" s="180"/>
      <c r="GD184" s="180">
        <v>1193</v>
      </c>
      <c r="GE184" s="180">
        <v>1180</v>
      </c>
      <c r="GF184" s="180">
        <v>1173</v>
      </c>
      <c r="GG184" s="180">
        <v>1237</v>
      </c>
      <c r="GH184" s="180">
        <v>958</v>
      </c>
      <c r="GI184" s="180"/>
      <c r="GJ184" s="180"/>
      <c r="GK184" s="180">
        <v>1118</v>
      </c>
      <c r="GL184" s="180">
        <v>1164</v>
      </c>
      <c r="GM184" s="180">
        <v>1179</v>
      </c>
      <c r="GN184" s="180">
        <v>1100</v>
      </c>
      <c r="GO184" s="180">
        <v>994</v>
      </c>
      <c r="GP184" s="180"/>
      <c r="GQ184" s="180"/>
      <c r="GR184" s="180">
        <v>1054</v>
      </c>
      <c r="GS184" s="180">
        <v>1099</v>
      </c>
      <c r="GT184" s="180">
        <v>1051</v>
      </c>
      <c r="GU184" s="180">
        <v>1161</v>
      </c>
      <c r="GV184" s="180"/>
      <c r="GW184" s="180"/>
      <c r="GX184" s="180"/>
      <c r="GY184" s="180">
        <v>910</v>
      </c>
      <c r="GZ184" s="180">
        <v>1147</v>
      </c>
      <c r="HA184" s="180">
        <v>1050</v>
      </c>
      <c r="HB184" s="180">
        <v>1042</v>
      </c>
      <c r="HC184" s="180">
        <v>904</v>
      </c>
      <c r="HD184" s="180"/>
      <c r="HE184" s="180"/>
      <c r="HF184" s="180">
        <v>753</v>
      </c>
      <c r="HG184" s="180">
        <v>802</v>
      </c>
      <c r="HH184" s="180">
        <v>813</v>
      </c>
      <c r="HI184" s="180">
        <v>810</v>
      </c>
      <c r="HJ184" s="180">
        <v>775</v>
      </c>
      <c r="HK184" s="180"/>
      <c r="HL184" s="180"/>
      <c r="HM184" s="180">
        <v>667</v>
      </c>
      <c r="HN184" s="180">
        <v>983</v>
      </c>
      <c r="HO184" s="180">
        <v>887</v>
      </c>
      <c r="HP184" s="180">
        <v>873</v>
      </c>
      <c r="HQ184" s="180">
        <v>752</v>
      </c>
      <c r="HR184" s="180"/>
      <c r="HS184" s="180"/>
      <c r="HT184" s="180">
        <v>1206</v>
      </c>
      <c r="HU184" s="180">
        <v>1298</v>
      </c>
      <c r="HV184" s="180">
        <v>1233</v>
      </c>
      <c r="HW184" s="180">
        <v>1235</v>
      </c>
      <c r="HX184" s="180">
        <v>1133</v>
      </c>
      <c r="HY184" s="180"/>
      <c r="HZ184" s="180"/>
      <c r="IA184" s="180">
        <v>1145</v>
      </c>
      <c r="IB184" s="180">
        <v>1261</v>
      </c>
      <c r="IC184" s="180">
        <v>1237</v>
      </c>
      <c r="ID184" s="180">
        <v>1186</v>
      </c>
      <c r="IE184" s="180">
        <v>1091</v>
      </c>
      <c r="IF184" s="180"/>
      <c r="IG184" s="180"/>
      <c r="IH184" s="180">
        <v>1112</v>
      </c>
      <c r="II184" s="180">
        <v>1218</v>
      </c>
      <c r="IJ184" s="180">
        <v>1219</v>
      </c>
      <c r="IK184" s="180">
        <v>1197</v>
      </c>
      <c r="IL184" s="180">
        <v>1112</v>
      </c>
      <c r="IM184" s="180"/>
      <c r="IN184" s="180"/>
      <c r="IO184" s="180">
        <v>1117</v>
      </c>
      <c r="IP184" s="180">
        <v>1196</v>
      </c>
      <c r="IQ184" s="180">
        <v>1225</v>
      </c>
      <c r="IR184" s="180">
        <v>1179</v>
      </c>
      <c r="IS184" s="180">
        <v>912</v>
      </c>
      <c r="IT184" s="180"/>
      <c r="IU184" s="180"/>
      <c r="IV184" s="180">
        <v>1082</v>
      </c>
      <c r="IW184" s="180">
        <v>1165</v>
      </c>
      <c r="IX184" s="180">
        <v>1060</v>
      </c>
      <c r="IY184" s="180">
        <v>1125</v>
      </c>
      <c r="IZ184" s="180">
        <v>1078</v>
      </c>
      <c r="JA184" s="180"/>
      <c r="JB184" s="180"/>
      <c r="JC184" s="180">
        <v>1038</v>
      </c>
      <c r="JD184" s="180">
        <v>1058</v>
      </c>
      <c r="JE184" s="180">
        <v>1034</v>
      </c>
      <c r="JF184" s="180">
        <v>1069</v>
      </c>
      <c r="JG184" s="180">
        <v>976</v>
      </c>
      <c r="JH184" s="180"/>
      <c r="JI184" s="180"/>
      <c r="JJ184" s="180">
        <v>1093</v>
      </c>
      <c r="JK184" s="180">
        <v>1140</v>
      </c>
      <c r="JL184" s="180">
        <v>1045</v>
      </c>
      <c r="JM184" s="180">
        <v>1027</v>
      </c>
      <c r="JN184" s="180">
        <v>937</v>
      </c>
      <c r="JO184" s="180"/>
      <c r="JP184" s="180"/>
      <c r="JQ184" s="180">
        <v>1176</v>
      </c>
      <c r="JR184" s="180">
        <v>1233</v>
      </c>
      <c r="JS184" s="180">
        <v>1242</v>
      </c>
      <c r="JT184" s="180">
        <v>1112</v>
      </c>
      <c r="JU184" s="180">
        <v>1078</v>
      </c>
      <c r="JV184" s="180"/>
      <c r="JW184" s="180"/>
      <c r="JX184" s="180">
        <v>1025</v>
      </c>
      <c r="JY184" s="180">
        <v>1237</v>
      </c>
      <c r="JZ184" s="180">
        <v>1183</v>
      </c>
      <c r="KA184" s="180">
        <v>1072</v>
      </c>
      <c r="KB184" s="180">
        <v>882</v>
      </c>
      <c r="KC184" s="180"/>
      <c r="KD184" s="180"/>
      <c r="KE184" s="180">
        <v>1093</v>
      </c>
      <c r="KF184" s="180">
        <v>1136</v>
      </c>
      <c r="KG184" s="180">
        <v>1108</v>
      </c>
      <c r="KH184" s="180">
        <v>1046</v>
      </c>
      <c r="KI184" s="180">
        <v>935</v>
      </c>
      <c r="KJ184" s="180"/>
      <c r="KK184" s="180"/>
      <c r="KL184" s="180">
        <v>710</v>
      </c>
      <c r="KM184" s="180">
        <v>774</v>
      </c>
      <c r="KN184" s="180">
        <v>808</v>
      </c>
      <c r="KO184" s="180">
        <v>875</v>
      </c>
      <c r="KP184" s="180">
        <v>690</v>
      </c>
      <c r="KQ184" s="180"/>
      <c r="KR184" s="180"/>
      <c r="KS184" s="180">
        <v>719</v>
      </c>
      <c r="KT184" s="180">
        <v>837</v>
      </c>
      <c r="KU184" s="180">
        <v>730</v>
      </c>
      <c r="KV184" s="180">
        <v>752</v>
      </c>
      <c r="KW184" s="180">
        <v>705</v>
      </c>
      <c r="KX184" s="180"/>
      <c r="KY184" s="180"/>
      <c r="KZ184" s="180">
        <v>1122</v>
      </c>
      <c r="LA184" s="180">
        <v>1096</v>
      </c>
      <c r="LB184" s="180">
        <v>1102</v>
      </c>
      <c r="LC184" s="180">
        <v>909</v>
      </c>
      <c r="LD184" s="180">
        <v>1052</v>
      </c>
      <c r="LE184" s="180"/>
      <c r="LF184" s="180"/>
      <c r="LG184" s="180">
        <v>1119</v>
      </c>
      <c r="LH184" s="180">
        <v>1108</v>
      </c>
      <c r="LI184" s="180">
        <v>1147</v>
      </c>
      <c r="LJ184" s="180">
        <v>1110</v>
      </c>
      <c r="LK184" s="180">
        <v>929</v>
      </c>
      <c r="LL184" s="180"/>
      <c r="LM184" s="180"/>
      <c r="LN184" s="180"/>
      <c r="LO184" s="180">
        <v>1006</v>
      </c>
      <c r="LP184" s="180">
        <v>963</v>
      </c>
      <c r="LQ184" s="180">
        <v>1045</v>
      </c>
      <c r="LR184" s="180">
        <v>942</v>
      </c>
      <c r="LS184" s="180"/>
      <c r="LT184" s="180"/>
      <c r="LU184" s="180">
        <v>995</v>
      </c>
      <c r="LV184" s="180">
        <v>1083</v>
      </c>
      <c r="LW184" s="180">
        <v>1028</v>
      </c>
      <c r="LX184" s="180">
        <v>1042</v>
      </c>
      <c r="LY184" s="180">
        <v>958</v>
      </c>
      <c r="LZ184" s="180"/>
      <c r="MA184" s="180"/>
      <c r="MB184" s="180">
        <v>868</v>
      </c>
      <c r="MC184" s="180">
        <v>1181</v>
      </c>
      <c r="MD184" s="180">
        <v>1261</v>
      </c>
      <c r="ME184" s="180">
        <v>1088</v>
      </c>
      <c r="MF184" s="180">
        <v>799</v>
      </c>
      <c r="MG184" s="180"/>
      <c r="MH184" s="180"/>
      <c r="MI184" s="180">
        <v>869</v>
      </c>
      <c r="MJ184" s="180">
        <v>963</v>
      </c>
      <c r="MK184" s="180">
        <v>1037</v>
      </c>
      <c r="ML184" s="180">
        <v>907</v>
      </c>
      <c r="MM184" s="180">
        <v>779</v>
      </c>
      <c r="MN184" s="180"/>
      <c r="MO184" s="180"/>
      <c r="MP184" s="180">
        <v>817</v>
      </c>
      <c r="MQ184" s="180">
        <v>1020</v>
      </c>
      <c r="MR184" s="180">
        <v>845</v>
      </c>
      <c r="MS184" s="180">
        <v>923</v>
      </c>
      <c r="MT184" s="180">
        <v>769</v>
      </c>
      <c r="MU184" s="237"/>
      <c r="MV184" s="237" t="s">
        <v>402</v>
      </c>
      <c r="MW184" s="237">
        <v>873</v>
      </c>
      <c r="MX184" s="237">
        <v>949</v>
      </c>
      <c r="MY184" s="237">
        <v>918</v>
      </c>
      <c r="MZ184" s="237">
        <v>968</v>
      </c>
      <c r="NA184" s="237">
        <v>732</v>
      </c>
      <c r="NB184" s="237" t="s">
        <v>402</v>
      </c>
      <c r="NC184" s="237" t="s">
        <v>402</v>
      </c>
      <c r="ND184" s="237">
        <v>886</v>
      </c>
      <c r="NE184" s="237">
        <v>799</v>
      </c>
      <c r="NF184" s="237">
        <v>777</v>
      </c>
      <c r="NG184" s="237">
        <v>764</v>
      </c>
      <c r="NH184" s="237">
        <v>660</v>
      </c>
      <c r="NI184" s="237" t="s">
        <v>402</v>
      </c>
      <c r="NJ184" s="237" t="s">
        <v>402</v>
      </c>
      <c r="NK184" s="237">
        <v>630</v>
      </c>
      <c r="NL184" s="237">
        <v>700</v>
      </c>
      <c r="NM184" s="237">
        <v>747</v>
      </c>
      <c r="NN184" s="237">
        <v>627</v>
      </c>
      <c r="NO184" s="237">
        <v>587</v>
      </c>
      <c r="NP184" s="237" t="s">
        <v>402</v>
      </c>
      <c r="NQ184" s="237" t="s">
        <v>402</v>
      </c>
      <c r="NR184" s="237">
        <v>335</v>
      </c>
      <c r="NS184" s="237">
        <v>244</v>
      </c>
      <c r="NT184" s="237" t="s">
        <v>402</v>
      </c>
      <c r="NU184" s="237" t="s">
        <v>402</v>
      </c>
      <c r="NV184" s="237">
        <v>228</v>
      </c>
      <c r="NW184" s="237" t="s">
        <v>402</v>
      </c>
      <c r="NX184" s="237" t="s">
        <v>402</v>
      </c>
      <c r="NY184" s="237">
        <v>240</v>
      </c>
      <c r="NZ184" s="237">
        <v>243</v>
      </c>
      <c r="OB184" s="236"/>
      <c r="OC184" s="236"/>
    </row>
    <row r="185" spans="2:393" ht="15.95" customHeight="1" x14ac:dyDescent="0.25">
      <c r="B185" s="108" t="s">
        <v>183</v>
      </c>
      <c r="C185" s="143" t="s">
        <v>225</v>
      </c>
      <c r="D185" s="14" t="s">
        <v>40</v>
      </c>
      <c r="E185" s="15" t="s">
        <v>226</v>
      </c>
      <c r="F185" s="15" t="s">
        <v>45</v>
      </c>
      <c r="G185" s="16">
        <v>39</v>
      </c>
      <c r="J185" s="16" t="s">
        <v>225</v>
      </c>
      <c r="K185" s="178">
        <v>34115</v>
      </c>
      <c r="L185" s="178">
        <v>45376</v>
      </c>
      <c r="M185" s="178">
        <v>48595</v>
      </c>
      <c r="N185" s="178">
        <v>43682</v>
      </c>
      <c r="O185" s="178">
        <v>48224</v>
      </c>
      <c r="P185" s="178">
        <v>40796</v>
      </c>
      <c r="Q185" s="178">
        <v>42823</v>
      </c>
      <c r="R185" s="178">
        <v>43471</v>
      </c>
      <c r="S185" s="178">
        <v>40728</v>
      </c>
      <c r="T185" s="178">
        <v>41679</v>
      </c>
      <c r="U185" s="178">
        <v>41201</v>
      </c>
      <c r="V185" s="178">
        <v>30418</v>
      </c>
      <c r="W185" s="179"/>
      <c r="X185" s="180" t="s">
        <v>225</v>
      </c>
      <c r="Y185" s="180">
        <v>384</v>
      </c>
      <c r="Z185" s="180">
        <v>521</v>
      </c>
      <c r="AA185" s="180">
        <v>936</v>
      </c>
      <c r="AB185" s="180">
        <v>870</v>
      </c>
      <c r="AC185" s="180">
        <v>914</v>
      </c>
      <c r="AD185" s="180">
        <v>696</v>
      </c>
      <c r="AE185" s="180">
        <v>609</v>
      </c>
      <c r="AF185" s="180">
        <v>1059</v>
      </c>
      <c r="AG185" s="180">
        <v>1082</v>
      </c>
      <c r="AH185" s="180">
        <v>1237</v>
      </c>
      <c r="AI185" s="180">
        <v>1205</v>
      </c>
      <c r="AJ185" s="180">
        <v>1049</v>
      </c>
      <c r="AK185" s="180">
        <v>799</v>
      </c>
      <c r="AL185" s="180">
        <v>584</v>
      </c>
      <c r="AM185" s="180">
        <v>1332</v>
      </c>
      <c r="AN185" s="180">
        <v>1601</v>
      </c>
      <c r="AO185" s="180">
        <v>1518</v>
      </c>
      <c r="AP185" s="180">
        <v>1598</v>
      </c>
      <c r="AQ185" s="180">
        <v>1301</v>
      </c>
      <c r="AR185" s="180">
        <v>920</v>
      </c>
      <c r="AS185" s="180">
        <v>620</v>
      </c>
      <c r="AT185" s="180">
        <v>1535</v>
      </c>
      <c r="AU185" s="180">
        <v>1624</v>
      </c>
      <c r="AV185" s="180">
        <v>1650</v>
      </c>
      <c r="AW185" s="180">
        <v>1683</v>
      </c>
      <c r="AX185" s="180">
        <v>1470</v>
      </c>
      <c r="AY185" s="180">
        <v>383</v>
      </c>
      <c r="AZ185" s="180">
        <v>655</v>
      </c>
      <c r="BA185" s="180">
        <v>743</v>
      </c>
      <c r="BB185" s="180">
        <v>1556</v>
      </c>
      <c r="BC185" s="180">
        <v>1981</v>
      </c>
      <c r="BD185" s="180">
        <v>1991</v>
      </c>
      <c r="BE185" s="180">
        <v>1564</v>
      </c>
      <c r="BF185" s="180">
        <v>762</v>
      </c>
      <c r="BG185" s="180">
        <v>801</v>
      </c>
      <c r="BH185" s="180">
        <v>1267</v>
      </c>
      <c r="BI185" s="180">
        <v>717</v>
      </c>
      <c r="BJ185" s="180">
        <v>2061</v>
      </c>
      <c r="BK185" s="180">
        <v>2010</v>
      </c>
      <c r="BL185" s="180">
        <v>1803</v>
      </c>
      <c r="BM185" s="180">
        <v>946</v>
      </c>
      <c r="BN185" s="180">
        <v>743</v>
      </c>
      <c r="BO185" s="180">
        <v>1806</v>
      </c>
      <c r="BP185" s="180">
        <v>2039</v>
      </c>
      <c r="BQ185" s="180">
        <v>2117</v>
      </c>
      <c r="BR185" s="180">
        <v>1884</v>
      </c>
      <c r="BS185" s="180">
        <v>1740</v>
      </c>
      <c r="BT185" s="180">
        <v>1043</v>
      </c>
      <c r="BU185" s="180">
        <v>745</v>
      </c>
      <c r="BV185" s="180">
        <v>1854</v>
      </c>
      <c r="BW185" s="180">
        <v>2003</v>
      </c>
      <c r="BX185" s="180">
        <v>1947</v>
      </c>
      <c r="BY185" s="180">
        <v>1970</v>
      </c>
      <c r="BZ185" s="180">
        <v>1716</v>
      </c>
      <c r="CA185" s="180">
        <v>1038</v>
      </c>
      <c r="CB185" s="180">
        <v>680</v>
      </c>
      <c r="CC185" s="180">
        <v>1778</v>
      </c>
      <c r="CD185" s="180">
        <v>2157</v>
      </c>
      <c r="CE185" s="180">
        <v>2081</v>
      </c>
      <c r="CF185" s="180">
        <v>2113</v>
      </c>
      <c r="CG185" s="180">
        <v>1823</v>
      </c>
      <c r="CH185" s="180">
        <v>1075</v>
      </c>
      <c r="CI185" s="180">
        <v>732</v>
      </c>
      <c r="CJ185" s="180">
        <v>1910</v>
      </c>
      <c r="CK185" s="180">
        <v>2032</v>
      </c>
      <c r="CL185" s="180">
        <v>2168</v>
      </c>
      <c r="CM185" s="180">
        <v>2042</v>
      </c>
      <c r="CN185" s="180">
        <v>1884</v>
      </c>
      <c r="CO185" s="180">
        <v>1109</v>
      </c>
      <c r="CP185" s="180">
        <v>831</v>
      </c>
      <c r="CQ185" s="180">
        <v>1952</v>
      </c>
      <c r="CR185" s="180">
        <v>2177</v>
      </c>
      <c r="CS185" s="180">
        <v>2104</v>
      </c>
      <c r="CT185" s="180">
        <v>2026</v>
      </c>
      <c r="CU185" s="180">
        <v>1718</v>
      </c>
      <c r="CV185" s="180">
        <v>1079</v>
      </c>
      <c r="CW185" s="180">
        <v>851</v>
      </c>
      <c r="CX185" s="180">
        <v>1870</v>
      </c>
      <c r="CY185" s="180">
        <v>2065</v>
      </c>
      <c r="CZ185" s="180">
        <v>1994</v>
      </c>
      <c r="DA185" s="180">
        <v>2058</v>
      </c>
      <c r="DB185" s="180">
        <v>1619</v>
      </c>
      <c r="DC185" s="180">
        <v>845</v>
      </c>
      <c r="DD185" s="180">
        <v>748</v>
      </c>
      <c r="DE185" s="180">
        <v>1851</v>
      </c>
      <c r="DF185" s="180">
        <v>2084</v>
      </c>
      <c r="DG185" s="180">
        <v>2048</v>
      </c>
      <c r="DH185" s="180">
        <v>1867</v>
      </c>
      <c r="DI185" s="180">
        <v>593</v>
      </c>
      <c r="DJ185" s="180">
        <v>845</v>
      </c>
      <c r="DK185" s="180">
        <v>595</v>
      </c>
      <c r="DL185" s="180">
        <v>795</v>
      </c>
      <c r="DM185" s="180">
        <v>1656</v>
      </c>
      <c r="DN185" s="180">
        <v>1965</v>
      </c>
      <c r="DO185" s="180">
        <v>2087</v>
      </c>
      <c r="DP185" s="180">
        <v>1688</v>
      </c>
      <c r="DQ185" s="180">
        <v>965</v>
      </c>
      <c r="DR185" s="180">
        <v>739</v>
      </c>
      <c r="DS185" s="180">
        <v>1810</v>
      </c>
      <c r="DT185" s="180">
        <v>1945</v>
      </c>
      <c r="DU185" s="180">
        <v>2022</v>
      </c>
      <c r="DV185" s="180">
        <v>1923</v>
      </c>
      <c r="DW185" s="180">
        <v>1465</v>
      </c>
      <c r="DX185" s="180">
        <v>935</v>
      </c>
      <c r="DY185" s="180">
        <v>716</v>
      </c>
      <c r="DZ185" s="180">
        <v>1645</v>
      </c>
      <c r="EA185" s="180">
        <v>1883</v>
      </c>
      <c r="EB185" s="180">
        <v>1787</v>
      </c>
      <c r="EC185" s="180">
        <v>1779</v>
      </c>
      <c r="ED185" s="180">
        <v>1535</v>
      </c>
      <c r="EE185" s="187">
        <v>652</v>
      </c>
      <c r="EF185" s="187">
        <v>696</v>
      </c>
      <c r="EG185" s="180">
        <v>1592</v>
      </c>
      <c r="EH185" s="180">
        <v>1775</v>
      </c>
      <c r="EI185" s="180">
        <v>1767</v>
      </c>
      <c r="EJ185" s="180">
        <v>750</v>
      </c>
      <c r="EK185" s="180">
        <v>1308</v>
      </c>
      <c r="EL185" s="180">
        <v>1010</v>
      </c>
      <c r="EM185" s="180">
        <v>705</v>
      </c>
      <c r="EN185" s="180">
        <v>1888</v>
      </c>
      <c r="EO185" s="180">
        <v>2199</v>
      </c>
      <c r="EP185" s="180">
        <v>1898</v>
      </c>
      <c r="EQ185" s="180">
        <v>1908</v>
      </c>
      <c r="ER185" s="180">
        <v>1723</v>
      </c>
      <c r="ES185" s="180">
        <v>1044</v>
      </c>
      <c r="ET185" s="180">
        <v>707</v>
      </c>
      <c r="EU185" s="180">
        <v>1785</v>
      </c>
      <c r="EV185" s="180">
        <v>1996</v>
      </c>
      <c r="EW185" s="180">
        <v>1975</v>
      </c>
      <c r="EX185" s="180">
        <v>1859</v>
      </c>
      <c r="EY185" s="180">
        <v>1572</v>
      </c>
      <c r="EZ185" s="180">
        <v>988</v>
      </c>
      <c r="FA185" s="180">
        <v>697</v>
      </c>
      <c r="FB185" s="180">
        <v>1767</v>
      </c>
      <c r="FC185" s="180">
        <v>2041</v>
      </c>
      <c r="FD185" s="180">
        <v>1887</v>
      </c>
      <c r="FE185" s="180">
        <v>1849</v>
      </c>
      <c r="FF185" s="180">
        <v>1493</v>
      </c>
      <c r="FG185" s="180">
        <v>989</v>
      </c>
      <c r="FH185" s="180">
        <v>745</v>
      </c>
      <c r="FI185" s="180">
        <v>1740</v>
      </c>
      <c r="FJ185" s="180">
        <v>1902</v>
      </c>
      <c r="FK185" s="180">
        <v>1931</v>
      </c>
      <c r="FL185" s="180">
        <v>2016</v>
      </c>
      <c r="FM185" s="180">
        <v>1724</v>
      </c>
      <c r="FN185" s="180">
        <v>915</v>
      </c>
      <c r="FO185" s="180">
        <v>640</v>
      </c>
      <c r="FP185" s="180">
        <v>1680</v>
      </c>
      <c r="FQ185" s="180">
        <v>1859</v>
      </c>
      <c r="FR185" s="180">
        <v>1654</v>
      </c>
      <c r="FS185" s="180">
        <v>1789</v>
      </c>
      <c r="FT185" s="180">
        <v>1451</v>
      </c>
      <c r="FU185" s="180">
        <v>965</v>
      </c>
      <c r="FV185" s="180">
        <v>723</v>
      </c>
      <c r="FW185" s="180">
        <v>667</v>
      </c>
      <c r="FX185" s="180">
        <v>1924</v>
      </c>
      <c r="FY185" s="180">
        <v>1763</v>
      </c>
      <c r="FZ185" s="180">
        <v>1876</v>
      </c>
      <c r="GA185" s="180">
        <v>1482</v>
      </c>
      <c r="GB185" s="180">
        <v>908</v>
      </c>
      <c r="GC185" s="180">
        <v>534</v>
      </c>
      <c r="GD185" s="180">
        <v>1807</v>
      </c>
      <c r="GE185" s="180">
        <v>1862</v>
      </c>
      <c r="GF185" s="180">
        <v>1988</v>
      </c>
      <c r="GG185" s="180">
        <v>1830</v>
      </c>
      <c r="GH185" s="180">
        <v>1431</v>
      </c>
      <c r="GI185" s="180">
        <v>887</v>
      </c>
      <c r="GJ185" s="180">
        <v>643</v>
      </c>
      <c r="GK185" s="180">
        <v>1675</v>
      </c>
      <c r="GL185" s="180">
        <v>2016</v>
      </c>
      <c r="GM185" s="180">
        <v>1920</v>
      </c>
      <c r="GN185" s="180">
        <v>1763</v>
      </c>
      <c r="GO185" s="180">
        <v>1597</v>
      </c>
      <c r="GP185" s="180">
        <v>757</v>
      </c>
      <c r="GQ185" s="180">
        <v>586</v>
      </c>
      <c r="GR185" s="180">
        <v>1768</v>
      </c>
      <c r="GS185" s="180">
        <v>1777</v>
      </c>
      <c r="GT185" s="180">
        <v>1854</v>
      </c>
      <c r="GU185" s="180">
        <v>1634</v>
      </c>
      <c r="GV185" s="180">
        <v>721</v>
      </c>
      <c r="GW185" s="180">
        <v>853</v>
      </c>
      <c r="GX185" s="180">
        <v>585</v>
      </c>
      <c r="GY185" s="180">
        <v>1588</v>
      </c>
      <c r="GZ185" s="180">
        <v>1748</v>
      </c>
      <c r="HA185" s="180">
        <v>1781</v>
      </c>
      <c r="HB185" s="180">
        <v>1829</v>
      </c>
      <c r="HC185" s="180">
        <v>1537</v>
      </c>
      <c r="HD185" s="180">
        <v>791</v>
      </c>
      <c r="HE185" s="180">
        <v>598</v>
      </c>
      <c r="HF185" s="180">
        <v>1402</v>
      </c>
      <c r="HG185" s="180">
        <v>1596</v>
      </c>
      <c r="HH185" s="180">
        <v>1643</v>
      </c>
      <c r="HI185" s="180">
        <v>1590</v>
      </c>
      <c r="HJ185" s="180">
        <v>1268</v>
      </c>
      <c r="HK185" s="180">
        <v>900</v>
      </c>
      <c r="HL185" s="180">
        <v>691</v>
      </c>
      <c r="HM185" s="180">
        <v>1159</v>
      </c>
      <c r="HN185" s="180">
        <v>1732</v>
      </c>
      <c r="HO185" s="180">
        <v>1568</v>
      </c>
      <c r="HP185" s="180">
        <v>1690</v>
      </c>
      <c r="HQ185" s="180">
        <v>1337</v>
      </c>
      <c r="HR185" s="180">
        <v>743</v>
      </c>
      <c r="HS185" s="180">
        <v>455</v>
      </c>
      <c r="HT185" s="180">
        <v>1568</v>
      </c>
      <c r="HU185" s="180">
        <v>1916</v>
      </c>
      <c r="HV185" s="180">
        <v>1851</v>
      </c>
      <c r="HW185" s="180">
        <v>1728</v>
      </c>
      <c r="HX185" s="180">
        <v>1501</v>
      </c>
      <c r="HY185" s="180">
        <v>876</v>
      </c>
      <c r="HZ185" s="180">
        <v>619</v>
      </c>
      <c r="IA185" s="180">
        <v>1527</v>
      </c>
      <c r="IB185" s="180">
        <v>1784</v>
      </c>
      <c r="IC185" s="180">
        <v>1807</v>
      </c>
      <c r="ID185" s="180">
        <v>1871</v>
      </c>
      <c r="IE185" s="180">
        <v>1610</v>
      </c>
      <c r="IF185" s="180">
        <v>741</v>
      </c>
      <c r="IG185" s="180">
        <v>570</v>
      </c>
      <c r="IH185" s="180">
        <v>1573</v>
      </c>
      <c r="II185" s="180">
        <v>1765</v>
      </c>
      <c r="IJ185" s="180">
        <v>1688</v>
      </c>
      <c r="IK185" s="180">
        <v>1777</v>
      </c>
      <c r="IL185" s="180">
        <v>1484</v>
      </c>
      <c r="IM185" s="180">
        <v>863</v>
      </c>
      <c r="IN185" s="180">
        <v>651</v>
      </c>
      <c r="IO185" s="180">
        <v>1592</v>
      </c>
      <c r="IP185" s="180">
        <v>1930</v>
      </c>
      <c r="IQ185" s="180">
        <v>1767</v>
      </c>
      <c r="IR185" s="180">
        <v>1768</v>
      </c>
      <c r="IS185" s="180">
        <v>1534</v>
      </c>
      <c r="IT185" s="180">
        <v>673</v>
      </c>
      <c r="IU185" s="180">
        <v>513</v>
      </c>
      <c r="IV185" s="180">
        <v>1550</v>
      </c>
      <c r="IW185" s="180">
        <v>1819</v>
      </c>
      <c r="IX185" s="180">
        <v>1851</v>
      </c>
      <c r="IY185" s="180">
        <v>1907</v>
      </c>
      <c r="IZ185" s="180">
        <v>1594</v>
      </c>
      <c r="JA185" s="180">
        <v>831</v>
      </c>
      <c r="JB185" s="180">
        <v>624</v>
      </c>
      <c r="JC185" s="180">
        <v>1699</v>
      </c>
      <c r="JD185" s="180">
        <v>1728</v>
      </c>
      <c r="JE185" s="180">
        <v>1662</v>
      </c>
      <c r="JF185" s="180">
        <v>1661</v>
      </c>
      <c r="JG185" s="180">
        <v>1580</v>
      </c>
      <c r="JH185" s="180">
        <v>595</v>
      </c>
      <c r="JI185" s="180">
        <v>614</v>
      </c>
      <c r="JJ185" s="180">
        <v>1535</v>
      </c>
      <c r="JK185" s="180">
        <v>1851</v>
      </c>
      <c r="JL185" s="180">
        <v>1642</v>
      </c>
      <c r="JM185" s="180">
        <v>1619</v>
      </c>
      <c r="JN185" s="180">
        <v>1309</v>
      </c>
      <c r="JO185" s="180">
        <v>758</v>
      </c>
      <c r="JP185" s="180">
        <v>529</v>
      </c>
      <c r="JQ185" s="180">
        <v>1650</v>
      </c>
      <c r="JR185" s="180">
        <v>1827</v>
      </c>
      <c r="JS185" s="180">
        <v>1785</v>
      </c>
      <c r="JT185" s="180">
        <v>1829</v>
      </c>
      <c r="JU185" s="180">
        <v>1409</v>
      </c>
      <c r="JV185" s="180">
        <v>712</v>
      </c>
      <c r="JW185" s="180">
        <v>559</v>
      </c>
      <c r="JX185" s="180">
        <v>1877</v>
      </c>
      <c r="JY185" s="180">
        <v>1642</v>
      </c>
      <c r="JZ185" s="180">
        <v>1750</v>
      </c>
      <c r="KA185" s="180">
        <v>1748</v>
      </c>
      <c r="KB185" s="180">
        <v>1487</v>
      </c>
      <c r="KC185" s="180">
        <v>803</v>
      </c>
      <c r="KD185" s="180">
        <v>587</v>
      </c>
      <c r="KE185" s="180">
        <v>1672</v>
      </c>
      <c r="KF185" s="180">
        <v>1836</v>
      </c>
      <c r="KG185" s="180">
        <v>1753</v>
      </c>
      <c r="KH185" s="180">
        <v>1783</v>
      </c>
      <c r="KI185" s="180">
        <v>1429</v>
      </c>
      <c r="KJ185" s="180">
        <v>789</v>
      </c>
      <c r="KK185" s="180">
        <v>607</v>
      </c>
      <c r="KL185" s="180">
        <v>1337</v>
      </c>
      <c r="KM185" s="180">
        <v>1559</v>
      </c>
      <c r="KN185" s="180">
        <v>1484</v>
      </c>
      <c r="KO185" s="180">
        <v>1545</v>
      </c>
      <c r="KP185" s="180">
        <v>1270</v>
      </c>
      <c r="KQ185" s="180">
        <v>489</v>
      </c>
      <c r="KR185" s="180">
        <v>518</v>
      </c>
      <c r="KS185" s="180">
        <v>1280</v>
      </c>
      <c r="KT185" s="180">
        <v>1643</v>
      </c>
      <c r="KU185" s="180">
        <v>1593</v>
      </c>
      <c r="KV185" s="180">
        <v>1566</v>
      </c>
      <c r="KW185" s="180">
        <v>1359</v>
      </c>
      <c r="KX185" s="180">
        <v>776</v>
      </c>
      <c r="KY185" s="180">
        <v>511</v>
      </c>
      <c r="KZ185" s="180">
        <v>1655</v>
      </c>
      <c r="LA185" s="180">
        <v>1868</v>
      </c>
      <c r="LB185" s="180">
        <v>1852</v>
      </c>
      <c r="LC185" s="180">
        <v>1856</v>
      </c>
      <c r="LD185" s="180">
        <v>1531</v>
      </c>
      <c r="LE185" s="180">
        <v>895</v>
      </c>
      <c r="LF185" s="180">
        <v>603</v>
      </c>
      <c r="LG185" s="180">
        <v>1595</v>
      </c>
      <c r="LH185" s="180">
        <v>1820</v>
      </c>
      <c r="LI185" s="180">
        <v>1790</v>
      </c>
      <c r="LJ185" s="180">
        <v>1748</v>
      </c>
      <c r="LK185" s="180">
        <v>1354</v>
      </c>
      <c r="LL185" s="180">
        <v>675</v>
      </c>
      <c r="LM185" s="180">
        <v>653</v>
      </c>
      <c r="LN185" s="180">
        <v>531</v>
      </c>
      <c r="LO185" s="180">
        <v>1782</v>
      </c>
      <c r="LP185" s="180">
        <v>1865</v>
      </c>
      <c r="LQ185" s="180">
        <v>2013</v>
      </c>
      <c r="LR185" s="180">
        <v>1431</v>
      </c>
      <c r="LS185" s="180">
        <v>710</v>
      </c>
      <c r="LT185" s="180">
        <v>619</v>
      </c>
      <c r="LU185" s="180">
        <v>1747</v>
      </c>
      <c r="LV185" s="180">
        <v>1792</v>
      </c>
      <c r="LW185" s="180">
        <v>1742</v>
      </c>
      <c r="LX185" s="180">
        <v>1826</v>
      </c>
      <c r="LY185" s="180">
        <v>1466</v>
      </c>
      <c r="LZ185" s="180">
        <v>852</v>
      </c>
      <c r="MA185" s="180">
        <v>559</v>
      </c>
      <c r="MB185" s="180">
        <v>1694</v>
      </c>
      <c r="MC185" s="180">
        <v>1984</v>
      </c>
      <c r="MD185" s="180">
        <v>1894</v>
      </c>
      <c r="ME185" s="180">
        <v>1888</v>
      </c>
      <c r="MF185" s="180">
        <v>1316</v>
      </c>
      <c r="MG185" s="180">
        <v>863</v>
      </c>
      <c r="MH185" s="180">
        <v>582</v>
      </c>
      <c r="MI185" s="180">
        <v>1619</v>
      </c>
      <c r="MJ185" s="180">
        <v>1772</v>
      </c>
      <c r="MK185" s="180">
        <v>1650</v>
      </c>
      <c r="ML185" s="180">
        <v>1687</v>
      </c>
      <c r="MM185" s="180">
        <v>1487</v>
      </c>
      <c r="MN185" s="180">
        <v>766</v>
      </c>
      <c r="MO185" s="180">
        <v>939</v>
      </c>
      <c r="MP185" s="180">
        <v>1545</v>
      </c>
      <c r="MQ185" s="180">
        <v>1665</v>
      </c>
      <c r="MR185" s="180">
        <v>1530</v>
      </c>
      <c r="MS185" s="180">
        <v>1630</v>
      </c>
      <c r="MT185" s="180">
        <v>1330</v>
      </c>
      <c r="MU185" s="237">
        <v>616</v>
      </c>
      <c r="MV185" s="237">
        <v>572</v>
      </c>
      <c r="MW185" s="237">
        <v>1478</v>
      </c>
      <c r="MX185" s="237">
        <v>1649</v>
      </c>
      <c r="MY185" s="237">
        <v>1522</v>
      </c>
      <c r="MZ185" s="237">
        <v>1503</v>
      </c>
      <c r="NA185" s="237">
        <v>1362</v>
      </c>
      <c r="NB185" s="237">
        <v>882</v>
      </c>
      <c r="NC185" s="237">
        <v>560</v>
      </c>
      <c r="ND185" s="237">
        <v>1351</v>
      </c>
      <c r="NE185" s="237">
        <v>1602</v>
      </c>
      <c r="NF185" s="237">
        <v>1578</v>
      </c>
      <c r="NG185" s="237">
        <v>1435</v>
      </c>
      <c r="NH185" s="237">
        <v>1277</v>
      </c>
      <c r="NI185" s="237">
        <v>782</v>
      </c>
      <c r="NJ185" s="237">
        <v>539</v>
      </c>
      <c r="NK185" s="237">
        <v>1086</v>
      </c>
      <c r="NL185" s="237">
        <v>1442</v>
      </c>
      <c r="NM185" s="237">
        <v>1394</v>
      </c>
      <c r="NN185" s="237">
        <v>1398</v>
      </c>
      <c r="NO185" s="237">
        <v>1109</v>
      </c>
      <c r="NP185" s="237">
        <v>602</v>
      </c>
      <c r="NQ185" s="237">
        <v>515</v>
      </c>
      <c r="NR185" s="237">
        <v>725</v>
      </c>
      <c r="NS185" s="237">
        <v>572</v>
      </c>
      <c r="NT185" s="237">
        <v>234</v>
      </c>
      <c r="NU185" s="237">
        <v>434</v>
      </c>
      <c r="NV185" s="237">
        <v>532</v>
      </c>
      <c r="NW185" s="237">
        <v>523</v>
      </c>
      <c r="NX185" s="237">
        <v>441</v>
      </c>
      <c r="NY185" s="237">
        <v>580</v>
      </c>
      <c r="NZ185" s="237">
        <v>739</v>
      </c>
      <c r="OB185" s="236"/>
      <c r="OC185" s="236"/>
    </row>
    <row r="186" spans="2:393" ht="15.95" customHeight="1" x14ac:dyDescent="0.25">
      <c r="B186" s="108" t="s">
        <v>183</v>
      </c>
      <c r="C186" s="143" t="s">
        <v>227</v>
      </c>
      <c r="D186" s="14" t="s">
        <v>40</v>
      </c>
      <c r="E186" s="15" t="s">
        <v>228</v>
      </c>
      <c r="F186" s="15" t="s">
        <v>45</v>
      </c>
      <c r="G186" s="16">
        <v>39</v>
      </c>
      <c r="J186" s="16" t="s">
        <v>227</v>
      </c>
      <c r="K186" s="178">
        <v>29595</v>
      </c>
      <c r="L186" s="178">
        <v>38816</v>
      </c>
      <c r="M186" s="178">
        <v>41591</v>
      </c>
      <c r="N186" s="178">
        <v>37657</v>
      </c>
      <c r="O186" s="178">
        <v>40193</v>
      </c>
      <c r="P186" s="178">
        <v>34653</v>
      </c>
      <c r="Q186" s="178">
        <v>36578</v>
      </c>
      <c r="R186" s="178">
        <v>37819</v>
      </c>
      <c r="S186" s="178">
        <v>35035</v>
      </c>
      <c r="T186" s="178">
        <v>35862</v>
      </c>
      <c r="U186" s="178">
        <v>35698</v>
      </c>
      <c r="V186" s="178">
        <v>27267</v>
      </c>
      <c r="W186" s="179"/>
      <c r="X186" s="180" t="s">
        <v>227</v>
      </c>
      <c r="Y186" s="180">
        <v>329</v>
      </c>
      <c r="Z186" s="180">
        <v>462</v>
      </c>
      <c r="AA186" s="180">
        <v>769</v>
      </c>
      <c r="AB186" s="180">
        <v>857</v>
      </c>
      <c r="AC186" s="180">
        <v>809</v>
      </c>
      <c r="AD186" s="180">
        <v>585</v>
      </c>
      <c r="AE186" s="180">
        <v>565</v>
      </c>
      <c r="AF186" s="180">
        <v>894</v>
      </c>
      <c r="AG186" s="180">
        <v>940</v>
      </c>
      <c r="AH186" s="180">
        <v>1074</v>
      </c>
      <c r="AI186" s="180">
        <v>1028</v>
      </c>
      <c r="AJ186" s="180">
        <v>947</v>
      </c>
      <c r="AK186" s="180">
        <v>634</v>
      </c>
      <c r="AL186" s="180">
        <v>516</v>
      </c>
      <c r="AM186" s="180">
        <v>1233</v>
      </c>
      <c r="AN186" s="180">
        <v>1379</v>
      </c>
      <c r="AO186" s="180">
        <v>1456</v>
      </c>
      <c r="AP186" s="180">
        <v>1360</v>
      </c>
      <c r="AQ186" s="180">
        <v>1091</v>
      </c>
      <c r="AR186" s="180">
        <v>725</v>
      </c>
      <c r="AS186" s="180">
        <v>559</v>
      </c>
      <c r="AT186" s="180">
        <v>1293</v>
      </c>
      <c r="AU186" s="180">
        <v>1529</v>
      </c>
      <c r="AV186" s="180">
        <v>1465</v>
      </c>
      <c r="AW186" s="180">
        <v>1358</v>
      </c>
      <c r="AX186" s="180">
        <v>1158</v>
      </c>
      <c r="AY186" s="180">
        <v>406</v>
      </c>
      <c r="AZ186" s="180">
        <v>585</v>
      </c>
      <c r="BA186" s="180">
        <v>676</v>
      </c>
      <c r="BB186" s="180">
        <v>1322</v>
      </c>
      <c r="BC186" s="180">
        <v>1591</v>
      </c>
      <c r="BD186" s="180">
        <v>1638</v>
      </c>
      <c r="BE186" s="180">
        <v>1333</v>
      </c>
      <c r="BF186" s="180">
        <v>739</v>
      </c>
      <c r="BG186" s="180">
        <v>645</v>
      </c>
      <c r="BH186" s="180">
        <v>1050</v>
      </c>
      <c r="BI186" s="180">
        <v>647</v>
      </c>
      <c r="BJ186" s="180">
        <v>1713</v>
      </c>
      <c r="BK186" s="180">
        <v>1732</v>
      </c>
      <c r="BL186" s="180">
        <v>1509</v>
      </c>
      <c r="BM186" s="180">
        <v>835</v>
      </c>
      <c r="BN186" s="180">
        <v>630</v>
      </c>
      <c r="BO186" s="180">
        <v>1544</v>
      </c>
      <c r="BP186" s="180">
        <v>1769</v>
      </c>
      <c r="BQ186" s="180">
        <v>1658</v>
      </c>
      <c r="BR186" s="180">
        <v>1670</v>
      </c>
      <c r="BS186" s="180">
        <v>1389</v>
      </c>
      <c r="BT186" s="180">
        <v>911</v>
      </c>
      <c r="BU186" s="180">
        <v>617</v>
      </c>
      <c r="BV186" s="180">
        <v>1508</v>
      </c>
      <c r="BW186" s="180">
        <v>1713</v>
      </c>
      <c r="BX186" s="180">
        <v>1888</v>
      </c>
      <c r="BY186" s="180">
        <v>1704</v>
      </c>
      <c r="BZ186" s="180">
        <v>1465</v>
      </c>
      <c r="CA186" s="180">
        <v>943</v>
      </c>
      <c r="CB186" s="180">
        <v>684</v>
      </c>
      <c r="CC186" s="180">
        <v>1499</v>
      </c>
      <c r="CD186" s="180">
        <v>1766</v>
      </c>
      <c r="CE186" s="180">
        <v>1836</v>
      </c>
      <c r="CF186" s="180">
        <v>1781</v>
      </c>
      <c r="CG186" s="180">
        <v>1521</v>
      </c>
      <c r="CH186" s="180">
        <v>879</v>
      </c>
      <c r="CI186" s="180">
        <v>585</v>
      </c>
      <c r="CJ186" s="180">
        <v>1540</v>
      </c>
      <c r="CK186" s="180">
        <v>1707</v>
      </c>
      <c r="CL186" s="180">
        <v>1788</v>
      </c>
      <c r="CM186" s="180">
        <v>1790</v>
      </c>
      <c r="CN186" s="180">
        <v>1604</v>
      </c>
      <c r="CO186" s="180">
        <v>1079</v>
      </c>
      <c r="CP186" s="180">
        <v>763</v>
      </c>
      <c r="CQ186" s="180">
        <v>1566</v>
      </c>
      <c r="CR186" s="180">
        <v>1714</v>
      </c>
      <c r="CS186" s="180">
        <v>1736</v>
      </c>
      <c r="CT186" s="180">
        <v>1674</v>
      </c>
      <c r="CU186" s="180">
        <v>1429</v>
      </c>
      <c r="CV186" s="180">
        <v>965</v>
      </c>
      <c r="CW186" s="180">
        <v>858</v>
      </c>
      <c r="CX186" s="180">
        <v>1616</v>
      </c>
      <c r="CY186" s="180">
        <v>1744</v>
      </c>
      <c r="CZ186" s="180">
        <v>1769</v>
      </c>
      <c r="DA186" s="180">
        <v>1720</v>
      </c>
      <c r="DB186" s="180">
        <v>1552</v>
      </c>
      <c r="DC186" s="180">
        <v>790</v>
      </c>
      <c r="DD186" s="180">
        <v>641</v>
      </c>
      <c r="DE186" s="180">
        <v>1583</v>
      </c>
      <c r="DF186" s="180">
        <v>1781</v>
      </c>
      <c r="DG186" s="180">
        <v>1746</v>
      </c>
      <c r="DH186" s="180">
        <v>1693</v>
      </c>
      <c r="DI186" s="180">
        <v>499</v>
      </c>
      <c r="DJ186" s="180">
        <v>784</v>
      </c>
      <c r="DK186" s="180">
        <v>475</v>
      </c>
      <c r="DL186" s="180">
        <v>637</v>
      </c>
      <c r="DM186" s="180">
        <v>1382</v>
      </c>
      <c r="DN186" s="180">
        <v>1722</v>
      </c>
      <c r="DO186" s="180">
        <v>1801</v>
      </c>
      <c r="DP186" s="180">
        <v>1459</v>
      </c>
      <c r="DQ186" s="180">
        <v>857</v>
      </c>
      <c r="DR186" s="180">
        <v>684</v>
      </c>
      <c r="DS186" s="180">
        <v>1648</v>
      </c>
      <c r="DT186" s="180">
        <v>1767</v>
      </c>
      <c r="DU186" s="180">
        <v>1593</v>
      </c>
      <c r="DV186" s="180">
        <v>1501</v>
      </c>
      <c r="DW186" s="180">
        <v>1294</v>
      </c>
      <c r="DX186" s="180">
        <v>805</v>
      </c>
      <c r="DY186" s="180">
        <v>568</v>
      </c>
      <c r="DZ186" s="180">
        <v>1537</v>
      </c>
      <c r="EA186" s="180">
        <v>1705</v>
      </c>
      <c r="EB186" s="180">
        <v>1525</v>
      </c>
      <c r="EC186" s="180">
        <v>1593</v>
      </c>
      <c r="ED186" s="180">
        <v>1272</v>
      </c>
      <c r="EE186" s="187">
        <v>627</v>
      </c>
      <c r="EF186" s="187">
        <v>600</v>
      </c>
      <c r="EG186" s="180">
        <v>1397</v>
      </c>
      <c r="EH186" s="180">
        <v>1651</v>
      </c>
      <c r="EI186" s="180">
        <v>1627</v>
      </c>
      <c r="EJ186" s="180">
        <v>608</v>
      </c>
      <c r="EK186" s="180">
        <v>1062</v>
      </c>
      <c r="EL186" s="180">
        <v>825</v>
      </c>
      <c r="EM186" s="180">
        <v>640</v>
      </c>
      <c r="EN186" s="180">
        <v>1548</v>
      </c>
      <c r="EO186" s="180">
        <v>1722</v>
      </c>
      <c r="EP186" s="180">
        <v>1675</v>
      </c>
      <c r="EQ186" s="180">
        <v>1616</v>
      </c>
      <c r="ER186" s="180">
        <v>1266</v>
      </c>
      <c r="ES186" s="180">
        <v>822</v>
      </c>
      <c r="ET186" s="180">
        <v>632</v>
      </c>
      <c r="EU186" s="180">
        <v>1494</v>
      </c>
      <c r="EV186" s="180">
        <v>1733</v>
      </c>
      <c r="EW186" s="180">
        <v>1687</v>
      </c>
      <c r="EX186" s="180">
        <v>1701</v>
      </c>
      <c r="EY186" s="180">
        <v>1249</v>
      </c>
      <c r="EZ186" s="180">
        <v>788</v>
      </c>
      <c r="FA186" s="180">
        <v>541</v>
      </c>
      <c r="FB186" s="180">
        <v>1441</v>
      </c>
      <c r="FC186" s="180">
        <v>1524</v>
      </c>
      <c r="FD186" s="180">
        <v>1496</v>
      </c>
      <c r="FE186" s="180">
        <v>1524</v>
      </c>
      <c r="FF186" s="180">
        <v>1375</v>
      </c>
      <c r="FG186" s="180">
        <v>889</v>
      </c>
      <c r="FH186" s="180">
        <v>616</v>
      </c>
      <c r="FI186" s="180">
        <v>1439</v>
      </c>
      <c r="FJ186" s="180">
        <v>1608</v>
      </c>
      <c r="FK186" s="180">
        <v>1649</v>
      </c>
      <c r="FL186" s="180">
        <v>1691</v>
      </c>
      <c r="FM186" s="180">
        <v>1353</v>
      </c>
      <c r="FN186" s="180">
        <v>787</v>
      </c>
      <c r="FO186" s="180">
        <v>485</v>
      </c>
      <c r="FP186" s="180">
        <v>1373</v>
      </c>
      <c r="FQ186" s="180">
        <v>1600</v>
      </c>
      <c r="FR186" s="180">
        <v>1455</v>
      </c>
      <c r="FS186" s="180">
        <v>1527</v>
      </c>
      <c r="FT186" s="180">
        <v>1157</v>
      </c>
      <c r="FU186" s="180">
        <v>807</v>
      </c>
      <c r="FV186" s="180">
        <v>654</v>
      </c>
      <c r="FW186" s="180">
        <v>657</v>
      </c>
      <c r="FX186" s="180">
        <v>1477</v>
      </c>
      <c r="FY186" s="180">
        <v>1473</v>
      </c>
      <c r="FZ186" s="180">
        <v>1542</v>
      </c>
      <c r="GA186" s="180">
        <v>1332</v>
      </c>
      <c r="GB186" s="180">
        <v>923</v>
      </c>
      <c r="GC186" s="180">
        <v>399</v>
      </c>
      <c r="GD186" s="180">
        <v>1356</v>
      </c>
      <c r="GE186" s="180">
        <v>1600</v>
      </c>
      <c r="GF186" s="180">
        <v>1533</v>
      </c>
      <c r="GG186" s="180">
        <v>1544</v>
      </c>
      <c r="GH186" s="180">
        <v>1097</v>
      </c>
      <c r="GI186" s="180">
        <v>812</v>
      </c>
      <c r="GJ186" s="180">
        <v>585</v>
      </c>
      <c r="GK186" s="180">
        <v>1382</v>
      </c>
      <c r="GL186" s="180">
        <v>1552</v>
      </c>
      <c r="GM186" s="180">
        <v>1564</v>
      </c>
      <c r="GN186" s="180">
        <v>1596</v>
      </c>
      <c r="GO186" s="180">
        <v>1342</v>
      </c>
      <c r="GP186" s="180">
        <v>838</v>
      </c>
      <c r="GQ186" s="180">
        <v>540</v>
      </c>
      <c r="GR186" s="180">
        <v>1395</v>
      </c>
      <c r="GS186" s="180">
        <v>1594</v>
      </c>
      <c r="GT186" s="180">
        <v>1528</v>
      </c>
      <c r="GU186" s="180">
        <v>1540</v>
      </c>
      <c r="GV186" s="180">
        <v>708</v>
      </c>
      <c r="GW186" s="180">
        <v>715</v>
      </c>
      <c r="GX186" s="180">
        <v>568</v>
      </c>
      <c r="GY186" s="180">
        <v>1241</v>
      </c>
      <c r="GZ186" s="180">
        <v>1581</v>
      </c>
      <c r="HA186" s="180">
        <v>1508</v>
      </c>
      <c r="HB186" s="180">
        <v>1553</v>
      </c>
      <c r="HC186" s="180">
        <v>1202</v>
      </c>
      <c r="HD186" s="180">
        <v>695</v>
      </c>
      <c r="HE186" s="180">
        <v>536</v>
      </c>
      <c r="HF186" s="180">
        <v>1226</v>
      </c>
      <c r="HG186" s="180">
        <v>1342</v>
      </c>
      <c r="HH186" s="180">
        <v>1425</v>
      </c>
      <c r="HI186" s="180">
        <v>1326</v>
      </c>
      <c r="HJ186" s="180">
        <v>1151</v>
      </c>
      <c r="HK186" s="180">
        <v>823</v>
      </c>
      <c r="HL186" s="180">
        <v>538</v>
      </c>
      <c r="HM186" s="180">
        <v>949</v>
      </c>
      <c r="HN186" s="180">
        <v>1505</v>
      </c>
      <c r="HO186" s="180">
        <v>1291</v>
      </c>
      <c r="HP186" s="180">
        <v>1338</v>
      </c>
      <c r="HQ186" s="180">
        <v>1076</v>
      </c>
      <c r="HR186" s="180">
        <v>740</v>
      </c>
      <c r="HS186" s="180">
        <v>455</v>
      </c>
      <c r="HT186" s="180">
        <v>1327</v>
      </c>
      <c r="HU186" s="180">
        <v>1632</v>
      </c>
      <c r="HV186" s="180">
        <v>1608</v>
      </c>
      <c r="HW186" s="180">
        <v>1556</v>
      </c>
      <c r="HX186" s="180">
        <v>1290</v>
      </c>
      <c r="HY186" s="180">
        <v>747</v>
      </c>
      <c r="HZ186" s="180">
        <v>519</v>
      </c>
      <c r="IA186" s="180">
        <v>1386</v>
      </c>
      <c r="IB186" s="180">
        <v>1487</v>
      </c>
      <c r="IC186" s="180">
        <v>1525</v>
      </c>
      <c r="ID186" s="180">
        <v>1593</v>
      </c>
      <c r="IE186" s="180">
        <v>1301</v>
      </c>
      <c r="IF186" s="180">
        <v>777</v>
      </c>
      <c r="IG186" s="180">
        <v>598</v>
      </c>
      <c r="IH186" s="180">
        <v>1372</v>
      </c>
      <c r="II186" s="180">
        <v>1611</v>
      </c>
      <c r="IJ186" s="180">
        <v>1509</v>
      </c>
      <c r="IK186" s="180">
        <v>1549</v>
      </c>
      <c r="IL186" s="180">
        <v>1390</v>
      </c>
      <c r="IM186" s="180">
        <v>783</v>
      </c>
      <c r="IN186" s="180">
        <v>623</v>
      </c>
      <c r="IO186" s="180">
        <v>1385</v>
      </c>
      <c r="IP186" s="180">
        <v>1552</v>
      </c>
      <c r="IQ186" s="180">
        <v>1599</v>
      </c>
      <c r="IR186" s="180">
        <v>1536</v>
      </c>
      <c r="IS186" s="180">
        <v>1328</v>
      </c>
      <c r="IT186" s="180">
        <v>635</v>
      </c>
      <c r="IU186" s="180">
        <v>496</v>
      </c>
      <c r="IV186" s="180">
        <v>1267</v>
      </c>
      <c r="IW186" s="180">
        <v>1524</v>
      </c>
      <c r="IX186" s="180">
        <v>1547</v>
      </c>
      <c r="IY186" s="180">
        <v>1486</v>
      </c>
      <c r="IZ186" s="180">
        <v>1303</v>
      </c>
      <c r="JA186" s="180">
        <v>725</v>
      </c>
      <c r="JB186" s="180">
        <v>537</v>
      </c>
      <c r="JC186" s="180">
        <v>1300</v>
      </c>
      <c r="JD186" s="180">
        <v>1451</v>
      </c>
      <c r="JE186" s="180">
        <v>1519</v>
      </c>
      <c r="JF186" s="180">
        <v>1533</v>
      </c>
      <c r="JG186" s="180">
        <v>1359</v>
      </c>
      <c r="JH186" s="180">
        <v>631</v>
      </c>
      <c r="JI186" s="180">
        <v>563</v>
      </c>
      <c r="JJ186" s="180">
        <v>1259</v>
      </c>
      <c r="JK186" s="180">
        <v>1486</v>
      </c>
      <c r="JL186" s="180">
        <v>1514</v>
      </c>
      <c r="JM186" s="180">
        <v>1403</v>
      </c>
      <c r="JN186" s="180">
        <v>1191</v>
      </c>
      <c r="JO186" s="180">
        <v>634</v>
      </c>
      <c r="JP186" s="180">
        <v>455</v>
      </c>
      <c r="JQ186" s="180">
        <v>1408</v>
      </c>
      <c r="JR186" s="180">
        <v>1595</v>
      </c>
      <c r="JS186" s="180">
        <v>1658</v>
      </c>
      <c r="JT186" s="180">
        <v>1434</v>
      </c>
      <c r="JU186" s="180">
        <v>1277</v>
      </c>
      <c r="JV186" s="180">
        <v>603</v>
      </c>
      <c r="JW186" s="180">
        <v>501</v>
      </c>
      <c r="JX186" s="180">
        <v>1286</v>
      </c>
      <c r="JY186" s="180">
        <v>1496</v>
      </c>
      <c r="JZ186" s="180">
        <v>1575</v>
      </c>
      <c r="KA186" s="180">
        <v>1453</v>
      </c>
      <c r="KB186" s="180">
        <v>1149</v>
      </c>
      <c r="KC186" s="180">
        <v>782</v>
      </c>
      <c r="KD186" s="180">
        <v>541</v>
      </c>
      <c r="KE186" s="180">
        <v>1404</v>
      </c>
      <c r="KF186" s="180">
        <v>1608</v>
      </c>
      <c r="KG186" s="180">
        <v>1557</v>
      </c>
      <c r="KH186" s="180">
        <v>1511</v>
      </c>
      <c r="KI186" s="180">
        <v>1200</v>
      </c>
      <c r="KJ186" s="180">
        <v>720</v>
      </c>
      <c r="KK186" s="180">
        <v>477</v>
      </c>
      <c r="KL186" s="180">
        <v>1295</v>
      </c>
      <c r="KM186" s="180">
        <v>1462</v>
      </c>
      <c r="KN186" s="180">
        <v>1275</v>
      </c>
      <c r="KO186" s="180">
        <v>1270</v>
      </c>
      <c r="KP186" s="180">
        <v>1148</v>
      </c>
      <c r="KQ186" s="180">
        <v>342</v>
      </c>
      <c r="KR186" s="180">
        <v>429</v>
      </c>
      <c r="KS186" s="180">
        <v>1019</v>
      </c>
      <c r="KT186" s="180">
        <v>1516</v>
      </c>
      <c r="KU186" s="180">
        <v>1454</v>
      </c>
      <c r="KV186" s="180">
        <v>1383</v>
      </c>
      <c r="KW186" s="180">
        <v>1123</v>
      </c>
      <c r="KX186" s="180">
        <v>675</v>
      </c>
      <c r="KY186" s="180">
        <v>491</v>
      </c>
      <c r="KZ186" s="180">
        <v>1351</v>
      </c>
      <c r="LA186" s="180">
        <v>1567</v>
      </c>
      <c r="LB186" s="180">
        <v>1541</v>
      </c>
      <c r="LC186" s="180">
        <v>1582</v>
      </c>
      <c r="LD186" s="180">
        <v>1289</v>
      </c>
      <c r="LE186" s="180">
        <v>873</v>
      </c>
      <c r="LF186" s="180">
        <v>642</v>
      </c>
      <c r="LG186" s="180">
        <v>1368</v>
      </c>
      <c r="LH186" s="180">
        <v>1575</v>
      </c>
      <c r="LI186" s="180">
        <v>1529</v>
      </c>
      <c r="LJ186" s="180">
        <v>1619</v>
      </c>
      <c r="LK186" s="180">
        <v>1206</v>
      </c>
      <c r="LL186" s="180">
        <v>564</v>
      </c>
      <c r="LM186" s="180">
        <v>515</v>
      </c>
      <c r="LN186" s="180">
        <v>435</v>
      </c>
      <c r="LO186" s="180">
        <v>1472</v>
      </c>
      <c r="LP186" s="180">
        <v>1566</v>
      </c>
      <c r="LQ186" s="180">
        <v>1581</v>
      </c>
      <c r="LR186" s="180">
        <v>1254</v>
      </c>
      <c r="LS186" s="180">
        <v>713</v>
      </c>
      <c r="LT186" s="180">
        <v>512</v>
      </c>
      <c r="LU186" s="180">
        <v>1449</v>
      </c>
      <c r="LV186" s="180">
        <v>1668</v>
      </c>
      <c r="LW186" s="180">
        <v>1536</v>
      </c>
      <c r="LX186" s="180">
        <v>1553</v>
      </c>
      <c r="LY186" s="180">
        <v>1214</v>
      </c>
      <c r="LZ186" s="180">
        <v>734</v>
      </c>
      <c r="MA186" s="180">
        <v>509</v>
      </c>
      <c r="MB186" s="180">
        <v>1403</v>
      </c>
      <c r="MC186" s="180">
        <v>1589</v>
      </c>
      <c r="MD186" s="180">
        <v>1801</v>
      </c>
      <c r="ME186" s="180">
        <v>1561</v>
      </c>
      <c r="MF186" s="180">
        <v>1153</v>
      </c>
      <c r="MG186" s="180">
        <v>822</v>
      </c>
      <c r="MH186" s="180">
        <v>500</v>
      </c>
      <c r="MI186" s="180">
        <v>1339</v>
      </c>
      <c r="MJ186" s="180">
        <v>1471</v>
      </c>
      <c r="MK186" s="180">
        <v>1437</v>
      </c>
      <c r="ML186" s="180">
        <v>1488</v>
      </c>
      <c r="MM186" s="180">
        <v>1185</v>
      </c>
      <c r="MN186" s="180">
        <v>642</v>
      </c>
      <c r="MO186" s="180">
        <v>891</v>
      </c>
      <c r="MP186" s="180">
        <v>1322</v>
      </c>
      <c r="MQ186" s="180">
        <v>1423</v>
      </c>
      <c r="MR186" s="180">
        <v>1473</v>
      </c>
      <c r="MS186" s="180">
        <v>1358</v>
      </c>
      <c r="MT186" s="180">
        <v>1156</v>
      </c>
      <c r="MU186" s="237">
        <v>542</v>
      </c>
      <c r="MV186" s="237">
        <v>528</v>
      </c>
      <c r="MW186" s="237">
        <v>1241</v>
      </c>
      <c r="MX186" s="237">
        <v>1411</v>
      </c>
      <c r="MY186" s="237">
        <v>1337</v>
      </c>
      <c r="MZ186" s="237">
        <v>1516</v>
      </c>
      <c r="NA186" s="237">
        <v>1290</v>
      </c>
      <c r="NB186" s="237">
        <v>744</v>
      </c>
      <c r="NC186" s="237">
        <v>500</v>
      </c>
      <c r="ND186" s="237">
        <v>1124</v>
      </c>
      <c r="NE186" s="237">
        <v>1388</v>
      </c>
      <c r="NF186" s="237">
        <v>1407</v>
      </c>
      <c r="NG186" s="237">
        <v>1235</v>
      </c>
      <c r="NH186" s="237">
        <v>1148</v>
      </c>
      <c r="NI186" s="237">
        <v>672</v>
      </c>
      <c r="NJ186" s="237">
        <v>508</v>
      </c>
      <c r="NK186" s="237">
        <v>960</v>
      </c>
      <c r="NL186" s="237">
        <v>1276</v>
      </c>
      <c r="NM186" s="237">
        <v>1177</v>
      </c>
      <c r="NN186" s="237">
        <v>1243</v>
      </c>
      <c r="NO186" s="237">
        <v>1107</v>
      </c>
      <c r="NP186" s="237">
        <v>588</v>
      </c>
      <c r="NQ186" s="237">
        <v>414</v>
      </c>
      <c r="NR186" s="237">
        <v>649</v>
      </c>
      <c r="NS186" s="237">
        <v>484</v>
      </c>
      <c r="NT186" s="237">
        <v>206</v>
      </c>
      <c r="NU186" s="237">
        <v>386</v>
      </c>
      <c r="NV186" s="237">
        <v>554</v>
      </c>
      <c r="NW186" s="237">
        <v>531</v>
      </c>
      <c r="NX186" s="237">
        <v>451</v>
      </c>
      <c r="NY186" s="237">
        <v>529</v>
      </c>
      <c r="NZ186" s="237">
        <v>663</v>
      </c>
      <c r="OB186" s="236"/>
      <c r="OC186" s="236"/>
    </row>
    <row r="187" spans="2:393" ht="15.95" customHeight="1" x14ac:dyDescent="0.25">
      <c r="B187" s="108" t="s">
        <v>183</v>
      </c>
      <c r="C187" s="144">
        <v>981</v>
      </c>
      <c r="D187" s="14" t="s">
        <v>29</v>
      </c>
      <c r="E187" s="15" t="s">
        <v>229</v>
      </c>
      <c r="F187" s="15" t="s">
        <v>97</v>
      </c>
      <c r="G187" s="16">
        <v>46</v>
      </c>
      <c r="J187" s="16">
        <v>981</v>
      </c>
      <c r="K187" s="178">
        <v>14772</v>
      </c>
      <c r="L187" s="178">
        <v>19059</v>
      </c>
      <c r="M187" s="178">
        <v>19497</v>
      </c>
      <c r="N187" s="178">
        <v>15608</v>
      </c>
      <c r="O187" s="178">
        <v>17391</v>
      </c>
      <c r="P187" s="178">
        <v>15600</v>
      </c>
      <c r="Q187" s="178">
        <v>15317</v>
      </c>
      <c r="R187" s="178">
        <v>17569</v>
      </c>
      <c r="S187" s="178">
        <v>17051</v>
      </c>
      <c r="T187" s="178">
        <v>17346</v>
      </c>
      <c r="U187" s="178">
        <v>17070</v>
      </c>
      <c r="V187" s="178">
        <v>13803</v>
      </c>
      <c r="W187" s="179"/>
      <c r="X187" s="180">
        <v>981</v>
      </c>
      <c r="Y187" s="180">
        <v>283</v>
      </c>
      <c r="Z187" s="180">
        <v>346</v>
      </c>
      <c r="AA187" s="180">
        <v>385</v>
      </c>
      <c r="AB187" s="180">
        <v>418</v>
      </c>
      <c r="AC187" s="180">
        <v>412</v>
      </c>
      <c r="AD187" s="180">
        <v>323</v>
      </c>
      <c r="AE187" s="180">
        <v>366</v>
      </c>
      <c r="AF187" s="180">
        <v>496</v>
      </c>
      <c r="AG187" s="180">
        <v>530</v>
      </c>
      <c r="AH187" s="180">
        <v>568</v>
      </c>
      <c r="AI187" s="180">
        <v>557</v>
      </c>
      <c r="AJ187" s="180">
        <v>562</v>
      </c>
      <c r="AK187" s="180">
        <v>449</v>
      </c>
      <c r="AL187" s="180">
        <v>357</v>
      </c>
      <c r="AM187" s="180">
        <v>460</v>
      </c>
      <c r="AN187" s="180">
        <v>562</v>
      </c>
      <c r="AO187" s="180">
        <v>560</v>
      </c>
      <c r="AP187" s="180">
        <v>616</v>
      </c>
      <c r="AQ187" s="180">
        <v>504</v>
      </c>
      <c r="AR187" s="180">
        <v>362</v>
      </c>
      <c r="AS187" s="180">
        <v>386</v>
      </c>
      <c r="AT187" s="180">
        <v>565</v>
      </c>
      <c r="AU187" s="180">
        <v>562</v>
      </c>
      <c r="AV187" s="180">
        <v>654</v>
      </c>
      <c r="AW187" s="180">
        <v>600</v>
      </c>
      <c r="AX187" s="180">
        <v>563</v>
      </c>
      <c r="AY187" s="180">
        <v>398</v>
      </c>
      <c r="AZ187" s="180">
        <v>323</v>
      </c>
      <c r="BA187" s="180">
        <v>319</v>
      </c>
      <c r="BB187" s="180">
        <v>591</v>
      </c>
      <c r="BC187" s="180">
        <v>695</v>
      </c>
      <c r="BD187" s="180">
        <v>766</v>
      </c>
      <c r="BE187" s="180">
        <v>761</v>
      </c>
      <c r="BF187" s="180">
        <v>414</v>
      </c>
      <c r="BG187" s="180">
        <v>384</v>
      </c>
      <c r="BH187" s="180">
        <v>708</v>
      </c>
      <c r="BI187" s="180">
        <v>436</v>
      </c>
      <c r="BJ187" s="180">
        <v>765</v>
      </c>
      <c r="BK187" s="180">
        <v>787</v>
      </c>
      <c r="BL187" s="180">
        <v>724</v>
      </c>
      <c r="BM187" s="180">
        <v>400</v>
      </c>
      <c r="BN187" s="180">
        <v>334</v>
      </c>
      <c r="BO187" s="180">
        <v>713</v>
      </c>
      <c r="BP187" s="180">
        <v>749</v>
      </c>
      <c r="BQ187" s="180">
        <v>867</v>
      </c>
      <c r="BR187" s="180">
        <v>820</v>
      </c>
      <c r="BS187" s="180">
        <v>765</v>
      </c>
      <c r="BT187" s="180">
        <v>519</v>
      </c>
      <c r="BU187" s="180">
        <v>402</v>
      </c>
      <c r="BV187" s="180">
        <v>772</v>
      </c>
      <c r="BW187" s="180">
        <v>720</v>
      </c>
      <c r="BX187" s="180">
        <v>827</v>
      </c>
      <c r="BY187" s="180">
        <v>765</v>
      </c>
      <c r="BZ187" s="180">
        <v>769</v>
      </c>
      <c r="CA187" s="180">
        <v>462</v>
      </c>
      <c r="CB187" s="180">
        <v>272</v>
      </c>
      <c r="CC187" s="180">
        <v>677</v>
      </c>
      <c r="CD187" s="180">
        <v>757</v>
      </c>
      <c r="CE187" s="180">
        <v>845</v>
      </c>
      <c r="CF187" s="180">
        <v>879</v>
      </c>
      <c r="CG187" s="180">
        <v>832</v>
      </c>
      <c r="CH187" s="180">
        <v>436</v>
      </c>
      <c r="CI187" s="180">
        <v>270</v>
      </c>
      <c r="CJ187" s="180">
        <v>640</v>
      </c>
      <c r="CK187" s="180">
        <v>723</v>
      </c>
      <c r="CL187" s="180">
        <v>840</v>
      </c>
      <c r="CM187" s="180">
        <v>694</v>
      </c>
      <c r="CN187" s="180">
        <v>750</v>
      </c>
      <c r="CO187" s="180">
        <v>390</v>
      </c>
      <c r="CP187" s="180">
        <v>345</v>
      </c>
      <c r="CQ187" s="180">
        <v>745</v>
      </c>
      <c r="CR187" s="180">
        <v>756</v>
      </c>
      <c r="CS187" s="180">
        <v>896</v>
      </c>
      <c r="CT187" s="180">
        <v>801</v>
      </c>
      <c r="CU187" s="180">
        <v>686</v>
      </c>
      <c r="CV187" s="180">
        <v>506</v>
      </c>
      <c r="CW187" s="180">
        <v>352</v>
      </c>
      <c r="CX187" s="180">
        <v>706</v>
      </c>
      <c r="CY187" s="180">
        <v>842</v>
      </c>
      <c r="CZ187" s="180">
        <v>877</v>
      </c>
      <c r="DA187" s="180">
        <v>763</v>
      </c>
      <c r="DB187" s="180">
        <v>818</v>
      </c>
      <c r="DC187" s="180">
        <v>378</v>
      </c>
      <c r="DD187" s="180">
        <v>279</v>
      </c>
      <c r="DE187" s="180">
        <v>707</v>
      </c>
      <c r="DF187" s="180">
        <v>845</v>
      </c>
      <c r="DG187" s="180">
        <v>820</v>
      </c>
      <c r="DH187" s="180">
        <v>768</v>
      </c>
      <c r="DI187" s="180">
        <v>214</v>
      </c>
      <c r="DJ187" s="180">
        <v>567</v>
      </c>
      <c r="DK187" s="180">
        <v>251</v>
      </c>
      <c r="DL187" s="180">
        <v>289</v>
      </c>
      <c r="DM187" s="180">
        <v>524</v>
      </c>
      <c r="DN187" s="180">
        <v>736</v>
      </c>
      <c r="DO187" s="180">
        <v>724</v>
      </c>
      <c r="DP187" s="180">
        <v>695</v>
      </c>
      <c r="DQ187" s="180">
        <v>390</v>
      </c>
      <c r="DR187" s="180">
        <v>341</v>
      </c>
      <c r="DS187" s="180">
        <v>656</v>
      </c>
      <c r="DT187" s="180">
        <v>736</v>
      </c>
      <c r="DU187" s="180">
        <v>650</v>
      </c>
      <c r="DV187" s="180">
        <v>610</v>
      </c>
      <c r="DW187" s="180">
        <v>586</v>
      </c>
      <c r="DX187" s="180">
        <v>403</v>
      </c>
      <c r="DY187" s="180">
        <v>396</v>
      </c>
      <c r="DZ187" s="180">
        <v>539</v>
      </c>
      <c r="EA187" s="180">
        <v>546</v>
      </c>
      <c r="EB187" s="180">
        <v>622</v>
      </c>
      <c r="EC187" s="180">
        <v>587</v>
      </c>
      <c r="ED187" s="180">
        <v>503</v>
      </c>
      <c r="EE187" s="187">
        <v>227</v>
      </c>
      <c r="EF187" s="187">
        <v>293</v>
      </c>
      <c r="EG187" s="180">
        <v>512</v>
      </c>
      <c r="EH187" s="180">
        <v>559</v>
      </c>
      <c r="EI187" s="180">
        <v>648</v>
      </c>
      <c r="EJ187" s="180">
        <v>289</v>
      </c>
      <c r="EK187" s="180">
        <v>483</v>
      </c>
      <c r="EL187" s="180">
        <v>432</v>
      </c>
      <c r="EM187" s="180">
        <v>325</v>
      </c>
      <c r="EN187" s="180">
        <v>572</v>
      </c>
      <c r="EO187" s="180">
        <v>735</v>
      </c>
      <c r="EP187" s="180">
        <v>775</v>
      </c>
      <c r="EQ187" s="180">
        <v>621</v>
      </c>
      <c r="ER187" s="180">
        <v>669</v>
      </c>
      <c r="ES187" s="180">
        <v>362</v>
      </c>
      <c r="ET187" s="180">
        <v>353</v>
      </c>
      <c r="EU187" s="180">
        <v>613</v>
      </c>
      <c r="EV187" s="180">
        <v>663</v>
      </c>
      <c r="EW187" s="180">
        <v>749</v>
      </c>
      <c r="EX187" s="180">
        <v>730</v>
      </c>
      <c r="EY187" s="180">
        <v>502</v>
      </c>
      <c r="EZ187" s="180">
        <v>386</v>
      </c>
      <c r="FA187" s="180">
        <v>257</v>
      </c>
      <c r="FB187" s="180">
        <v>581</v>
      </c>
      <c r="FC187" s="180">
        <v>614</v>
      </c>
      <c r="FD187" s="180">
        <v>629</v>
      </c>
      <c r="FE187" s="180">
        <v>606</v>
      </c>
      <c r="FF187" s="180">
        <v>562</v>
      </c>
      <c r="FG187" s="180">
        <v>418</v>
      </c>
      <c r="FH187" s="180">
        <v>363</v>
      </c>
      <c r="FI187" s="180">
        <v>545</v>
      </c>
      <c r="FJ187" s="180">
        <v>614</v>
      </c>
      <c r="FK187" s="180">
        <v>778</v>
      </c>
      <c r="FL187" s="180">
        <v>648</v>
      </c>
      <c r="FM187" s="180">
        <v>649</v>
      </c>
      <c r="FN187" s="180">
        <v>341</v>
      </c>
      <c r="FO187" s="180">
        <v>279</v>
      </c>
      <c r="FP187" s="180">
        <v>575</v>
      </c>
      <c r="FQ187" s="180">
        <v>666</v>
      </c>
      <c r="FR187" s="180">
        <v>582</v>
      </c>
      <c r="FS187" s="180">
        <v>642</v>
      </c>
      <c r="FT187" s="180">
        <v>619</v>
      </c>
      <c r="FU187" s="180">
        <v>400</v>
      </c>
      <c r="FV187" s="180">
        <v>369</v>
      </c>
      <c r="FW187" s="180">
        <v>277</v>
      </c>
      <c r="FX187" s="180">
        <v>621</v>
      </c>
      <c r="FY187" s="180">
        <v>718</v>
      </c>
      <c r="FZ187" s="180">
        <v>667</v>
      </c>
      <c r="GA187" s="180">
        <v>604</v>
      </c>
      <c r="GB187" s="180">
        <v>429</v>
      </c>
      <c r="GC187" s="180">
        <v>290</v>
      </c>
      <c r="GD187" s="180">
        <v>603</v>
      </c>
      <c r="GE187" s="180">
        <v>583</v>
      </c>
      <c r="GF187" s="180">
        <v>681</v>
      </c>
      <c r="GG187" s="180">
        <v>724</v>
      </c>
      <c r="GH187" s="180">
        <v>512</v>
      </c>
      <c r="GI187" s="180">
        <v>407</v>
      </c>
      <c r="GJ187" s="180">
        <v>306</v>
      </c>
      <c r="GK187" s="180">
        <v>567</v>
      </c>
      <c r="GL187" s="180">
        <v>635</v>
      </c>
      <c r="GM187" s="180">
        <v>667</v>
      </c>
      <c r="GN187" s="180">
        <v>642</v>
      </c>
      <c r="GO187" s="180">
        <v>635</v>
      </c>
      <c r="GP187" s="180">
        <v>376</v>
      </c>
      <c r="GQ187" s="180">
        <v>326</v>
      </c>
      <c r="GR187" s="180">
        <v>554</v>
      </c>
      <c r="GS187" s="180">
        <v>615</v>
      </c>
      <c r="GT187" s="180">
        <v>746</v>
      </c>
      <c r="GU187" s="180">
        <v>702</v>
      </c>
      <c r="GV187" s="180">
        <v>291</v>
      </c>
      <c r="GW187" s="180">
        <v>347</v>
      </c>
      <c r="GX187" s="180">
        <v>306</v>
      </c>
      <c r="GY187" s="180">
        <v>564</v>
      </c>
      <c r="GZ187" s="180">
        <v>598</v>
      </c>
      <c r="HA187" s="180">
        <v>684</v>
      </c>
      <c r="HB187" s="180">
        <v>548</v>
      </c>
      <c r="HC187" s="180">
        <v>574</v>
      </c>
      <c r="HD187" s="180">
        <v>341</v>
      </c>
      <c r="HE187" s="180">
        <v>222</v>
      </c>
      <c r="HF187" s="180">
        <v>444</v>
      </c>
      <c r="HG187" s="180">
        <v>526</v>
      </c>
      <c r="HH187" s="180">
        <v>561</v>
      </c>
      <c r="HI187" s="180">
        <v>476</v>
      </c>
      <c r="HJ187" s="180">
        <v>472</v>
      </c>
      <c r="HK187" s="180">
        <v>358</v>
      </c>
      <c r="HL187" s="180">
        <v>279</v>
      </c>
      <c r="HM187" s="180">
        <v>284</v>
      </c>
      <c r="HN187" s="180">
        <v>508</v>
      </c>
      <c r="HO187" s="180">
        <v>420</v>
      </c>
      <c r="HP187" s="180">
        <v>570</v>
      </c>
      <c r="HQ187" s="180">
        <v>389</v>
      </c>
      <c r="HR187" s="180">
        <v>307</v>
      </c>
      <c r="HS187" s="180">
        <v>250</v>
      </c>
      <c r="HT187" s="180">
        <v>586</v>
      </c>
      <c r="HU187" s="180">
        <v>624</v>
      </c>
      <c r="HV187" s="180">
        <v>706</v>
      </c>
      <c r="HW187" s="180">
        <v>699</v>
      </c>
      <c r="HX187" s="180">
        <v>660</v>
      </c>
      <c r="HY187" s="180">
        <v>434</v>
      </c>
      <c r="HZ187" s="180">
        <v>377</v>
      </c>
      <c r="IA187" s="180">
        <v>547</v>
      </c>
      <c r="IB187" s="180">
        <v>631</v>
      </c>
      <c r="IC187" s="180">
        <v>678</v>
      </c>
      <c r="ID187" s="180">
        <v>631</v>
      </c>
      <c r="IE187" s="180">
        <v>631</v>
      </c>
      <c r="IF187" s="180">
        <v>372</v>
      </c>
      <c r="IG187" s="180">
        <v>335</v>
      </c>
      <c r="IH187" s="180">
        <v>628</v>
      </c>
      <c r="II187" s="180">
        <v>671</v>
      </c>
      <c r="IJ187" s="180">
        <v>726</v>
      </c>
      <c r="IK187" s="180">
        <v>619</v>
      </c>
      <c r="IL187" s="180">
        <v>646</v>
      </c>
      <c r="IM187" s="180">
        <v>393</v>
      </c>
      <c r="IN187" s="180">
        <v>342</v>
      </c>
      <c r="IO187" s="180">
        <v>573</v>
      </c>
      <c r="IP187" s="180">
        <v>714</v>
      </c>
      <c r="IQ187" s="180">
        <v>769</v>
      </c>
      <c r="IR187" s="180">
        <v>653</v>
      </c>
      <c r="IS187" s="180">
        <v>710</v>
      </c>
      <c r="IT187" s="180">
        <v>329</v>
      </c>
      <c r="IU187" s="180">
        <v>280</v>
      </c>
      <c r="IV187" s="180">
        <v>535</v>
      </c>
      <c r="IW187" s="180">
        <v>652</v>
      </c>
      <c r="IX187" s="180">
        <v>615</v>
      </c>
      <c r="IY187" s="180">
        <v>678</v>
      </c>
      <c r="IZ187" s="180">
        <v>696</v>
      </c>
      <c r="JA187" s="180">
        <v>343</v>
      </c>
      <c r="JB187" s="180">
        <v>369</v>
      </c>
      <c r="JC187" s="180">
        <v>594</v>
      </c>
      <c r="JD187" s="180">
        <v>674</v>
      </c>
      <c r="JE187" s="180">
        <v>697</v>
      </c>
      <c r="JF187" s="180">
        <v>638</v>
      </c>
      <c r="JG187" s="180">
        <v>723</v>
      </c>
      <c r="JH187" s="180">
        <v>333</v>
      </c>
      <c r="JI187" s="180">
        <v>291</v>
      </c>
      <c r="JJ187" s="180">
        <v>596</v>
      </c>
      <c r="JK187" s="180">
        <v>646</v>
      </c>
      <c r="JL187" s="180">
        <v>686</v>
      </c>
      <c r="JM187" s="180">
        <v>732</v>
      </c>
      <c r="JN187" s="180">
        <v>668</v>
      </c>
      <c r="JO187" s="180">
        <v>389</v>
      </c>
      <c r="JP187" s="180">
        <v>387</v>
      </c>
      <c r="JQ187" s="180">
        <v>593</v>
      </c>
      <c r="JR187" s="180">
        <v>660</v>
      </c>
      <c r="JS187" s="180">
        <v>778</v>
      </c>
      <c r="JT187" s="180">
        <v>736</v>
      </c>
      <c r="JU187" s="180">
        <v>707</v>
      </c>
      <c r="JV187" s="180">
        <v>362</v>
      </c>
      <c r="JW187" s="180">
        <v>325</v>
      </c>
      <c r="JX187" s="180">
        <v>594</v>
      </c>
      <c r="JY187" s="180">
        <v>580</v>
      </c>
      <c r="JZ187" s="180">
        <v>761</v>
      </c>
      <c r="KA187" s="180">
        <v>668</v>
      </c>
      <c r="KB187" s="180">
        <v>559</v>
      </c>
      <c r="KC187" s="180">
        <v>409</v>
      </c>
      <c r="KD187" s="180">
        <v>347</v>
      </c>
      <c r="KE187" s="180">
        <v>644</v>
      </c>
      <c r="KF187" s="180">
        <v>635</v>
      </c>
      <c r="KG187" s="180">
        <v>730</v>
      </c>
      <c r="KH187" s="180">
        <v>711</v>
      </c>
      <c r="KI187" s="180">
        <v>612</v>
      </c>
      <c r="KJ187" s="180">
        <v>431</v>
      </c>
      <c r="KK187" s="180">
        <v>302</v>
      </c>
      <c r="KL187" s="180">
        <v>512</v>
      </c>
      <c r="KM187" s="180">
        <v>628</v>
      </c>
      <c r="KN187" s="180">
        <v>415</v>
      </c>
      <c r="KO187" s="180">
        <v>559</v>
      </c>
      <c r="KP187" s="180">
        <v>565</v>
      </c>
      <c r="KQ187" s="180">
        <v>315</v>
      </c>
      <c r="KR187" s="180">
        <v>315</v>
      </c>
      <c r="KS187" s="180">
        <v>416</v>
      </c>
      <c r="KT187" s="180">
        <v>608</v>
      </c>
      <c r="KU187" s="180">
        <v>529</v>
      </c>
      <c r="KV187" s="180">
        <v>594</v>
      </c>
      <c r="KW187" s="180">
        <v>503</v>
      </c>
      <c r="KX187" s="180">
        <v>381</v>
      </c>
      <c r="KY187" s="180">
        <v>274</v>
      </c>
      <c r="KZ187" s="180">
        <v>624</v>
      </c>
      <c r="LA187" s="180">
        <v>696</v>
      </c>
      <c r="LB187" s="180">
        <v>724</v>
      </c>
      <c r="LC187" s="180">
        <v>689</v>
      </c>
      <c r="LD187" s="180">
        <v>729</v>
      </c>
      <c r="LE187" s="180">
        <v>481</v>
      </c>
      <c r="LF187" s="180">
        <v>356</v>
      </c>
      <c r="LG187" s="180">
        <v>625</v>
      </c>
      <c r="LH187" s="180">
        <v>782</v>
      </c>
      <c r="LI187" s="180">
        <v>713</v>
      </c>
      <c r="LJ187" s="180">
        <v>814</v>
      </c>
      <c r="LK187" s="180">
        <v>735</v>
      </c>
      <c r="LL187" s="180">
        <v>424</v>
      </c>
      <c r="LM187" s="180">
        <v>373</v>
      </c>
      <c r="LN187" s="180">
        <v>319</v>
      </c>
      <c r="LO187" s="180">
        <v>724</v>
      </c>
      <c r="LP187" s="180">
        <v>696</v>
      </c>
      <c r="LQ187" s="180">
        <v>740</v>
      </c>
      <c r="LR187" s="180">
        <v>644</v>
      </c>
      <c r="LS187" s="180">
        <v>377</v>
      </c>
      <c r="LT187" s="180">
        <v>316</v>
      </c>
      <c r="LU187" s="180">
        <v>613</v>
      </c>
      <c r="LV187" s="180">
        <v>718</v>
      </c>
      <c r="LW187" s="180">
        <v>680</v>
      </c>
      <c r="LX187" s="180">
        <v>719</v>
      </c>
      <c r="LY187" s="180">
        <v>700</v>
      </c>
      <c r="LZ187" s="180">
        <v>460</v>
      </c>
      <c r="MA187" s="180">
        <v>343</v>
      </c>
      <c r="MB187" s="180">
        <v>624</v>
      </c>
      <c r="MC187" s="180">
        <v>710</v>
      </c>
      <c r="MD187" s="180">
        <v>560</v>
      </c>
      <c r="ME187" s="180">
        <v>604</v>
      </c>
      <c r="MF187" s="180">
        <v>463</v>
      </c>
      <c r="MG187" s="180">
        <v>407</v>
      </c>
      <c r="MH187" s="180">
        <v>270</v>
      </c>
      <c r="MI187" s="180">
        <v>643</v>
      </c>
      <c r="MJ187" s="180">
        <v>763</v>
      </c>
      <c r="MK187" s="180">
        <v>678</v>
      </c>
      <c r="ML187" s="180">
        <v>675</v>
      </c>
      <c r="MM187" s="180">
        <v>716</v>
      </c>
      <c r="MN187" s="180">
        <v>487</v>
      </c>
      <c r="MO187" s="180">
        <v>349</v>
      </c>
      <c r="MP187" s="180">
        <v>566</v>
      </c>
      <c r="MQ187" s="180">
        <v>583</v>
      </c>
      <c r="MR187" s="180">
        <v>747</v>
      </c>
      <c r="MS187" s="180">
        <v>698</v>
      </c>
      <c r="MT187" s="180">
        <v>653</v>
      </c>
      <c r="MU187" s="237">
        <v>304</v>
      </c>
      <c r="MV187" s="237">
        <v>307</v>
      </c>
      <c r="MW187" s="237">
        <v>643</v>
      </c>
      <c r="MX187" s="237">
        <v>721</v>
      </c>
      <c r="MY187" s="237">
        <v>722</v>
      </c>
      <c r="MZ187" s="237">
        <v>731</v>
      </c>
      <c r="NA187" s="237">
        <v>572</v>
      </c>
      <c r="NB187" s="237">
        <v>398</v>
      </c>
      <c r="NC187" s="237">
        <v>363</v>
      </c>
      <c r="ND187" s="237">
        <v>468</v>
      </c>
      <c r="NE187" s="237">
        <v>572</v>
      </c>
      <c r="NF187" s="237">
        <v>581</v>
      </c>
      <c r="NG187" s="237">
        <v>472</v>
      </c>
      <c r="NH187" s="237">
        <v>557</v>
      </c>
      <c r="NI187" s="237">
        <v>410</v>
      </c>
      <c r="NJ187" s="237">
        <v>322</v>
      </c>
      <c r="NK187" s="237">
        <v>410</v>
      </c>
      <c r="NL187" s="237">
        <v>558</v>
      </c>
      <c r="NM187" s="237">
        <v>518</v>
      </c>
      <c r="NN187" s="237">
        <v>559</v>
      </c>
      <c r="NO187" s="237">
        <v>509</v>
      </c>
      <c r="NP187" s="237">
        <v>331</v>
      </c>
      <c r="NQ187" s="237">
        <v>325</v>
      </c>
      <c r="NR187" s="237">
        <v>381</v>
      </c>
      <c r="NS187" s="237">
        <v>314</v>
      </c>
      <c r="NT187" s="237">
        <v>138</v>
      </c>
      <c r="NU187" s="237">
        <v>312</v>
      </c>
      <c r="NV187" s="237">
        <v>326</v>
      </c>
      <c r="NW187" s="237">
        <v>314</v>
      </c>
      <c r="NX187" s="237">
        <v>313</v>
      </c>
      <c r="NY187" s="237">
        <v>378</v>
      </c>
      <c r="NZ187" s="237">
        <v>278</v>
      </c>
      <c r="OB187" s="236"/>
      <c r="OC187" s="236"/>
    </row>
    <row r="188" spans="2:393" ht="15.95" customHeight="1" x14ac:dyDescent="0.25">
      <c r="B188" s="108" t="s">
        <v>183</v>
      </c>
      <c r="C188" s="145">
        <v>982</v>
      </c>
      <c r="D188" s="14" t="s">
        <v>29</v>
      </c>
      <c r="E188" s="15" t="s">
        <v>230</v>
      </c>
      <c r="F188" s="15" t="s">
        <v>97</v>
      </c>
      <c r="G188" s="16">
        <v>46</v>
      </c>
      <c r="J188" s="16">
        <v>982</v>
      </c>
      <c r="K188" s="178">
        <v>23399</v>
      </c>
      <c r="L188" s="178">
        <v>31402</v>
      </c>
      <c r="M188" s="178">
        <v>32655</v>
      </c>
      <c r="N188" s="178">
        <v>29017</v>
      </c>
      <c r="O188" s="178">
        <v>30647</v>
      </c>
      <c r="P188" s="178">
        <v>26291</v>
      </c>
      <c r="Q188" s="178">
        <v>26412</v>
      </c>
      <c r="R188" s="178">
        <v>30099</v>
      </c>
      <c r="S188" s="178">
        <v>29009</v>
      </c>
      <c r="T188" s="178">
        <v>27932</v>
      </c>
      <c r="U188" s="178">
        <v>28402</v>
      </c>
      <c r="V188" s="178">
        <v>22947</v>
      </c>
      <c r="W188" s="179"/>
      <c r="X188" s="180">
        <v>982</v>
      </c>
      <c r="Y188" s="180">
        <v>384</v>
      </c>
      <c r="Z188" s="180">
        <v>487</v>
      </c>
      <c r="AA188" s="180">
        <v>607</v>
      </c>
      <c r="AB188" s="180">
        <v>703</v>
      </c>
      <c r="AC188" s="180">
        <v>714</v>
      </c>
      <c r="AD188" s="180">
        <v>532</v>
      </c>
      <c r="AE188" s="180">
        <v>499</v>
      </c>
      <c r="AF188" s="180">
        <v>758</v>
      </c>
      <c r="AG188" s="180">
        <v>745</v>
      </c>
      <c r="AH188" s="180">
        <v>775</v>
      </c>
      <c r="AI188" s="180">
        <v>811</v>
      </c>
      <c r="AJ188" s="180">
        <v>746</v>
      </c>
      <c r="AK188" s="180">
        <v>571</v>
      </c>
      <c r="AL188" s="180">
        <v>494</v>
      </c>
      <c r="AM188" s="180">
        <v>823</v>
      </c>
      <c r="AN188" s="180">
        <v>946</v>
      </c>
      <c r="AO188" s="180">
        <v>974</v>
      </c>
      <c r="AP188" s="180">
        <v>937</v>
      </c>
      <c r="AQ188" s="180">
        <v>828</v>
      </c>
      <c r="AR188" s="180">
        <v>620</v>
      </c>
      <c r="AS188" s="180">
        <v>517</v>
      </c>
      <c r="AT188" s="180">
        <v>892</v>
      </c>
      <c r="AU188" s="180">
        <v>919</v>
      </c>
      <c r="AV188" s="180">
        <v>1075</v>
      </c>
      <c r="AW188" s="180">
        <v>1073</v>
      </c>
      <c r="AX188" s="180">
        <v>902</v>
      </c>
      <c r="AY188" s="180">
        <v>607</v>
      </c>
      <c r="AZ188" s="180">
        <v>569</v>
      </c>
      <c r="BA188" s="180">
        <v>609</v>
      </c>
      <c r="BB188" s="180">
        <v>1007</v>
      </c>
      <c r="BC188" s="180">
        <v>1275</v>
      </c>
      <c r="BD188" s="180">
        <v>1208</v>
      </c>
      <c r="BE188" s="180">
        <v>1159</v>
      </c>
      <c r="BF188" s="180">
        <v>619</v>
      </c>
      <c r="BG188" s="180">
        <v>645</v>
      </c>
      <c r="BH188" s="180">
        <v>1043</v>
      </c>
      <c r="BI188" s="180">
        <v>668</v>
      </c>
      <c r="BJ188" s="180">
        <v>1198</v>
      </c>
      <c r="BK188" s="180">
        <v>1253</v>
      </c>
      <c r="BL188" s="180">
        <v>1203</v>
      </c>
      <c r="BM188" s="180">
        <v>745</v>
      </c>
      <c r="BN188" s="180">
        <v>667</v>
      </c>
      <c r="BO188" s="180">
        <v>1166</v>
      </c>
      <c r="BP188" s="180">
        <v>1329</v>
      </c>
      <c r="BQ188" s="180">
        <v>1323</v>
      </c>
      <c r="BR188" s="180">
        <v>1256</v>
      </c>
      <c r="BS188" s="180">
        <v>1174</v>
      </c>
      <c r="BT188" s="180">
        <v>956</v>
      </c>
      <c r="BU188" s="180">
        <v>733</v>
      </c>
      <c r="BV188" s="180">
        <v>1183</v>
      </c>
      <c r="BW188" s="180">
        <v>1294</v>
      </c>
      <c r="BX188" s="180">
        <v>1283</v>
      </c>
      <c r="BY188" s="180">
        <v>1333</v>
      </c>
      <c r="BZ188" s="180">
        <v>1265</v>
      </c>
      <c r="CA188" s="180">
        <v>868</v>
      </c>
      <c r="CB188" s="180">
        <v>605</v>
      </c>
      <c r="CC188" s="180">
        <v>1173</v>
      </c>
      <c r="CD188" s="180">
        <v>1339</v>
      </c>
      <c r="CE188" s="180">
        <v>1383</v>
      </c>
      <c r="CF188" s="180">
        <v>1331</v>
      </c>
      <c r="CG188" s="180">
        <v>1270</v>
      </c>
      <c r="CH188" s="180">
        <v>874</v>
      </c>
      <c r="CI188" s="180">
        <v>642</v>
      </c>
      <c r="CJ188" s="180">
        <v>1039</v>
      </c>
      <c r="CK188" s="180">
        <v>1237</v>
      </c>
      <c r="CL188" s="180">
        <v>1275</v>
      </c>
      <c r="CM188" s="180">
        <v>1310</v>
      </c>
      <c r="CN188" s="180">
        <v>1216</v>
      </c>
      <c r="CO188" s="180">
        <v>879</v>
      </c>
      <c r="CP188" s="180">
        <v>723</v>
      </c>
      <c r="CQ188" s="180">
        <v>1198</v>
      </c>
      <c r="CR188" s="180">
        <v>1297</v>
      </c>
      <c r="CS188" s="180">
        <v>1261</v>
      </c>
      <c r="CT188" s="180">
        <v>1269</v>
      </c>
      <c r="CU188" s="180">
        <v>1148</v>
      </c>
      <c r="CV188" s="180">
        <v>770</v>
      </c>
      <c r="CW188" s="180">
        <v>755</v>
      </c>
      <c r="CX188" s="180">
        <v>1135</v>
      </c>
      <c r="CY188" s="180">
        <v>1371</v>
      </c>
      <c r="CZ188" s="180">
        <v>1296</v>
      </c>
      <c r="DA188" s="180">
        <v>1307</v>
      </c>
      <c r="DB188" s="180">
        <v>1253</v>
      </c>
      <c r="DC188" s="180">
        <v>742</v>
      </c>
      <c r="DD188" s="180">
        <v>563</v>
      </c>
      <c r="DE188" s="180">
        <v>1189</v>
      </c>
      <c r="DF188" s="180">
        <v>1352</v>
      </c>
      <c r="DG188" s="180">
        <v>1319</v>
      </c>
      <c r="DH188" s="180">
        <v>1352</v>
      </c>
      <c r="DI188" s="180">
        <v>486</v>
      </c>
      <c r="DJ188" s="180">
        <v>704</v>
      </c>
      <c r="DK188" s="180">
        <v>423</v>
      </c>
      <c r="DL188" s="180">
        <v>558</v>
      </c>
      <c r="DM188" s="180">
        <v>1043</v>
      </c>
      <c r="DN188" s="180">
        <v>1304</v>
      </c>
      <c r="DO188" s="180">
        <v>1235</v>
      </c>
      <c r="DP188" s="180">
        <v>1149</v>
      </c>
      <c r="DQ188" s="180">
        <v>722</v>
      </c>
      <c r="DR188" s="180">
        <v>683</v>
      </c>
      <c r="DS188" s="180">
        <v>1173</v>
      </c>
      <c r="DT188" s="180">
        <v>1295</v>
      </c>
      <c r="DU188" s="180">
        <v>1296</v>
      </c>
      <c r="DV188" s="180">
        <v>1176</v>
      </c>
      <c r="DW188" s="180">
        <v>1040</v>
      </c>
      <c r="DX188" s="180">
        <v>680</v>
      </c>
      <c r="DY188" s="180">
        <v>666</v>
      </c>
      <c r="DZ188" s="180">
        <v>1116</v>
      </c>
      <c r="EA188" s="180">
        <v>1111</v>
      </c>
      <c r="EB188" s="180">
        <v>1185</v>
      </c>
      <c r="EC188" s="180">
        <v>1086</v>
      </c>
      <c r="ED188" s="180">
        <v>1025</v>
      </c>
      <c r="EE188" s="187">
        <v>483</v>
      </c>
      <c r="EF188" s="187">
        <v>583</v>
      </c>
      <c r="EG188" s="180">
        <v>1057</v>
      </c>
      <c r="EH188" s="180">
        <v>1129</v>
      </c>
      <c r="EI188" s="180">
        <v>1102</v>
      </c>
      <c r="EJ188" s="180">
        <v>606</v>
      </c>
      <c r="EK188" s="180">
        <v>896</v>
      </c>
      <c r="EL188" s="180">
        <v>668</v>
      </c>
      <c r="EM188" s="180">
        <v>539</v>
      </c>
      <c r="EN188" s="180">
        <v>1148</v>
      </c>
      <c r="EO188" s="180">
        <v>1263</v>
      </c>
      <c r="EP188" s="180">
        <v>1252</v>
      </c>
      <c r="EQ188" s="180">
        <v>1100</v>
      </c>
      <c r="ER188" s="180">
        <v>1142</v>
      </c>
      <c r="ES188" s="180">
        <v>754</v>
      </c>
      <c r="ET188" s="180">
        <v>604</v>
      </c>
      <c r="EU188" s="180">
        <v>1052</v>
      </c>
      <c r="EV188" s="180">
        <v>1166</v>
      </c>
      <c r="EW188" s="180">
        <v>1196</v>
      </c>
      <c r="EX188" s="180">
        <v>1178</v>
      </c>
      <c r="EY188" s="180">
        <v>1047</v>
      </c>
      <c r="EZ188" s="180">
        <v>796</v>
      </c>
      <c r="FA188" s="180">
        <v>530</v>
      </c>
      <c r="FB188" s="180">
        <v>1064</v>
      </c>
      <c r="FC188" s="180">
        <v>1155</v>
      </c>
      <c r="FD188" s="180">
        <v>1164</v>
      </c>
      <c r="FE188" s="180">
        <v>1214</v>
      </c>
      <c r="FF188" s="180">
        <v>971</v>
      </c>
      <c r="FG188" s="180">
        <v>702</v>
      </c>
      <c r="FH188" s="180">
        <v>610</v>
      </c>
      <c r="FI188" s="180">
        <v>1040</v>
      </c>
      <c r="FJ188" s="180">
        <v>1070</v>
      </c>
      <c r="FK188" s="180">
        <v>1149</v>
      </c>
      <c r="FL188" s="180">
        <v>1172</v>
      </c>
      <c r="FM188" s="180">
        <v>1009</v>
      </c>
      <c r="FN188" s="180">
        <v>700</v>
      </c>
      <c r="FO188" s="180">
        <v>617</v>
      </c>
      <c r="FP188" s="180">
        <v>1069</v>
      </c>
      <c r="FQ188" s="180">
        <v>1129</v>
      </c>
      <c r="FR188" s="180">
        <v>901</v>
      </c>
      <c r="FS188" s="180">
        <v>1097</v>
      </c>
      <c r="FT188" s="180">
        <v>997</v>
      </c>
      <c r="FU188" s="180">
        <v>741</v>
      </c>
      <c r="FV188" s="180">
        <v>581</v>
      </c>
      <c r="FW188" s="180">
        <v>553</v>
      </c>
      <c r="FX188" s="180">
        <v>1112</v>
      </c>
      <c r="FY188" s="180">
        <v>1123</v>
      </c>
      <c r="FZ188" s="180">
        <v>1020</v>
      </c>
      <c r="GA188" s="180">
        <v>1026</v>
      </c>
      <c r="GB188" s="180">
        <v>634</v>
      </c>
      <c r="GC188" s="180">
        <v>533</v>
      </c>
      <c r="GD188" s="180">
        <v>1071</v>
      </c>
      <c r="GE188" s="180">
        <v>1124</v>
      </c>
      <c r="GF188" s="180">
        <v>1135</v>
      </c>
      <c r="GG188" s="180">
        <v>1034</v>
      </c>
      <c r="GH188" s="180">
        <v>914</v>
      </c>
      <c r="GI188" s="180">
        <v>674</v>
      </c>
      <c r="GJ188" s="180">
        <v>571</v>
      </c>
      <c r="GK188" s="180">
        <v>988</v>
      </c>
      <c r="GL188" s="180">
        <v>1054</v>
      </c>
      <c r="GM188" s="180">
        <v>1071</v>
      </c>
      <c r="GN188" s="180">
        <v>1131</v>
      </c>
      <c r="GO188" s="180">
        <v>1028</v>
      </c>
      <c r="GP188" s="180">
        <v>670</v>
      </c>
      <c r="GQ188" s="180">
        <v>559</v>
      </c>
      <c r="GR188" s="180">
        <v>933</v>
      </c>
      <c r="GS188" s="180">
        <v>1005</v>
      </c>
      <c r="GT188" s="180">
        <v>1081</v>
      </c>
      <c r="GU188" s="180">
        <v>1136</v>
      </c>
      <c r="GV188" s="180">
        <v>643</v>
      </c>
      <c r="GW188" s="180">
        <v>580</v>
      </c>
      <c r="GX188" s="180">
        <v>566</v>
      </c>
      <c r="GY188" s="180">
        <v>983</v>
      </c>
      <c r="GZ188" s="180">
        <v>1020</v>
      </c>
      <c r="HA188" s="180">
        <v>1102</v>
      </c>
      <c r="HB188" s="180">
        <v>1041</v>
      </c>
      <c r="HC188" s="180">
        <v>864</v>
      </c>
      <c r="HD188" s="180">
        <v>603</v>
      </c>
      <c r="HE188" s="180">
        <v>505</v>
      </c>
      <c r="HF188" s="180">
        <v>800</v>
      </c>
      <c r="HG188" s="180">
        <v>904</v>
      </c>
      <c r="HH188" s="180">
        <v>915</v>
      </c>
      <c r="HI188" s="180">
        <v>833</v>
      </c>
      <c r="HJ188" s="180">
        <v>829</v>
      </c>
      <c r="HK188" s="180">
        <v>584</v>
      </c>
      <c r="HL188" s="180">
        <v>449</v>
      </c>
      <c r="HM188" s="180">
        <v>649</v>
      </c>
      <c r="HN188" s="180">
        <v>949</v>
      </c>
      <c r="HO188" s="180">
        <v>812</v>
      </c>
      <c r="HP188" s="180">
        <v>957</v>
      </c>
      <c r="HQ188" s="180">
        <v>769</v>
      </c>
      <c r="HR188" s="180">
        <v>552</v>
      </c>
      <c r="HS188" s="180">
        <v>436</v>
      </c>
      <c r="HT188" s="180">
        <v>985</v>
      </c>
      <c r="HU188" s="180">
        <v>1044</v>
      </c>
      <c r="HV188" s="180">
        <v>1103</v>
      </c>
      <c r="HW188" s="180">
        <v>1117</v>
      </c>
      <c r="HX188" s="180">
        <v>1021</v>
      </c>
      <c r="HY188" s="180">
        <v>805</v>
      </c>
      <c r="HZ188" s="180">
        <v>592</v>
      </c>
      <c r="IA188" s="180">
        <v>964</v>
      </c>
      <c r="IB188" s="180">
        <v>1094</v>
      </c>
      <c r="IC188" s="180">
        <v>1131</v>
      </c>
      <c r="ID188" s="180">
        <v>1090</v>
      </c>
      <c r="IE188" s="180">
        <v>1067</v>
      </c>
      <c r="IF188" s="180">
        <v>613</v>
      </c>
      <c r="IG188" s="180">
        <v>631</v>
      </c>
      <c r="IH188" s="180">
        <v>1083</v>
      </c>
      <c r="II188" s="180">
        <v>1214</v>
      </c>
      <c r="IJ188" s="180">
        <v>1120</v>
      </c>
      <c r="IK188" s="180">
        <v>1029</v>
      </c>
      <c r="IL188" s="180">
        <v>1012</v>
      </c>
      <c r="IM188" s="180">
        <v>828</v>
      </c>
      <c r="IN188" s="180">
        <v>676</v>
      </c>
      <c r="IO188" s="180">
        <v>1008</v>
      </c>
      <c r="IP188" s="180">
        <v>1244</v>
      </c>
      <c r="IQ188" s="180">
        <v>1134</v>
      </c>
      <c r="IR188" s="180">
        <v>1052</v>
      </c>
      <c r="IS188" s="180">
        <v>1163</v>
      </c>
      <c r="IT188" s="180">
        <v>607</v>
      </c>
      <c r="IU188" s="180">
        <v>558</v>
      </c>
      <c r="IV188" s="180">
        <v>1038</v>
      </c>
      <c r="IW188" s="180">
        <v>1088</v>
      </c>
      <c r="IX188" s="180">
        <v>1177</v>
      </c>
      <c r="IY188" s="180">
        <v>1143</v>
      </c>
      <c r="IZ188" s="180">
        <v>1140</v>
      </c>
      <c r="JA188" s="180">
        <v>739</v>
      </c>
      <c r="JB188" s="180">
        <v>633</v>
      </c>
      <c r="JC188" s="180">
        <v>1096</v>
      </c>
      <c r="JD188" s="180">
        <v>1030</v>
      </c>
      <c r="JE188" s="180">
        <v>1088</v>
      </c>
      <c r="JF188" s="180">
        <v>1051</v>
      </c>
      <c r="JG188" s="180">
        <v>1086</v>
      </c>
      <c r="JH188" s="180">
        <v>661</v>
      </c>
      <c r="JI188" s="180">
        <v>563</v>
      </c>
      <c r="JJ188" s="180">
        <v>1033</v>
      </c>
      <c r="JK188" s="180">
        <v>1142</v>
      </c>
      <c r="JL188" s="180">
        <v>1117</v>
      </c>
      <c r="JM188" s="180">
        <v>1090</v>
      </c>
      <c r="JN188" s="180">
        <v>1095</v>
      </c>
      <c r="JO188" s="180">
        <v>770</v>
      </c>
      <c r="JP188" s="180">
        <v>676</v>
      </c>
      <c r="JQ188" s="180">
        <v>1086</v>
      </c>
      <c r="JR188" s="180">
        <v>1152</v>
      </c>
      <c r="JS188" s="180">
        <v>1277</v>
      </c>
      <c r="JT188" s="180">
        <v>1091</v>
      </c>
      <c r="JU188" s="180">
        <v>1240</v>
      </c>
      <c r="JV188" s="180">
        <v>711</v>
      </c>
      <c r="JW188" s="180">
        <v>627</v>
      </c>
      <c r="JX188" s="180">
        <v>1052</v>
      </c>
      <c r="JY188" s="180">
        <v>955</v>
      </c>
      <c r="JZ188" s="180">
        <v>1177</v>
      </c>
      <c r="KA188" s="180">
        <v>1084</v>
      </c>
      <c r="KB188" s="180">
        <v>931</v>
      </c>
      <c r="KC188" s="180">
        <v>915</v>
      </c>
      <c r="KD188" s="180">
        <v>687</v>
      </c>
      <c r="KE188" s="180">
        <v>978</v>
      </c>
      <c r="KF188" s="180">
        <v>1119</v>
      </c>
      <c r="KG188" s="180">
        <v>1130</v>
      </c>
      <c r="KH188" s="180">
        <v>1037</v>
      </c>
      <c r="KI188" s="180">
        <v>1011</v>
      </c>
      <c r="KJ188" s="180">
        <v>817</v>
      </c>
      <c r="KK188" s="180">
        <v>528</v>
      </c>
      <c r="KL188" s="180">
        <v>918</v>
      </c>
      <c r="KM188" s="180">
        <v>950</v>
      </c>
      <c r="KN188" s="180">
        <v>955</v>
      </c>
      <c r="KO188" s="180">
        <v>915</v>
      </c>
      <c r="KP188" s="180">
        <v>983</v>
      </c>
      <c r="KQ188" s="180">
        <v>512</v>
      </c>
      <c r="KR188" s="180">
        <v>495</v>
      </c>
      <c r="KS188" s="180">
        <v>821</v>
      </c>
      <c r="KT188" s="180">
        <v>1049</v>
      </c>
      <c r="KU188" s="180">
        <v>921</v>
      </c>
      <c r="KV188" s="180">
        <v>1013</v>
      </c>
      <c r="KW188" s="180">
        <v>869</v>
      </c>
      <c r="KX188" s="180">
        <v>618</v>
      </c>
      <c r="KY188" s="180">
        <v>440</v>
      </c>
      <c r="KZ188" s="180">
        <v>1107</v>
      </c>
      <c r="LA188" s="180">
        <v>1167</v>
      </c>
      <c r="LB188" s="180">
        <v>1165</v>
      </c>
      <c r="LC188" s="180">
        <v>1165</v>
      </c>
      <c r="LD188" s="180">
        <v>1075</v>
      </c>
      <c r="LE188" s="180">
        <v>737</v>
      </c>
      <c r="LF188" s="180">
        <v>672</v>
      </c>
      <c r="LG188" s="180">
        <v>978</v>
      </c>
      <c r="LH188" s="180">
        <v>1138</v>
      </c>
      <c r="LI188" s="180">
        <v>1062</v>
      </c>
      <c r="LJ188" s="180">
        <v>1095</v>
      </c>
      <c r="LK188" s="180">
        <v>1048</v>
      </c>
      <c r="LL188" s="180">
        <v>580</v>
      </c>
      <c r="LM188" s="180">
        <v>661</v>
      </c>
      <c r="LN188" s="180">
        <v>484</v>
      </c>
      <c r="LO188" s="180">
        <v>1067</v>
      </c>
      <c r="LP188" s="180">
        <v>1055</v>
      </c>
      <c r="LQ188" s="180">
        <v>1135</v>
      </c>
      <c r="LR188" s="180">
        <v>1152</v>
      </c>
      <c r="LS188" s="180">
        <v>668</v>
      </c>
      <c r="LT188" s="180">
        <v>515</v>
      </c>
      <c r="LU188" s="180">
        <v>1063</v>
      </c>
      <c r="LV188" s="180">
        <v>1102</v>
      </c>
      <c r="LW188" s="180">
        <v>1109</v>
      </c>
      <c r="LX188" s="180">
        <v>1249</v>
      </c>
      <c r="LY188" s="180">
        <v>1110</v>
      </c>
      <c r="LZ188" s="180">
        <v>717</v>
      </c>
      <c r="MA188" s="180">
        <v>551</v>
      </c>
      <c r="MB188" s="180">
        <v>1071</v>
      </c>
      <c r="MC188" s="180">
        <v>1180</v>
      </c>
      <c r="MD188" s="180">
        <v>1052</v>
      </c>
      <c r="ME188" s="180">
        <v>1081</v>
      </c>
      <c r="MF188" s="180">
        <v>896</v>
      </c>
      <c r="MG188" s="180">
        <v>727</v>
      </c>
      <c r="MH188" s="180">
        <v>578</v>
      </c>
      <c r="MI188" s="180">
        <v>1012</v>
      </c>
      <c r="MJ188" s="180">
        <v>1146</v>
      </c>
      <c r="MK188" s="180">
        <v>1081</v>
      </c>
      <c r="ML188" s="180">
        <v>1061</v>
      </c>
      <c r="MM188" s="180">
        <v>1073</v>
      </c>
      <c r="MN188" s="180">
        <v>664</v>
      </c>
      <c r="MO188" s="180">
        <v>653</v>
      </c>
      <c r="MP188" s="180">
        <v>987</v>
      </c>
      <c r="MQ188" s="180">
        <v>1029</v>
      </c>
      <c r="MR188" s="180">
        <v>1093</v>
      </c>
      <c r="MS188" s="180">
        <v>1109</v>
      </c>
      <c r="MT188" s="180">
        <v>1074</v>
      </c>
      <c r="MU188" s="237">
        <v>599</v>
      </c>
      <c r="MV188" s="237">
        <v>585</v>
      </c>
      <c r="MW188" s="237">
        <v>982</v>
      </c>
      <c r="MX188" s="237">
        <v>1201</v>
      </c>
      <c r="MY188" s="237">
        <v>1145</v>
      </c>
      <c r="MZ188" s="237">
        <v>1092</v>
      </c>
      <c r="NA188" s="237">
        <v>1020</v>
      </c>
      <c r="NB188" s="237">
        <v>691</v>
      </c>
      <c r="NC188" s="237">
        <v>601</v>
      </c>
      <c r="ND188" s="237">
        <v>936</v>
      </c>
      <c r="NE188" s="237">
        <v>1005</v>
      </c>
      <c r="NF188" s="237">
        <v>969</v>
      </c>
      <c r="NG188" s="237">
        <v>938</v>
      </c>
      <c r="NH188" s="237">
        <v>988</v>
      </c>
      <c r="NI188" s="237">
        <v>612</v>
      </c>
      <c r="NJ188" s="237">
        <v>523</v>
      </c>
      <c r="NK188" s="237">
        <v>733</v>
      </c>
      <c r="NL188" s="237">
        <v>968</v>
      </c>
      <c r="NM188" s="237">
        <v>995</v>
      </c>
      <c r="NN188" s="237">
        <v>880</v>
      </c>
      <c r="NO188" s="237">
        <v>862</v>
      </c>
      <c r="NP188" s="237">
        <v>544</v>
      </c>
      <c r="NQ188" s="237">
        <v>546</v>
      </c>
      <c r="NR188" s="237">
        <v>580</v>
      </c>
      <c r="NS188" s="237">
        <v>495</v>
      </c>
      <c r="NT188" s="237">
        <v>141</v>
      </c>
      <c r="NU188" s="237">
        <v>409</v>
      </c>
      <c r="NV188" s="237">
        <v>564</v>
      </c>
      <c r="NW188" s="237">
        <v>474</v>
      </c>
      <c r="NX188" s="237">
        <v>412</v>
      </c>
      <c r="NY188" s="237">
        <v>471</v>
      </c>
      <c r="NZ188" s="237">
        <v>585</v>
      </c>
      <c r="OB188" s="236"/>
      <c r="OC188" s="236"/>
    </row>
    <row r="189" spans="2:393" ht="15.95" customHeight="1" x14ac:dyDescent="0.25">
      <c r="B189" s="108" t="s">
        <v>183</v>
      </c>
      <c r="C189" s="146">
        <v>983</v>
      </c>
      <c r="D189" s="14" t="s">
        <v>33</v>
      </c>
      <c r="E189" s="15" t="s">
        <v>231</v>
      </c>
      <c r="F189" s="15" t="s">
        <v>97</v>
      </c>
      <c r="G189" s="16">
        <v>46</v>
      </c>
      <c r="J189" s="16">
        <v>983</v>
      </c>
      <c r="K189" s="178">
        <v>11018</v>
      </c>
      <c r="L189" s="178">
        <v>13309</v>
      </c>
      <c r="M189" s="178">
        <v>14065</v>
      </c>
      <c r="N189" s="178">
        <v>12578</v>
      </c>
      <c r="O189" s="178">
        <v>13218</v>
      </c>
      <c r="P189" s="178">
        <v>11577</v>
      </c>
      <c r="Q189" s="178">
        <v>11597</v>
      </c>
      <c r="R189" s="178">
        <v>13084</v>
      </c>
      <c r="S189" s="178">
        <v>13985</v>
      </c>
      <c r="T189" s="178">
        <v>15257</v>
      </c>
      <c r="U189" s="178">
        <v>15480</v>
      </c>
      <c r="V189" s="178">
        <v>13154</v>
      </c>
      <c r="W189" s="179"/>
      <c r="X189" s="180">
        <v>983</v>
      </c>
      <c r="Y189" s="180">
        <v>186</v>
      </c>
      <c r="Z189" s="180">
        <v>229</v>
      </c>
      <c r="AA189" s="180">
        <v>296</v>
      </c>
      <c r="AB189" s="180">
        <v>358</v>
      </c>
      <c r="AC189" s="180">
        <v>327</v>
      </c>
      <c r="AD189" s="180">
        <v>270</v>
      </c>
      <c r="AE189" s="180">
        <v>217</v>
      </c>
      <c r="AF189" s="180">
        <v>367</v>
      </c>
      <c r="AG189" s="180">
        <v>368</v>
      </c>
      <c r="AH189" s="180">
        <v>408</v>
      </c>
      <c r="AI189" s="180">
        <v>415</v>
      </c>
      <c r="AJ189" s="180">
        <v>367</v>
      </c>
      <c r="AK189" s="180">
        <v>245</v>
      </c>
      <c r="AL189" s="180">
        <v>223</v>
      </c>
      <c r="AM189" s="180">
        <v>394</v>
      </c>
      <c r="AN189" s="180">
        <v>423</v>
      </c>
      <c r="AO189" s="180">
        <v>466</v>
      </c>
      <c r="AP189" s="180">
        <v>440</v>
      </c>
      <c r="AQ189" s="180">
        <v>394</v>
      </c>
      <c r="AR189" s="180">
        <v>281</v>
      </c>
      <c r="AS189" s="180">
        <v>244</v>
      </c>
      <c r="AT189" s="180">
        <v>426</v>
      </c>
      <c r="AU189" s="180">
        <v>423</v>
      </c>
      <c r="AV189" s="180">
        <v>503</v>
      </c>
      <c r="AW189" s="180">
        <v>510</v>
      </c>
      <c r="AX189" s="180">
        <v>496</v>
      </c>
      <c r="AY189" s="180">
        <v>265</v>
      </c>
      <c r="AZ189" s="180">
        <v>227</v>
      </c>
      <c r="BA189" s="180">
        <v>221</v>
      </c>
      <c r="BB189" s="180">
        <v>484</v>
      </c>
      <c r="BC189" s="180">
        <v>545</v>
      </c>
      <c r="BD189" s="180">
        <v>553</v>
      </c>
      <c r="BE189" s="180">
        <v>504</v>
      </c>
      <c r="BF189" s="180">
        <v>296</v>
      </c>
      <c r="BG189" s="180">
        <v>207</v>
      </c>
      <c r="BH189" s="180">
        <v>423</v>
      </c>
      <c r="BI189" s="180">
        <v>317</v>
      </c>
      <c r="BJ189" s="180">
        <v>533</v>
      </c>
      <c r="BK189" s="180">
        <v>523</v>
      </c>
      <c r="BL189" s="180">
        <v>527</v>
      </c>
      <c r="BM189" s="180">
        <v>343</v>
      </c>
      <c r="BN189" s="180">
        <v>262</v>
      </c>
      <c r="BO189" s="180">
        <v>463</v>
      </c>
      <c r="BP189" s="180">
        <v>547</v>
      </c>
      <c r="BQ189" s="180">
        <v>567</v>
      </c>
      <c r="BR189" s="180">
        <v>517</v>
      </c>
      <c r="BS189" s="180">
        <v>486</v>
      </c>
      <c r="BT189" s="180">
        <v>376</v>
      </c>
      <c r="BU189" s="180">
        <v>256</v>
      </c>
      <c r="BV189" s="180">
        <v>495</v>
      </c>
      <c r="BW189" s="180">
        <v>562</v>
      </c>
      <c r="BX189" s="180">
        <v>581</v>
      </c>
      <c r="BY189" s="180">
        <v>558</v>
      </c>
      <c r="BZ189" s="180">
        <v>558</v>
      </c>
      <c r="CA189" s="180">
        <v>322</v>
      </c>
      <c r="CB189" s="180">
        <v>218</v>
      </c>
      <c r="CC189" s="180">
        <v>479</v>
      </c>
      <c r="CD189" s="180">
        <v>599</v>
      </c>
      <c r="CE189" s="180">
        <v>641</v>
      </c>
      <c r="CF189" s="180">
        <v>596</v>
      </c>
      <c r="CG189" s="180">
        <v>521</v>
      </c>
      <c r="CH189" s="180">
        <v>399</v>
      </c>
      <c r="CI189" s="180">
        <v>234</v>
      </c>
      <c r="CJ189" s="180">
        <v>494</v>
      </c>
      <c r="CK189" s="180">
        <v>482</v>
      </c>
      <c r="CL189" s="180">
        <v>568</v>
      </c>
      <c r="CM189" s="180">
        <v>573</v>
      </c>
      <c r="CN189" s="180">
        <v>595</v>
      </c>
      <c r="CO189" s="180">
        <v>403</v>
      </c>
      <c r="CP189" s="180">
        <v>269</v>
      </c>
      <c r="CQ189" s="180">
        <v>464</v>
      </c>
      <c r="CR189" s="180">
        <v>547</v>
      </c>
      <c r="CS189" s="180">
        <v>546</v>
      </c>
      <c r="CT189" s="180">
        <v>561</v>
      </c>
      <c r="CU189" s="180">
        <v>544</v>
      </c>
      <c r="CV189" s="180">
        <v>380</v>
      </c>
      <c r="CW189" s="180">
        <v>286</v>
      </c>
      <c r="CX189" s="180">
        <v>461</v>
      </c>
      <c r="CY189" s="180">
        <v>529</v>
      </c>
      <c r="CZ189" s="180">
        <v>571</v>
      </c>
      <c r="DA189" s="180">
        <v>521</v>
      </c>
      <c r="DB189" s="180">
        <v>574</v>
      </c>
      <c r="DC189" s="180">
        <v>327</v>
      </c>
      <c r="DD189" s="180">
        <v>304</v>
      </c>
      <c r="DE189" s="180">
        <v>481</v>
      </c>
      <c r="DF189" s="180">
        <v>555</v>
      </c>
      <c r="DG189" s="180">
        <v>583</v>
      </c>
      <c r="DH189" s="180">
        <v>548</v>
      </c>
      <c r="DI189" s="180">
        <v>181</v>
      </c>
      <c r="DJ189" s="180">
        <v>367</v>
      </c>
      <c r="DK189" s="180">
        <v>197</v>
      </c>
      <c r="DL189" s="180">
        <v>292</v>
      </c>
      <c r="DM189" s="180">
        <v>461</v>
      </c>
      <c r="DN189" s="180">
        <v>532</v>
      </c>
      <c r="DO189" s="180">
        <v>502</v>
      </c>
      <c r="DP189" s="180">
        <v>483</v>
      </c>
      <c r="DQ189" s="180">
        <v>332</v>
      </c>
      <c r="DR189" s="180">
        <v>317</v>
      </c>
      <c r="DS189" s="180">
        <v>493</v>
      </c>
      <c r="DT189" s="180">
        <v>556</v>
      </c>
      <c r="DU189" s="180">
        <v>549</v>
      </c>
      <c r="DV189" s="180">
        <v>460</v>
      </c>
      <c r="DW189" s="180">
        <v>450</v>
      </c>
      <c r="DX189" s="180">
        <v>311</v>
      </c>
      <c r="DY189" s="180">
        <v>250</v>
      </c>
      <c r="DZ189" s="180">
        <v>474</v>
      </c>
      <c r="EA189" s="180">
        <v>520</v>
      </c>
      <c r="EB189" s="180">
        <v>433</v>
      </c>
      <c r="EC189" s="180">
        <v>497</v>
      </c>
      <c r="ED189" s="180">
        <v>438</v>
      </c>
      <c r="EE189" s="187">
        <v>266</v>
      </c>
      <c r="EF189" s="187">
        <v>276</v>
      </c>
      <c r="EG189" s="180">
        <v>472</v>
      </c>
      <c r="EH189" s="180">
        <v>518</v>
      </c>
      <c r="EI189" s="180">
        <v>510</v>
      </c>
      <c r="EJ189" s="180">
        <v>243</v>
      </c>
      <c r="EK189" s="180">
        <v>415</v>
      </c>
      <c r="EL189" s="180">
        <v>278</v>
      </c>
      <c r="EM189" s="180">
        <v>252</v>
      </c>
      <c r="EN189" s="180">
        <v>469</v>
      </c>
      <c r="EO189" s="180">
        <v>529</v>
      </c>
      <c r="EP189" s="180">
        <v>496</v>
      </c>
      <c r="EQ189" s="180">
        <v>511</v>
      </c>
      <c r="ER189" s="180">
        <v>471</v>
      </c>
      <c r="ES189" s="180">
        <v>331</v>
      </c>
      <c r="ET189" s="180">
        <v>304</v>
      </c>
      <c r="EU189" s="180">
        <v>453</v>
      </c>
      <c r="EV189" s="180">
        <v>533</v>
      </c>
      <c r="EW189" s="180">
        <v>487</v>
      </c>
      <c r="EX189" s="180">
        <v>546</v>
      </c>
      <c r="EY189" s="180">
        <v>533</v>
      </c>
      <c r="EZ189" s="180">
        <v>343</v>
      </c>
      <c r="FA189" s="180">
        <v>194</v>
      </c>
      <c r="FB189" s="180">
        <v>450</v>
      </c>
      <c r="FC189" s="180">
        <v>472</v>
      </c>
      <c r="FD189" s="180">
        <v>444</v>
      </c>
      <c r="FE189" s="180">
        <v>542</v>
      </c>
      <c r="FF189" s="180">
        <v>422</v>
      </c>
      <c r="FG189" s="180">
        <v>303</v>
      </c>
      <c r="FH189" s="180">
        <v>296</v>
      </c>
      <c r="FI189" s="180">
        <v>408</v>
      </c>
      <c r="FJ189" s="180">
        <v>514</v>
      </c>
      <c r="FK189" s="180">
        <v>475</v>
      </c>
      <c r="FL189" s="180">
        <v>487</v>
      </c>
      <c r="FM189" s="180">
        <v>430</v>
      </c>
      <c r="FN189" s="180">
        <v>322</v>
      </c>
      <c r="FO189" s="180">
        <v>237</v>
      </c>
      <c r="FP189" s="180">
        <v>435</v>
      </c>
      <c r="FQ189" s="180">
        <v>462</v>
      </c>
      <c r="FR189" s="180">
        <v>401</v>
      </c>
      <c r="FS189" s="180">
        <v>453</v>
      </c>
      <c r="FT189" s="180">
        <v>463</v>
      </c>
      <c r="FU189" s="180">
        <v>326</v>
      </c>
      <c r="FV189" s="180">
        <v>243</v>
      </c>
      <c r="FW189" s="180">
        <v>282</v>
      </c>
      <c r="FX189" s="180">
        <v>515</v>
      </c>
      <c r="FY189" s="180">
        <v>479</v>
      </c>
      <c r="FZ189" s="180">
        <v>449</v>
      </c>
      <c r="GA189" s="180">
        <v>427</v>
      </c>
      <c r="GB189" s="180">
        <v>305</v>
      </c>
      <c r="GC189" s="180">
        <v>214</v>
      </c>
      <c r="GD189" s="180">
        <v>383</v>
      </c>
      <c r="GE189" s="180">
        <v>486</v>
      </c>
      <c r="GF189" s="180">
        <v>538</v>
      </c>
      <c r="GG189" s="180">
        <v>523</v>
      </c>
      <c r="GH189" s="180">
        <v>399</v>
      </c>
      <c r="GI189" s="180">
        <v>300</v>
      </c>
      <c r="GJ189" s="180">
        <v>189</v>
      </c>
      <c r="GK189" s="180">
        <v>410</v>
      </c>
      <c r="GL189" s="180">
        <v>505</v>
      </c>
      <c r="GM189" s="180">
        <v>485</v>
      </c>
      <c r="GN189" s="180">
        <v>493</v>
      </c>
      <c r="GO189" s="180">
        <v>490</v>
      </c>
      <c r="GP189" s="180">
        <v>282</v>
      </c>
      <c r="GQ189" s="180">
        <v>244</v>
      </c>
      <c r="GR189" s="180">
        <v>433</v>
      </c>
      <c r="GS189" s="180">
        <v>444</v>
      </c>
      <c r="GT189" s="180">
        <v>438</v>
      </c>
      <c r="GU189" s="180">
        <v>555</v>
      </c>
      <c r="GV189" s="180">
        <v>284</v>
      </c>
      <c r="GW189" s="180">
        <v>241</v>
      </c>
      <c r="GX189" s="180">
        <v>215</v>
      </c>
      <c r="GY189" s="180">
        <v>378</v>
      </c>
      <c r="GZ189" s="180">
        <v>502</v>
      </c>
      <c r="HA189" s="180">
        <v>516</v>
      </c>
      <c r="HB189" s="180">
        <v>481</v>
      </c>
      <c r="HC189" s="180">
        <v>386</v>
      </c>
      <c r="HD189" s="180">
        <v>259</v>
      </c>
      <c r="HE189" s="180">
        <v>219</v>
      </c>
      <c r="HF189" s="180">
        <v>376</v>
      </c>
      <c r="HG189" s="180">
        <v>411</v>
      </c>
      <c r="HH189" s="180">
        <v>357</v>
      </c>
      <c r="HI189" s="180">
        <v>401</v>
      </c>
      <c r="HJ189" s="180">
        <v>324</v>
      </c>
      <c r="HK189" s="180">
        <v>267</v>
      </c>
      <c r="HL189" s="180">
        <v>186</v>
      </c>
      <c r="HM189" s="180">
        <v>269</v>
      </c>
      <c r="HN189" s="180">
        <v>421</v>
      </c>
      <c r="HO189" s="180">
        <v>367</v>
      </c>
      <c r="HP189" s="180">
        <v>431</v>
      </c>
      <c r="HQ189" s="180">
        <v>346</v>
      </c>
      <c r="HR189" s="180">
        <v>237</v>
      </c>
      <c r="HS189" s="180">
        <v>218</v>
      </c>
      <c r="HT189" s="180">
        <v>417</v>
      </c>
      <c r="HU189" s="180">
        <v>482</v>
      </c>
      <c r="HV189" s="180">
        <v>452</v>
      </c>
      <c r="HW189" s="180">
        <v>453</v>
      </c>
      <c r="HX189" s="180">
        <v>440</v>
      </c>
      <c r="HY189" s="180">
        <v>311</v>
      </c>
      <c r="HZ189" s="180">
        <v>235</v>
      </c>
      <c r="IA189" s="180">
        <v>439</v>
      </c>
      <c r="IB189" s="180">
        <v>515</v>
      </c>
      <c r="IC189" s="180">
        <v>501</v>
      </c>
      <c r="ID189" s="180">
        <v>527</v>
      </c>
      <c r="IE189" s="180">
        <v>483</v>
      </c>
      <c r="IF189" s="180">
        <v>287</v>
      </c>
      <c r="IG189" s="180">
        <v>267</v>
      </c>
      <c r="IH189" s="180">
        <v>458</v>
      </c>
      <c r="II189" s="180">
        <v>492</v>
      </c>
      <c r="IJ189" s="180">
        <v>480</v>
      </c>
      <c r="IK189" s="180">
        <v>479</v>
      </c>
      <c r="IL189" s="180">
        <v>508</v>
      </c>
      <c r="IM189" s="180">
        <v>311</v>
      </c>
      <c r="IN189" s="180">
        <v>266</v>
      </c>
      <c r="IO189" s="180">
        <v>437</v>
      </c>
      <c r="IP189" s="180">
        <v>527</v>
      </c>
      <c r="IQ189" s="180">
        <v>446</v>
      </c>
      <c r="IR189" s="180">
        <v>509</v>
      </c>
      <c r="IS189" s="180">
        <v>473</v>
      </c>
      <c r="IT189" s="180">
        <v>254</v>
      </c>
      <c r="IU189" s="180">
        <v>255</v>
      </c>
      <c r="IV189" s="180">
        <v>419</v>
      </c>
      <c r="IW189" s="180">
        <v>500</v>
      </c>
      <c r="IX189" s="180">
        <v>500</v>
      </c>
      <c r="IY189" s="180">
        <v>535</v>
      </c>
      <c r="IZ189" s="180">
        <v>480</v>
      </c>
      <c r="JA189" s="180">
        <v>301</v>
      </c>
      <c r="JB189" s="180">
        <v>300</v>
      </c>
      <c r="JC189" s="180">
        <v>436</v>
      </c>
      <c r="JD189" s="180">
        <v>429</v>
      </c>
      <c r="JE189" s="180">
        <v>446</v>
      </c>
      <c r="JF189" s="180">
        <v>474</v>
      </c>
      <c r="JG189" s="180">
        <v>504</v>
      </c>
      <c r="JH189" s="180">
        <v>301</v>
      </c>
      <c r="JI189" s="180">
        <v>245</v>
      </c>
      <c r="JJ189" s="180">
        <v>452</v>
      </c>
      <c r="JK189" s="180">
        <v>483</v>
      </c>
      <c r="JL189" s="180">
        <v>489</v>
      </c>
      <c r="JM189" s="180">
        <v>520</v>
      </c>
      <c r="JN189" s="180">
        <v>509</v>
      </c>
      <c r="JO189" s="180">
        <v>264</v>
      </c>
      <c r="JP189" s="180">
        <v>250</v>
      </c>
      <c r="JQ189" s="180">
        <v>544</v>
      </c>
      <c r="JR189" s="180">
        <v>533</v>
      </c>
      <c r="JS189" s="180">
        <v>551</v>
      </c>
      <c r="JT189" s="180">
        <v>522</v>
      </c>
      <c r="JU189" s="180">
        <v>566</v>
      </c>
      <c r="JV189" s="180">
        <v>339</v>
      </c>
      <c r="JW189" s="180">
        <v>279</v>
      </c>
      <c r="JX189" s="180">
        <v>554</v>
      </c>
      <c r="JY189" s="180">
        <v>477</v>
      </c>
      <c r="JZ189" s="180">
        <v>564</v>
      </c>
      <c r="KA189" s="180">
        <v>577</v>
      </c>
      <c r="KB189" s="180">
        <v>462</v>
      </c>
      <c r="KC189" s="180">
        <v>380</v>
      </c>
      <c r="KD189" s="180">
        <v>335</v>
      </c>
      <c r="KE189" s="180">
        <v>528</v>
      </c>
      <c r="KF189" s="180">
        <v>529</v>
      </c>
      <c r="KG189" s="180">
        <v>579</v>
      </c>
      <c r="KH189" s="180">
        <v>602</v>
      </c>
      <c r="KI189" s="180">
        <v>582</v>
      </c>
      <c r="KJ189" s="180">
        <v>422</v>
      </c>
      <c r="KK189" s="180">
        <v>337</v>
      </c>
      <c r="KL189" s="180">
        <v>511</v>
      </c>
      <c r="KM189" s="180">
        <v>546</v>
      </c>
      <c r="KN189" s="180">
        <v>430</v>
      </c>
      <c r="KO189" s="180">
        <v>525</v>
      </c>
      <c r="KP189" s="180">
        <v>454</v>
      </c>
      <c r="KQ189" s="180">
        <v>277</v>
      </c>
      <c r="KR189" s="180">
        <v>255</v>
      </c>
      <c r="KS189" s="180">
        <v>424</v>
      </c>
      <c r="KT189" s="180">
        <v>526</v>
      </c>
      <c r="KU189" s="180">
        <v>463</v>
      </c>
      <c r="KV189" s="180">
        <v>528</v>
      </c>
      <c r="KW189" s="180">
        <v>485</v>
      </c>
      <c r="KX189" s="180">
        <v>349</v>
      </c>
      <c r="KY189" s="180">
        <v>283</v>
      </c>
      <c r="KZ189" s="180">
        <v>594</v>
      </c>
      <c r="LA189" s="180">
        <v>585</v>
      </c>
      <c r="LB189" s="180">
        <v>611</v>
      </c>
      <c r="LC189" s="180">
        <v>655</v>
      </c>
      <c r="LD189" s="180">
        <v>604</v>
      </c>
      <c r="LE189" s="180">
        <v>379</v>
      </c>
      <c r="LF189" s="180">
        <v>363</v>
      </c>
      <c r="LG189" s="180">
        <v>508</v>
      </c>
      <c r="LH189" s="180">
        <v>588</v>
      </c>
      <c r="LI189" s="180">
        <v>617</v>
      </c>
      <c r="LJ189" s="180">
        <v>639</v>
      </c>
      <c r="LK189" s="180">
        <v>647</v>
      </c>
      <c r="LL189" s="180">
        <v>352</v>
      </c>
      <c r="LM189" s="180">
        <v>352</v>
      </c>
      <c r="LN189" s="180">
        <v>353</v>
      </c>
      <c r="LO189" s="180">
        <v>590</v>
      </c>
      <c r="LP189" s="180">
        <v>591</v>
      </c>
      <c r="LQ189" s="180">
        <v>684</v>
      </c>
      <c r="LR189" s="180">
        <v>605</v>
      </c>
      <c r="LS189" s="180">
        <v>370</v>
      </c>
      <c r="LT189" s="180">
        <v>291</v>
      </c>
      <c r="LU189" s="180">
        <v>607</v>
      </c>
      <c r="LV189" s="180">
        <v>692</v>
      </c>
      <c r="LW189" s="180">
        <v>601</v>
      </c>
      <c r="LX189" s="180">
        <v>714</v>
      </c>
      <c r="LY189" s="180">
        <v>568</v>
      </c>
      <c r="LZ189" s="180">
        <v>381</v>
      </c>
      <c r="MA189" s="180">
        <v>309</v>
      </c>
      <c r="MB189" s="180">
        <v>545</v>
      </c>
      <c r="MC189" s="180">
        <v>716</v>
      </c>
      <c r="MD189" s="180">
        <v>553</v>
      </c>
      <c r="ME189" s="180">
        <v>636</v>
      </c>
      <c r="MF189" s="180">
        <v>521</v>
      </c>
      <c r="MG189" s="180">
        <v>367</v>
      </c>
      <c r="MH189" s="180">
        <v>297</v>
      </c>
      <c r="MI189" s="180">
        <v>572</v>
      </c>
      <c r="MJ189" s="180">
        <v>607</v>
      </c>
      <c r="MK189" s="180">
        <v>569</v>
      </c>
      <c r="ML189" s="180">
        <v>549</v>
      </c>
      <c r="MM189" s="180">
        <v>528</v>
      </c>
      <c r="MN189" s="180">
        <v>342</v>
      </c>
      <c r="MO189" s="180">
        <v>304</v>
      </c>
      <c r="MP189" s="180">
        <v>490</v>
      </c>
      <c r="MQ189" s="180">
        <v>566</v>
      </c>
      <c r="MR189" s="180">
        <v>585</v>
      </c>
      <c r="MS189" s="180">
        <v>637</v>
      </c>
      <c r="MT189" s="180">
        <v>622</v>
      </c>
      <c r="MU189" s="237">
        <v>336</v>
      </c>
      <c r="MV189" s="237">
        <v>296</v>
      </c>
      <c r="MW189" s="237">
        <v>557</v>
      </c>
      <c r="MX189" s="237">
        <v>547</v>
      </c>
      <c r="MY189" s="237">
        <v>647</v>
      </c>
      <c r="MZ189" s="237">
        <v>646</v>
      </c>
      <c r="NA189" s="237">
        <v>549</v>
      </c>
      <c r="NB189" s="237">
        <v>400</v>
      </c>
      <c r="NC189" s="237">
        <v>303</v>
      </c>
      <c r="ND189" s="237">
        <v>504</v>
      </c>
      <c r="NE189" s="237">
        <v>614</v>
      </c>
      <c r="NF189" s="237">
        <v>610</v>
      </c>
      <c r="NG189" s="237">
        <v>516</v>
      </c>
      <c r="NH189" s="237">
        <v>583</v>
      </c>
      <c r="NI189" s="237">
        <v>352</v>
      </c>
      <c r="NJ189" s="237">
        <v>263</v>
      </c>
      <c r="NK189" s="237">
        <v>436</v>
      </c>
      <c r="NL189" s="237">
        <v>589</v>
      </c>
      <c r="NM189" s="237">
        <v>562</v>
      </c>
      <c r="NN189" s="237">
        <v>624</v>
      </c>
      <c r="NO189" s="237">
        <v>466</v>
      </c>
      <c r="NP189" s="237">
        <v>309</v>
      </c>
      <c r="NQ189" s="237">
        <v>304</v>
      </c>
      <c r="NR189" s="237">
        <v>377</v>
      </c>
      <c r="NS189" s="237">
        <v>291</v>
      </c>
      <c r="NT189" s="237">
        <v>79</v>
      </c>
      <c r="NU189" s="237">
        <v>273</v>
      </c>
      <c r="NV189" s="237">
        <v>289</v>
      </c>
      <c r="NW189" s="237">
        <v>238</v>
      </c>
      <c r="NX189" s="237">
        <v>271</v>
      </c>
      <c r="NY189" s="237">
        <v>317</v>
      </c>
      <c r="NZ189" s="237">
        <v>342</v>
      </c>
      <c r="OB189" s="236"/>
      <c r="OC189" s="236"/>
    </row>
    <row r="190" spans="2:393" ht="15.95" customHeight="1" x14ac:dyDescent="0.25">
      <c r="B190" s="108" t="s">
        <v>183</v>
      </c>
      <c r="C190" s="58">
        <v>984</v>
      </c>
      <c r="D190" s="14" t="s">
        <v>33</v>
      </c>
      <c r="E190" s="15" t="s">
        <v>232</v>
      </c>
      <c r="F190" s="15" t="s">
        <v>97</v>
      </c>
      <c r="G190" s="16">
        <v>46</v>
      </c>
      <c r="J190" s="16">
        <v>984</v>
      </c>
      <c r="K190" s="178">
        <v>2900</v>
      </c>
      <c r="L190" s="178">
        <v>3625</v>
      </c>
      <c r="M190" s="178">
        <v>3692</v>
      </c>
      <c r="N190" s="178">
        <v>3148</v>
      </c>
      <c r="O190" s="178">
        <v>3418</v>
      </c>
      <c r="P190" s="178">
        <v>3151</v>
      </c>
      <c r="Q190" s="178">
        <v>3014</v>
      </c>
      <c r="R190" s="178">
        <v>3243</v>
      </c>
      <c r="S190" s="178">
        <v>2941</v>
      </c>
      <c r="T190" s="178">
        <v>2926</v>
      </c>
      <c r="U190" s="178">
        <v>2743</v>
      </c>
      <c r="V190" s="178">
        <v>2283</v>
      </c>
      <c r="W190" s="179"/>
      <c r="X190" s="180">
        <v>984</v>
      </c>
      <c r="Y190" s="180">
        <v>50</v>
      </c>
      <c r="Z190" s="180">
        <v>46</v>
      </c>
      <c r="AA190" s="180">
        <v>103</v>
      </c>
      <c r="AB190" s="180">
        <v>90</v>
      </c>
      <c r="AC190" s="180">
        <v>103</v>
      </c>
      <c r="AD190" s="180">
        <v>77</v>
      </c>
      <c r="AE190" s="180">
        <v>75</v>
      </c>
      <c r="AF190" s="180">
        <v>90</v>
      </c>
      <c r="AG190" s="180">
        <v>107</v>
      </c>
      <c r="AH190" s="180">
        <v>94</v>
      </c>
      <c r="AI190" s="180">
        <v>100</v>
      </c>
      <c r="AJ190" s="180">
        <v>88</v>
      </c>
      <c r="AK190" s="180">
        <v>61</v>
      </c>
      <c r="AL190" s="180">
        <v>71</v>
      </c>
      <c r="AM190" s="180">
        <v>101</v>
      </c>
      <c r="AN190" s="180">
        <v>125</v>
      </c>
      <c r="AO190" s="180">
        <v>101</v>
      </c>
      <c r="AP190" s="180">
        <v>123</v>
      </c>
      <c r="AQ190" s="180">
        <v>112</v>
      </c>
      <c r="AR190" s="180">
        <v>76</v>
      </c>
      <c r="AS190" s="180">
        <v>85</v>
      </c>
      <c r="AT190" s="180">
        <v>104</v>
      </c>
      <c r="AU190" s="180">
        <v>118</v>
      </c>
      <c r="AV190" s="180">
        <v>118</v>
      </c>
      <c r="AW190" s="180">
        <v>100</v>
      </c>
      <c r="AX190" s="180">
        <v>124</v>
      </c>
      <c r="AY190" s="180">
        <v>84</v>
      </c>
      <c r="AZ190" s="180">
        <v>53</v>
      </c>
      <c r="BA190" s="180">
        <v>65</v>
      </c>
      <c r="BB190" s="180">
        <v>138</v>
      </c>
      <c r="BC190" s="180">
        <v>118</v>
      </c>
      <c r="BD190" s="180">
        <v>146</v>
      </c>
      <c r="BE190" s="180">
        <v>141</v>
      </c>
      <c r="BF190" s="180">
        <v>62</v>
      </c>
      <c r="BG190" s="180">
        <v>98</v>
      </c>
      <c r="BH190" s="180">
        <v>134</v>
      </c>
      <c r="BI190" s="180">
        <v>71</v>
      </c>
      <c r="BJ190" s="180">
        <v>163</v>
      </c>
      <c r="BK190" s="180">
        <v>143</v>
      </c>
      <c r="BL190" s="180">
        <v>114</v>
      </c>
      <c r="BM190" s="180">
        <v>93</v>
      </c>
      <c r="BN190" s="180">
        <v>77</v>
      </c>
      <c r="BO190" s="180">
        <v>117</v>
      </c>
      <c r="BP190" s="180">
        <v>155</v>
      </c>
      <c r="BQ190" s="180">
        <v>156</v>
      </c>
      <c r="BR190" s="180">
        <v>144</v>
      </c>
      <c r="BS190" s="180">
        <v>161</v>
      </c>
      <c r="BT190" s="180">
        <v>126</v>
      </c>
      <c r="BU190" s="180">
        <v>91</v>
      </c>
      <c r="BV190" s="180">
        <v>143</v>
      </c>
      <c r="BW190" s="180">
        <v>148</v>
      </c>
      <c r="BX190" s="180">
        <v>174</v>
      </c>
      <c r="BY190" s="180">
        <v>109</v>
      </c>
      <c r="BZ190" s="180">
        <v>138</v>
      </c>
      <c r="CA190" s="180">
        <v>113</v>
      </c>
      <c r="CB190" s="180">
        <v>59</v>
      </c>
      <c r="CC190" s="180">
        <v>114</v>
      </c>
      <c r="CD190" s="180">
        <v>159</v>
      </c>
      <c r="CE190" s="180">
        <v>139</v>
      </c>
      <c r="CF190" s="180">
        <v>137</v>
      </c>
      <c r="CG190" s="180">
        <v>142</v>
      </c>
      <c r="CH190" s="180">
        <v>105</v>
      </c>
      <c r="CI190" s="180">
        <v>68</v>
      </c>
      <c r="CJ190" s="180">
        <v>92</v>
      </c>
      <c r="CK190" s="180">
        <v>101</v>
      </c>
      <c r="CL190" s="180">
        <v>187</v>
      </c>
      <c r="CM190" s="180">
        <v>151</v>
      </c>
      <c r="CN190" s="180">
        <v>158</v>
      </c>
      <c r="CO190" s="180">
        <v>87</v>
      </c>
      <c r="CP190" s="180">
        <v>93</v>
      </c>
      <c r="CQ190" s="180">
        <v>121</v>
      </c>
      <c r="CR190" s="180">
        <v>139</v>
      </c>
      <c r="CS190" s="180">
        <v>167</v>
      </c>
      <c r="CT190" s="180">
        <v>137</v>
      </c>
      <c r="CU190" s="180">
        <v>105</v>
      </c>
      <c r="CV190" s="180">
        <v>93</v>
      </c>
      <c r="CW190" s="180">
        <v>60</v>
      </c>
      <c r="CX190" s="180">
        <v>126</v>
      </c>
      <c r="CY190" s="180">
        <v>123</v>
      </c>
      <c r="CZ190" s="180">
        <v>173</v>
      </c>
      <c r="DA190" s="180">
        <v>142</v>
      </c>
      <c r="DB190" s="180">
        <v>138</v>
      </c>
      <c r="DC190" s="180">
        <v>72</v>
      </c>
      <c r="DD190" s="180">
        <v>79</v>
      </c>
      <c r="DE190" s="180">
        <v>165</v>
      </c>
      <c r="DF190" s="180">
        <v>151</v>
      </c>
      <c r="DG190" s="180">
        <v>154</v>
      </c>
      <c r="DH190" s="180">
        <v>125</v>
      </c>
      <c r="DI190" s="180">
        <v>44</v>
      </c>
      <c r="DJ190" s="180">
        <v>122</v>
      </c>
      <c r="DK190" s="180">
        <v>72</v>
      </c>
      <c r="DL190" s="180">
        <v>80</v>
      </c>
      <c r="DM190" s="180">
        <v>134</v>
      </c>
      <c r="DN190" s="180">
        <v>151</v>
      </c>
      <c r="DO190" s="180">
        <v>133</v>
      </c>
      <c r="DP190" s="180">
        <v>146</v>
      </c>
      <c r="DQ190" s="180">
        <v>72</v>
      </c>
      <c r="DR190" s="180">
        <v>83</v>
      </c>
      <c r="DS190" s="180">
        <v>119</v>
      </c>
      <c r="DT190" s="180">
        <v>117</v>
      </c>
      <c r="DU190" s="180">
        <v>121</v>
      </c>
      <c r="DV190" s="180">
        <v>94</v>
      </c>
      <c r="DW190" s="180">
        <v>100</v>
      </c>
      <c r="DX190" s="180">
        <v>82</v>
      </c>
      <c r="DY190" s="180">
        <v>74</v>
      </c>
      <c r="DZ190" s="180">
        <v>114</v>
      </c>
      <c r="EA190" s="180">
        <v>129</v>
      </c>
      <c r="EB190" s="180">
        <v>140</v>
      </c>
      <c r="EC190" s="180">
        <v>132</v>
      </c>
      <c r="ED190" s="180">
        <v>94</v>
      </c>
      <c r="EE190" s="187">
        <v>44</v>
      </c>
      <c r="EF190" s="187">
        <v>55</v>
      </c>
      <c r="EG190" s="180">
        <v>96</v>
      </c>
      <c r="EH190" s="180">
        <v>120</v>
      </c>
      <c r="EI190" s="180">
        <v>121</v>
      </c>
      <c r="EJ190" s="180">
        <v>67</v>
      </c>
      <c r="EK190" s="180">
        <v>109</v>
      </c>
      <c r="EL190" s="180">
        <v>59</v>
      </c>
      <c r="EM190" s="180">
        <v>116</v>
      </c>
      <c r="EN190" s="180">
        <v>107</v>
      </c>
      <c r="EO190" s="180">
        <v>139</v>
      </c>
      <c r="EP190" s="180">
        <v>144</v>
      </c>
      <c r="EQ190" s="180">
        <v>148</v>
      </c>
      <c r="ER190" s="180">
        <v>122</v>
      </c>
      <c r="ES190" s="180">
        <v>103</v>
      </c>
      <c r="ET190" s="180">
        <v>55</v>
      </c>
      <c r="EU190" s="180">
        <v>89</v>
      </c>
      <c r="EV190" s="180">
        <v>138</v>
      </c>
      <c r="EW190" s="180">
        <v>175</v>
      </c>
      <c r="EX190" s="180">
        <v>138</v>
      </c>
      <c r="EY190" s="180">
        <v>110</v>
      </c>
      <c r="EZ190" s="180">
        <v>110</v>
      </c>
      <c r="FA190" s="180">
        <v>50</v>
      </c>
      <c r="FB190" s="180">
        <v>92</v>
      </c>
      <c r="FC190" s="180">
        <v>129</v>
      </c>
      <c r="FD190" s="180">
        <v>132</v>
      </c>
      <c r="FE190" s="180">
        <v>130</v>
      </c>
      <c r="FF190" s="180">
        <v>92</v>
      </c>
      <c r="FG190" s="180">
        <v>97</v>
      </c>
      <c r="FH190" s="180">
        <v>59</v>
      </c>
      <c r="FI190" s="180">
        <v>101</v>
      </c>
      <c r="FJ190" s="180">
        <v>122</v>
      </c>
      <c r="FK190" s="180">
        <v>143</v>
      </c>
      <c r="FL190" s="180">
        <v>111</v>
      </c>
      <c r="FM190" s="180">
        <v>116</v>
      </c>
      <c r="FN190" s="180">
        <v>72</v>
      </c>
      <c r="FO190" s="180">
        <v>64</v>
      </c>
      <c r="FP190" s="180">
        <v>126</v>
      </c>
      <c r="FQ190" s="180">
        <v>105</v>
      </c>
      <c r="FR190" s="180">
        <v>94</v>
      </c>
      <c r="FS190" s="180">
        <v>98</v>
      </c>
      <c r="FT190" s="180">
        <v>153</v>
      </c>
      <c r="FU190" s="180">
        <v>96</v>
      </c>
      <c r="FV190" s="180">
        <v>77</v>
      </c>
      <c r="FW190" s="180">
        <v>80</v>
      </c>
      <c r="FX190" s="180">
        <v>156</v>
      </c>
      <c r="FY190" s="180">
        <v>151</v>
      </c>
      <c r="FZ190" s="180">
        <v>128</v>
      </c>
      <c r="GA190" s="180">
        <v>110</v>
      </c>
      <c r="GB190" s="180">
        <v>81</v>
      </c>
      <c r="GC190" s="180">
        <v>42</v>
      </c>
      <c r="GD190" s="180">
        <v>102</v>
      </c>
      <c r="GE190" s="180">
        <v>112</v>
      </c>
      <c r="GF190" s="180">
        <v>153</v>
      </c>
      <c r="GG190" s="180">
        <v>113</v>
      </c>
      <c r="GH190" s="180">
        <v>91</v>
      </c>
      <c r="GI190" s="180">
        <v>74</v>
      </c>
      <c r="GJ190" s="180">
        <v>75</v>
      </c>
      <c r="GK190" s="180">
        <v>114</v>
      </c>
      <c r="GL190" s="180">
        <v>133</v>
      </c>
      <c r="GM190" s="180">
        <v>130</v>
      </c>
      <c r="GN190" s="180">
        <v>131</v>
      </c>
      <c r="GO190" s="180">
        <v>113</v>
      </c>
      <c r="GP190" s="180">
        <v>77</v>
      </c>
      <c r="GQ190" s="180">
        <v>51</v>
      </c>
      <c r="GR190" s="180">
        <v>133</v>
      </c>
      <c r="GS190" s="180">
        <v>110</v>
      </c>
      <c r="GT190" s="180">
        <v>144</v>
      </c>
      <c r="GU190" s="180">
        <v>142</v>
      </c>
      <c r="GV190" s="180">
        <v>66</v>
      </c>
      <c r="GW190" s="180">
        <v>95</v>
      </c>
      <c r="GX190" s="180">
        <v>71</v>
      </c>
      <c r="GY190" s="180">
        <v>97</v>
      </c>
      <c r="GZ190" s="180">
        <v>128</v>
      </c>
      <c r="HA190" s="180">
        <v>121</v>
      </c>
      <c r="HB190" s="180">
        <v>117</v>
      </c>
      <c r="HC190" s="180">
        <v>104</v>
      </c>
      <c r="HD190" s="180">
        <v>79</v>
      </c>
      <c r="HE190" s="180">
        <v>63</v>
      </c>
      <c r="HF190" s="180">
        <v>89</v>
      </c>
      <c r="HG190" s="180">
        <v>98</v>
      </c>
      <c r="HH190" s="180">
        <v>103</v>
      </c>
      <c r="HI190" s="180">
        <v>86</v>
      </c>
      <c r="HJ190" s="180">
        <v>116</v>
      </c>
      <c r="HK190" s="180">
        <v>78</v>
      </c>
      <c r="HL190" s="180">
        <v>66</v>
      </c>
      <c r="HM190" s="180">
        <v>50</v>
      </c>
      <c r="HN190" s="180">
        <v>117</v>
      </c>
      <c r="HO190" s="180">
        <v>84</v>
      </c>
      <c r="HP190" s="180">
        <v>117</v>
      </c>
      <c r="HQ190" s="180">
        <v>103</v>
      </c>
      <c r="HR190" s="180">
        <v>71</v>
      </c>
      <c r="HS190" s="180">
        <v>50</v>
      </c>
      <c r="HT190" s="180">
        <v>105</v>
      </c>
      <c r="HU190" s="180">
        <v>115</v>
      </c>
      <c r="HV190" s="180">
        <v>125</v>
      </c>
      <c r="HW190" s="180">
        <v>116</v>
      </c>
      <c r="HX190" s="180">
        <v>127</v>
      </c>
      <c r="HY190" s="180">
        <v>72</v>
      </c>
      <c r="HZ190" s="180">
        <v>75</v>
      </c>
      <c r="IA190" s="180">
        <v>86</v>
      </c>
      <c r="IB190" s="180">
        <v>131</v>
      </c>
      <c r="IC190" s="180">
        <v>125</v>
      </c>
      <c r="ID190" s="180">
        <v>117</v>
      </c>
      <c r="IE190" s="180">
        <v>136</v>
      </c>
      <c r="IF190" s="180">
        <v>71</v>
      </c>
      <c r="IG190" s="180">
        <v>74</v>
      </c>
      <c r="IH190" s="180">
        <v>127</v>
      </c>
      <c r="II190" s="180">
        <v>140</v>
      </c>
      <c r="IJ190" s="180">
        <v>146</v>
      </c>
      <c r="IK190" s="180">
        <v>117</v>
      </c>
      <c r="IL190" s="180">
        <v>114</v>
      </c>
      <c r="IM190" s="180">
        <v>81</v>
      </c>
      <c r="IN190" s="180">
        <v>43</v>
      </c>
      <c r="IO190" s="180">
        <v>117</v>
      </c>
      <c r="IP190" s="180">
        <v>116</v>
      </c>
      <c r="IQ190" s="180">
        <v>142</v>
      </c>
      <c r="IR190" s="180">
        <v>106</v>
      </c>
      <c r="IS190" s="180">
        <v>115</v>
      </c>
      <c r="IT190" s="180">
        <v>61</v>
      </c>
      <c r="IU190" s="180">
        <v>70</v>
      </c>
      <c r="IV190" s="180">
        <v>87</v>
      </c>
      <c r="IW190" s="180">
        <v>135</v>
      </c>
      <c r="IX190" s="180">
        <v>99</v>
      </c>
      <c r="IY190" s="180">
        <v>128</v>
      </c>
      <c r="IZ190" s="180">
        <v>115</v>
      </c>
      <c r="JA190" s="180">
        <v>81</v>
      </c>
      <c r="JB190" s="180">
        <v>66</v>
      </c>
      <c r="JC190" s="180">
        <v>119</v>
      </c>
      <c r="JD190" s="180">
        <v>111</v>
      </c>
      <c r="JE190" s="180">
        <v>125</v>
      </c>
      <c r="JF190" s="180">
        <v>117</v>
      </c>
      <c r="JG190" s="180">
        <v>103</v>
      </c>
      <c r="JH190" s="180">
        <v>64</v>
      </c>
      <c r="JI190" s="180">
        <v>60</v>
      </c>
      <c r="JJ190" s="180">
        <v>110</v>
      </c>
      <c r="JK190" s="180">
        <v>112</v>
      </c>
      <c r="JL190" s="180">
        <v>104</v>
      </c>
      <c r="JM190" s="180">
        <v>127</v>
      </c>
      <c r="JN190" s="180">
        <v>108</v>
      </c>
      <c r="JO190" s="180">
        <v>88</v>
      </c>
      <c r="JP190" s="180">
        <v>60</v>
      </c>
      <c r="JQ190" s="180">
        <v>103</v>
      </c>
      <c r="JR190" s="180">
        <v>138</v>
      </c>
      <c r="JS190" s="180">
        <v>123</v>
      </c>
      <c r="JT190" s="180">
        <v>119</v>
      </c>
      <c r="JU190" s="180">
        <v>125</v>
      </c>
      <c r="JV190" s="180">
        <v>89</v>
      </c>
      <c r="JW190" s="180">
        <v>52</v>
      </c>
      <c r="JX190" s="180">
        <v>116</v>
      </c>
      <c r="JY190" s="180">
        <v>85</v>
      </c>
      <c r="JZ190" s="180">
        <v>107</v>
      </c>
      <c r="KA190" s="180">
        <v>90</v>
      </c>
      <c r="KB190" s="180">
        <v>108</v>
      </c>
      <c r="KC190" s="180">
        <v>63</v>
      </c>
      <c r="KD190" s="180">
        <v>56</v>
      </c>
      <c r="KE190" s="180">
        <v>118</v>
      </c>
      <c r="KF190" s="180">
        <v>86</v>
      </c>
      <c r="KG190" s="180">
        <v>127</v>
      </c>
      <c r="KH190" s="180">
        <v>108</v>
      </c>
      <c r="KI190" s="180">
        <v>106</v>
      </c>
      <c r="KJ190" s="180">
        <v>73</v>
      </c>
      <c r="KK190" s="180">
        <v>61</v>
      </c>
      <c r="KL190" s="180">
        <v>119</v>
      </c>
      <c r="KM190" s="180">
        <v>98</v>
      </c>
      <c r="KN190" s="180">
        <v>94</v>
      </c>
      <c r="KO190" s="180">
        <v>112</v>
      </c>
      <c r="KP190" s="180">
        <v>84</v>
      </c>
      <c r="KQ190" s="180">
        <v>55</v>
      </c>
      <c r="KR190" s="180">
        <v>62</v>
      </c>
      <c r="KS190" s="180">
        <v>77</v>
      </c>
      <c r="KT190" s="180">
        <v>101</v>
      </c>
      <c r="KU190" s="180">
        <v>73</v>
      </c>
      <c r="KV190" s="180">
        <v>88</v>
      </c>
      <c r="KW190" s="180">
        <v>102</v>
      </c>
      <c r="KX190" s="180">
        <v>59</v>
      </c>
      <c r="KY190" s="180">
        <v>42</v>
      </c>
      <c r="KZ190" s="180">
        <v>106</v>
      </c>
      <c r="LA190" s="180">
        <v>124</v>
      </c>
      <c r="LB190" s="180">
        <v>120</v>
      </c>
      <c r="LC190" s="180">
        <v>132</v>
      </c>
      <c r="LD190" s="180">
        <v>122</v>
      </c>
      <c r="LE190" s="180">
        <v>61</v>
      </c>
      <c r="LF190" s="180">
        <v>85</v>
      </c>
      <c r="LG190" s="180">
        <v>105</v>
      </c>
      <c r="LH190" s="180">
        <v>115</v>
      </c>
      <c r="LI190" s="180">
        <v>122</v>
      </c>
      <c r="LJ190" s="180">
        <v>131</v>
      </c>
      <c r="LK190" s="180">
        <v>113</v>
      </c>
      <c r="LL190" s="180">
        <v>78</v>
      </c>
      <c r="LM190" s="180">
        <v>80</v>
      </c>
      <c r="LN190" s="180">
        <v>63</v>
      </c>
      <c r="LO190" s="180">
        <v>98</v>
      </c>
      <c r="LP190" s="180">
        <v>102</v>
      </c>
      <c r="LQ190" s="180">
        <v>122</v>
      </c>
      <c r="LR190" s="180">
        <v>128</v>
      </c>
      <c r="LS190" s="180">
        <v>59</v>
      </c>
      <c r="LT190" s="180">
        <v>35</v>
      </c>
      <c r="LU190" s="180">
        <v>106</v>
      </c>
      <c r="LV190" s="180">
        <v>104</v>
      </c>
      <c r="LW190" s="180">
        <v>79</v>
      </c>
      <c r="LX190" s="180">
        <v>108</v>
      </c>
      <c r="LY190" s="180">
        <v>106</v>
      </c>
      <c r="LZ190" s="180">
        <v>88</v>
      </c>
      <c r="MA190" s="180">
        <v>61</v>
      </c>
      <c r="MB190" s="180">
        <v>80</v>
      </c>
      <c r="MC190" s="180">
        <v>102</v>
      </c>
      <c r="MD190" s="180">
        <v>93</v>
      </c>
      <c r="ME190" s="180">
        <v>91</v>
      </c>
      <c r="MF190" s="180">
        <v>52</v>
      </c>
      <c r="MG190" s="180">
        <v>75</v>
      </c>
      <c r="MH190" s="180">
        <v>62</v>
      </c>
      <c r="MI190" s="180">
        <v>123</v>
      </c>
      <c r="MJ190" s="180">
        <v>101</v>
      </c>
      <c r="MK190" s="180">
        <v>144</v>
      </c>
      <c r="ML190" s="180">
        <v>96</v>
      </c>
      <c r="MM190" s="180">
        <v>113</v>
      </c>
      <c r="MN190" s="180">
        <v>81</v>
      </c>
      <c r="MO190" s="180">
        <v>51</v>
      </c>
      <c r="MP190" s="180">
        <v>111</v>
      </c>
      <c r="MQ190" s="180">
        <v>93</v>
      </c>
      <c r="MR190" s="180">
        <v>123</v>
      </c>
      <c r="MS190" s="180">
        <v>96</v>
      </c>
      <c r="MT190" s="180">
        <v>128</v>
      </c>
      <c r="MU190" s="237">
        <v>54</v>
      </c>
      <c r="MV190" s="237">
        <v>52</v>
      </c>
      <c r="MW190" s="237">
        <v>92</v>
      </c>
      <c r="MX190" s="237">
        <v>89</v>
      </c>
      <c r="MY190" s="237">
        <v>84</v>
      </c>
      <c r="MZ190" s="237">
        <v>99</v>
      </c>
      <c r="NA190" s="237">
        <v>81</v>
      </c>
      <c r="NB190" s="237">
        <v>50</v>
      </c>
      <c r="NC190" s="237">
        <v>60</v>
      </c>
      <c r="ND190" s="237">
        <v>95</v>
      </c>
      <c r="NE190" s="237">
        <v>89</v>
      </c>
      <c r="NF190" s="237">
        <v>116</v>
      </c>
      <c r="NG190" s="237">
        <v>83</v>
      </c>
      <c r="NH190" s="237">
        <v>108</v>
      </c>
      <c r="NI190" s="237">
        <v>54</v>
      </c>
      <c r="NJ190" s="237">
        <v>43</v>
      </c>
      <c r="NK190" s="237">
        <v>54</v>
      </c>
      <c r="NL190" s="237">
        <v>95</v>
      </c>
      <c r="NM190" s="237">
        <v>104</v>
      </c>
      <c r="NN190" s="237">
        <v>85</v>
      </c>
      <c r="NO190" s="237">
        <v>81</v>
      </c>
      <c r="NP190" s="237">
        <v>66</v>
      </c>
      <c r="NQ190" s="237">
        <v>72</v>
      </c>
      <c r="NR190" s="237">
        <v>73</v>
      </c>
      <c r="NS190" s="237">
        <v>64</v>
      </c>
      <c r="NT190" s="237">
        <v>15</v>
      </c>
      <c r="NU190" s="237">
        <v>46</v>
      </c>
      <c r="NV190" s="237">
        <v>80</v>
      </c>
      <c r="NW190" s="237">
        <v>66</v>
      </c>
      <c r="NX190" s="237">
        <v>53</v>
      </c>
      <c r="NY190" s="237">
        <v>80</v>
      </c>
      <c r="NZ190" s="237">
        <v>54</v>
      </c>
      <c r="OB190" s="236"/>
      <c r="OC190" s="236"/>
    </row>
    <row r="191" spans="2:393" ht="15.95" customHeight="1" x14ac:dyDescent="0.25">
      <c r="B191" s="108" t="s">
        <v>183</v>
      </c>
      <c r="C191" s="147">
        <v>985</v>
      </c>
      <c r="D191" s="14" t="s">
        <v>29</v>
      </c>
      <c r="E191" s="15" t="s">
        <v>233</v>
      </c>
      <c r="F191" s="15" t="s">
        <v>97</v>
      </c>
      <c r="G191" s="16">
        <v>46</v>
      </c>
      <c r="J191" s="16">
        <v>985</v>
      </c>
      <c r="K191" s="178">
        <v>12676</v>
      </c>
      <c r="L191" s="178">
        <v>18440</v>
      </c>
      <c r="M191" s="178">
        <v>20119</v>
      </c>
      <c r="N191" s="178">
        <v>16375</v>
      </c>
      <c r="O191" s="178">
        <v>18253</v>
      </c>
      <c r="P191" s="178">
        <v>14985</v>
      </c>
      <c r="Q191" s="178">
        <v>14776</v>
      </c>
      <c r="R191" s="178">
        <v>16997</v>
      </c>
      <c r="S191" s="178">
        <v>15852</v>
      </c>
      <c r="T191" s="178">
        <v>16360</v>
      </c>
      <c r="U191" s="178">
        <v>15745</v>
      </c>
      <c r="V191" s="178">
        <v>12223</v>
      </c>
      <c r="W191" s="179"/>
      <c r="X191" s="180">
        <v>985</v>
      </c>
      <c r="Y191" s="180">
        <v>174</v>
      </c>
      <c r="Z191" s="180">
        <v>304</v>
      </c>
      <c r="AA191" s="180">
        <v>334</v>
      </c>
      <c r="AB191" s="180">
        <v>356</v>
      </c>
      <c r="AC191" s="180">
        <v>380</v>
      </c>
      <c r="AD191" s="180">
        <v>270</v>
      </c>
      <c r="AE191" s="180">
        <v>287</v>
      </c>
      <c r="AF191" s="180">
        <v>472</v>
      </c>
      <c r="AG191" s="180">
        <v>422</v>
      </c>
      <c r="AH191" s="180">
        <v>481</v>
      </c>
      <c r="AI191" s="180">
        <v>461</v>
      </c>
      <c r="AJ191" s="180">
        <v>410</v>
      </c>
      <c r="AK191" s="180">
        <v>313</v>
      </c>
      <c r="AL191" s="180">
        <v>264</v>
      </c>
      <c r="AM191" s="180">
        <v>438</v>
      </c>
      <c r="AN191" s="180">
        <v>527</v>
      </c>
      <c r="AO191" s="180">
        <v>532</v>
      </c>
      <c r="AP191" s="180">
        <v>567</v>
      </c>
      <c r="AQ191" s="180">
        <v>421</v>
      </c>
      <c r="AR191" s="180">
        <v>309</v>
      </c>
      <c r="AS191" s="180">
        <v>269</v>
      </c>
      <c r="AT191" s="180">
        <v>427</v>
      </c>
      <c r="AU191" s="180">
        <v>544</v>
      </c>
      <c r="AV191" s="180">
        <v>560</v>
      </c>
      <c r="AW191" s="180">
        <v>515</v>
      </c>
      <c r="AX191" s="180">
        <v>480</v>
      </c>
      <c r="AY191" s="180">
        <v>343</v>
      </c>
      <c r="AZ191" s="180">
        <v>259</v>
      </c>
      <c r="BA191" s="180">
        <v>339</v>
      </c>
      <c r="BB191" s="180">
        <v>495</v>
      </c>
      <c r="BC191" s="180">
        <v>723</v>
      </c>
      <c r="BD191" s="180">
        <v>678</v>
      </c>
      <c r="BE191" s="180">
        <v>677</v>
      </c>
      <c r="BF191" s="180">
        <v>355</v>
      </c>
      <c r="BG191" s="180">
        <v>370</v>
      </c>
      <c r="BH191" s="180">
        <v>658</v>
      </c>
      <c r="BI191" s="180">
        <v>366</v>
      </c>
      <c r="BJ191" s="180">
        <v>784</v>
      </c>
      <c r="BK191" s="180">
        <v>757</v>
      </c>
      <c r="BL191" s="180">
        <v>735</v>
      </c>
      <c r="BM191" s="180">
        <v>359</v>
      </c>
      <c r="BN191" s="180">
        <v>324</v>
      </c>
      <c r="BO191" s="180">
        <v>686</v>
      </c>
      <c r="BP191" s="180">
        <v>737</v>
      </c>
      <c r="BQ191" s="180">
        <v>760</v>
      </c>
      <c r="BR191" s="180">
        <v>728</v>
      </c>
      <c r="BS191" s="180">
        <v>771</v>
      </c>
      <c r="BT191" s="180">
        <v>482</v>
      </c>
      <c r="BU191" s="180">
        <v>389</v>
      </c>
      <c r="BV191" s="180">
        <v>748</v>
      </c>
      <c r="BW191" s="180">
        <v>740</v>
      </c>
      <c r="BX191" s="180">
        <v>821</v>
      </c>
      <c r="BY191" s="180">
        <v>783</v>
      </c>
      <c r="BZ191" s="180">
        <v>765</v>
      </c>
      <c r="CA191" s="180">
        <v>444</v>
      </c>
      <c r="CB191" s="180">
        <v>282</v>
      </c>
      <c r="CC191" s="180">
        <v>657</v>
      </c>
      <c r="CD191" s="180">
        <v>789</v>
      </c>
      <c r="CE191" s="180">
        <v>920</v>
      </c>
      <c r="CF191" s="180">
        <v>875</v>
      </c>
      <c r="CG191" s="180">
        <v>751</v>
      </c>
      <c r="CH191" s="180">
        <v>515</v>
      </c>
      <c r="CI191" s="180">
        <v>293</v>
      </c>
      <c r="CJ191" s="180">
        <v>702</v>
      </c>
      <c r="CK191" s="180">
        <v>744</v>
      </c>
      <c r="CL191" s="180">
        <v>821</v>
      </c>
      <c r="CM191" s="180">
        <v>851</v>
      </c>
      <c r="CN191" s="180">
        <v>877</v>
      </c>
      <c r="CO191" s="180">
        <v>423</v>
      </c>
      <c r="CP191" s="180">
        <v>374</v>
      </c>
      <c r="CQ191" s="180">
        <v>727</v>
      </c>
      <c r="CR191" s="180">
        <v>782</v>
      </c>
      <c r="CS191" s="180">
        <v>813</v>
      </c>
      <c r="CT191" s="180">
        <v>802</v>
      </c>
      <c r="CU191" s="180">
        <v>725</v>
      </c>
      <c r="CV191" s="180">
        <v>477</v>
      </c>
      <c r="CW191" s="180">
        <v>371</v>
      </c>
      <c r="CX191" s="180">
        <v>757</v>
      </c>
      <c r="CY191" s="180">
        <v>796</v>
      </c>
      <c r="CZ191" s="180">
        <v>847</v>
      </c>
      <c r="DA191" s="180">
        <v>809</v>
      </c>
      <c r="DB191" s="180">
        <v>835</v>
      </c>
      <c r="DC191" s="180">
        <v>417</v>
      </c>
      <c r="DD191" s="180">
        <v>389</v>
      </c>
      <c r="DE191" s="180">
        <v>742</v>
      </c>
      <c r="DF191" s="180">
        <v>834</v>
      </c>
      <c r="DG191" s="180">
        <v>872</v>
      </c>
      <c r="DH191" s="180">
        <v>746</v>
      </c>
      <c r="DI191" s="180">
        <v>205</v>
      </c>
      <c r="DJ191" s="180">
        <v>543</v>
      </c>
      <c r="DK191" s="180">
        <v>279</v>
      </c>
      <c r="DL191" s="180">
        <v>355</v>
      </c>
      <c r="DM191" s="180">
        <v>597</v>
      </c>
      <c r="DN191" s="180">
        <v>818</v>
      </c>
      <c r="DO191" s="180">
        <v>790</v>
      </c>
      <c r="DP191" s="180">
        <v>715</v>
      </c>
      <c r="DQ191" s="180">
        <v>431</v>
      </c>
      <c r="DR191" s="180">
        <v>323</v>
      </c>
      <c r="DS191" s="180">
        <v>693</v>
      </c>
      <c r="DT191" s="180">
        <v>743</v>
      </c>
      <c r="DU191" s="180">
        <v>802</v>
      </c>
      <c r="DV191" s="180">
        <v>606</v>
      </c>
      <c r="DW191" s="180">
        <v>617</v>
      </c>
      <c r="DX191" s="180">
        <v>429</v>
      </c>
      <c r="DY191" s="180">
        <v>294</v>
      </c>
      <c r="DZ191" s="180">
        <v>565</v>
      </c>
      <c r="EA191" s="180">
        <v>598</v>
      </c>
      <c r="EB191" s="180">
        <v>622</v>
      </c>
      <c r="EC191" s="180">
        <v>605</v>
      </c>
      <c r="ED191" s="180">
        <v>501</v>
      </c>
      <c r="EE191" s="187">
        <v>223</v>
      </c>
      <c r="EF191" s="187">
        <v>294</v>
      </c>
      <c r="EG191" s="180">
        <v>554</v>
      </c>
      <c r="EH191" s="180">
        <v>635</v>
      </c>
      <c r="EI191" s="180">
        <v>608</v>
      </c>
      <c r="EJ191" s="180">
        <v>280</v>
      </c>
      <c r="EK191" s="180">
        <v>460</v>
      </c>
      <c r="EL191" s="180">
        <v>448</v>
      </c>
      <c r="EM191" s="180">
        <v>362</v>
      </c>
      <c r="EN191" s="180">
        <v>658</v>
      </c>
      <c r="EO191" s="180">
        <v>749</v>
      </c>
      <c r="EP191" s="180">
        <v>806</v>
      </c>
      <c r="EQ191" s="180">
        <v>679</v>
      </c>
      <c r="ER191" s="180">
        <v>687</v>
      </c>
      <c r="ES191" s="180">
        <v>372</v>
      </c>
      <c r="ET191" s="180">
        <v>345</v>
      </c>
      <c r="EU191" s="180">
        <v>655</v>
      </c>
      <c r="EV191" s="180">
        <v>696</v>
      </c>
      <c r="EW191" s="180">
        <v>787</v>
      </c>
      <c r="EX191" s="180">
        <v>709</v>
      </c>
      <c r="EY191" s="180">
        <v>639</v>
      </c>
      <c r="EZ191" s="180">
        <v>445</v>
      </c>
      <c r="FA191" s="180">
        <v>229</v>
      </c>
      <c r="FB191" s="180">
        <v>646</v>
      </c>
      <c r="FC191" s="180">
        <v>673</v>
      </c>
      <c r="FD191" s="180">
        <v>686</v>
      </c>
      <c r="FE191" s="180">
        <v>723</v>
      </c>
      <c r="FF191" s="180">
        <v>643</v>
      </c>
      <c r="FG191" s="180">
        <v>424</v>
      </c>
      <c r="FH191" s="180">
        <v>347</v>
      </c>
      <c r="FI191" s="180">
        <v>634</v>
      </c>
      <c r="FJ191" s="180">
        <v>677</v>
      </c>
      <c r="FK191" s="180">
        <v>692</v>
      </c>
      <c r="FL191" s="180">
        <v>719</v>
      </c>
      <c r="FM191" s="180">
        <v>613</v>
      </c>
      <c r="FN191" s="180">
        <v>335</v>
      </c>
      <c r="FO191" s="180">
        <v>232</v>
      </c>
      <c r="FP191" s="180">
        <v>608</v>
      </c>
      <c r="FQ191" s="180">
        <v>662</v>
      </c>
      <c r="FR191" s="180">
        <v>582</v>
      </c>
      <c r="FS191" s="180">
        <v>630</v>
      </c>
      <c r="FT191" s="180">
        <v>678</v>
      </c>
      <c r="FU191" s="180">
        <v>405</v>
      </c>
      <c r="FV191" s="180">
        <v>313</v>
      </c>
      <c r="FW191" s="180">
        <v>298</v>
      </c>
      <c r="FX191" s="180">
        <v>545</v>
      </c>
      <c r="FY191" s="180">
        <v>634</v>
      </c>
      <c r="FZ191" s="180">
        <v>649</v>
      </c>
      <c r="GA191" s="180">
        <v>622</v>
      </c>
      <c r="GB191" s="180">
        <v>368</v>
      </c>
      <c r="GC191" s="180">
        <v>193</v>
      </c>
      <c r="GD191" s="180">
        <v>635</v>
      </c>
      <c r="GE191" s="180">
        <v>621</v>
      </c>
      <c r="GF191" s="180">
        <v>663</v>
      </c>
      <c r="GG191" s="180">
        <v>652</v>
      </c>
      <c r="GH191" s="180">
        <v>543</v>
      </c>
      <c r="GI191" s="180">
        <v>349</v>
      </c>
      <c r="GJ191" s="180">
        <v>244</v>
      </c>
      <c r="GK191" s="180">
        <v>549</v>
      </c>
      <c r="GL191" s="180">
        <v>580</v>
      </c>
      <c r="GM191" s="180">
        <v>667</v>
      </c>
      <c r="GN191" s="180">
        <v>627</v>
      </c>
      <c r="GO191" s="180">
        <v>658</v>
      </c>
      <c r="GP191" s="180">
        <v>308</v>
      </c>
      <c r="GQ191" s="180">
        <v>291</v>
      </c>
      <c r="GR191" s="180">
        <v>591</v>
      </c>
      <c r="GS191" s="180">
        <v>613</v>
      </c>
      <c r="GT191" s="180">
        <v>653</v>
      </c>
      <c r="GU191" s="180">
        <v>675</v>
      </c>
      <c r="GV191" s="180">
        <v>364</v>
      </c>
      <c r="GW191" s="180">
        <v>378</v>
      </c>
      <c r="GX191" s="180">
        <v>297</v>
      </c>
      <c r="GY191" s="180">
        <v>586</v>
      </c>
      <c r="GZ191" s="180">
        <v>548</v>
      </c>
      <c r="HA191" s="180">
        <v>630</v>
      </c>
      <c r="HB191" s="180">
        <v>588</v>
      </c>
      <c r="HC191" s="180">
        <v>636</v>
      </c>
      <c r="HD191" s="180">
        <v>287</v>
      </c>
      <c r="HE191" s="180">
        <v>238</v>
      </c>
      <c r="HF191" s="180">
        <v>492</v>
      </c>
      <c r="HG191" s="180">
        <v>485</v>
      </c>
      <c r="HH191" s="180">
        <v>447</v>
      </c>
      <c r="HI191" s="180">
        <v>434</v>
      </c>
      <c r="HJ191" s="180">
        <v>444</v>
      </c>
      <c r="HK191" s="180">
        <v>317</v>
      </c>
      <c r="HL191" s="180">
        <v>207</v>
      </c>
      <c r="HM191" s="180">
        <v>225</v>
      </c>
      <c r="HN191" s="180">
        <v>478</v>
      </c>
      <c r="HO191" s="180">
        <v>419</v>
      </c>
      <c r="HP191" s="180">
        <v>517</v>
      </c>
      <c r="HQ191" s="180">
        <v>349</v>
      </c>
      <c r="HR191" s="180">
        <v>257</v>
      </c>
      <c r="HS191" s="180">
        <v>228</v>
      </c>
      <c r="HT191" s="180">
        <v>640</v>
      </c>
      <c r="HU191" s="180">
        <v>657</v>
      </c>
      <c r="HV191" s="180">
        <v>704</v>
      </c>
      <c r="HW191" s="180">
        <v>708</v>
      </c>
      <c r="HX191" s="180">
        <v>675</v>
      </c>
      <c r="HY191" s="180">
        <v>379</v>
      </c>
      <c r="HZ191" s="180">
        <v>273</v>
      </c>
      <c r="IA191" s="180">
        <v>550</v>
      </c>
      <c r="IB191" s="180">
        <v>628</v>
      </c>
      <c r="IC191" s="180">
        <v>750</v>
      </c>
      <c r="ID191" s="180">
        <v>642</v>
      </c>
      <c r="IE191" s="180">
        <v>631</v>
      </c>
      <c r="IF191" s="180">
        <v>393</v>
      </c>
      <c r="IG191" s="180">
        <v>280</v>
      </c>
      <c r="IH191" s="180">
        <v>597</v>
      </c>
      <c r="II191" s="180">
        <v>659</v>
      </c>
      <c r="IJ191" s="180">
        <v>727</v>
      </c>
      <c r="IK191" s="180">
        <v>574</v>
      </c>
      <c r="IL191" s="180">
        <v>655</v>
      </c>
      <c r="IM191" s="180">
        <v>394</v>
      </c>
      <c r="IN191" s="180">
        <v>285</v>
      </c>
      <c r="IO191" s="180">
        <v>617</v>
      </c>
      <c r="IP191" s="180">
        <v>619</v>
      </c>
      <c r="IQ191" s="180">
        <v>759</v>
      </c>
      <c r="IR191" s="180">
        <v>691</v>
      </c>
      <c r="IS191" s="180">
        <v>654</v>
      </c>
      <c r="IT191" s="180">
        <v>282</v>
      </c>
      <c r="IU191" s="180">
        <v>240</v>
      </c>
      <c r="IV191" s="180">
        <v>574</v>
      </c>
      <c r="IW191" s="180">
        <v>645</v>
      </c>
      <c r="IX191" s="180">
        <v>675</v>
      </c>
      <c r="IY191" s="180">
        <v>660</v>
      </c>
      <c r="IZ191" s="180">
        <v>696</v>
      </c>
      <c r="JA191" s="180">
        <v>356</v>
      </c>
      <c r="JB191" s="180">
        <v>300</v>
      </c>
      <c r="JC191" s="180">
        <v>579</v>
      </c>
      <c r="JD191" s="180">
        <v>526</v>
      </c>
      <c r="JE191" s="180">
        <v>699</v>
      </c>
      <c r="JF191" s="180">
        <v>620</v>
      </c>
      <c r="JG191" s="180">
        <v>632</v>
      </c>
      <c r="JH191" s="180">
        <v>336</v>
      </c>
      <c r="JI191" s="180">
        <v>302</v>
      </c>
      <c r="JJ191" s="180">
        <v>530</v>
      </c>
      <c r="JK191" s="180">
        <v>625</v>
      </c>
      <c r="JL191" s="180">
        <v>651</v>
      </c>
      <c r="JM191" s="180">
        <v>653</v>
      </c>
      <c r="JN191" s="180">
        <v>649</v>
      </c>
      <c r="JO191" s="180">
        <v>385</v>
      </c>
      <c r="JP191" s="180">
        <v>300</v>
      </c>
      <c r="JQ191" s="180">
        <v>576</v>
      </c>
      <c r="JR191" s="180">
        <v>607</v>
      </c>
      <c r="JS191" s="180">
        <v>658</v>
      </c>
      <c r="JT191" s="180">
        <v>696</v>
      </c>
      <c r="JU191" s="180">
        <v>685</v>
      </c>
      <c r="JV191" s="180">
        <v>336</v>
      </c>
      <c r="JW191" s="180">
        <v>274</v>
      </c>
      <c r="JX191" s="180">
        <v>625</v>
      </c>
      <c r="JY191" s="180">
        <v>564</v>
      </c>
      <c r="JZ191" s="180">
        <v>650</v>
      </c>
      <c r="KA191" s="180">
        <v>659</v>
      </c>
      <c r="KB191" s="180">
        <v>501</v>
      </c>
      <c r="KC191" s="180">
        <v>351</v>
      </c>
      <c r="KD191" s="180">
        <v>325</v>
      </c>
      <c r="KE191" s="180">
        <v>583</v>
      </c>
      <c r="KF191" s="180">
        <v>594</v>
      </c>
      <c r="KG191" s="180">
        <v>710</v>
      </c>
      <c r="KH191" s="180">
        <v>606</v>
      </c>
      <c r="KI191" s="180">
        <v>626</v>
      </c>
      <c r="KJ191" s="180">
        <v>365</v>
      </c>
      <c r="KK191" s="180">
        <v>276</v>
      </c>
      <c r="KL191" s="180">
        <v>490</v>
      </c>
      <c r="KM191" s="180">
        <v>567</v>
      </c>
      <c r="KN191" s="180">
        <v>484</v>
      </c>
      <c r="KO191" s="180">
        <v>510</v>
      </c>
      <c r="KP191" s="180">
        <v>480</v>
      </c>
      <c r="KQ191" s="180">
        <v>234</v>
      </c>
      <c r="KR191" s="180">
        <v>281</v>
      </c>
      <c r="KS191" s="180">
        <v>421</v>
      </c>
      <c r="KT191" s="180">
        <v>567</v>
      </c>
      <c r="KU191" s="180">
        <v>445</v>
      </c>
      <c r="KV191" s="180">
        <v>615</v>
      </c>
      <c r="KW191" s="180">
        <v>521</v>
      </c>
      <c r="KX191" s="180">
        <v>304</v>
      </c>
      <c r="KY191" s="180">
        <v>235</v>
      </c>
      <c r="KZ191" s="180">
        <v>612</v>
      </c>
      <c r="LA191" s="180">
        <v>685</v>
      </c>
      <c r="LB191" s="180">
        <v>738</v>
      </c>
      <c r="LC191" s="180">
        <v>732</v>
      </c>
      <c r="LD191" s="180">
        <v>702</v>
      </c>
      <c r="LE191" s="180">
        <v>447</v>
      </c>
      <c r="LF191" s="180">
        <v>359</v>
      </c>
      <c r="LG191" s="180">
        <v>641</v>
      </c>
      <c r="LH191" s="180">
        <v>698</v>
      </c>
      <c r="LI191" s="180">
        <v>734</v>
      </c>
      <c r="LJ191" s="180">
        <v>698</v>
      </c>
      <c r="LK191" s="180">
        <v>698</v>
      </c>
      <c r="LL191" s="180">
        <v>341</v>
      </c>
      <c r="LM191" s="180">
        <v>335</v>
      </c>
      <c r="LN191" s="180">
        <v>253</v>
      </c>
      <c r="LO191" s="180">
        <v>635</v>
      </c>
      <c r="LP191" s="180">
        <v>631</v>
      </c>
      <c r="LQ191" s="180">
        <v>757</v>
      </c>
      <c r="LR191" s="180">
        <v>630</v>
      </c>
      <c r="LS191" s="180">
        <v>332</v>
      </c>
      <c r="LT191" s="180">
        <v>220</v>
      </c>
      <c r="LU191" s="180">
        <v>563</v>
      </c>
      <c r="LV191" s="180">
        <v>639</v>
      </c>
      <c r="LW191" s="180">
        <v>672</v>
      </c>
      <c r="LX191" s="180">
        <v>680</v>
      </c>
      <c r="LY191" s="180">
        <v>656</v>
      </c>
      <c r="LZ191" s="180">
        <v>377</v>
      </c>
      <c r="MA191" s="180">
        <v>313</v>
      </c>
      <c r="MB191" s="180">
        <v>558</v>
      </c>
      <c r="MC191" s="180">
        <v>627</v>
      </c>
      <c r="MD191" s="180">
        <v>615</v>
      </c>
      <c r="ME191" s="180">
        <v>630</v>
      </c>
      <c r="MF191" s="180">
        <v>441</v>
      </c>
      <c r="MG191" s="180">
        <v>388</v>
      </c>
      <c r="MH191" s="180">
        <v>260</v>
      </c>
      <c r="MI191" s="180">
        <v>622</v>
      </c>
      <c r="MJ191" s="180">
        <v>677</v>
      </c>
      <c r="MK191" s="180">
        <v>622</v>
      </c>
      <c r="ML191" s="180">
        <v>586</v>
      </c>
      <c r="MM191" s="180">
        <v>665</v>
      </c>
      <c r="MN191" s="180">
        <v>360</v>
      </c>
      <c r="MO191" s="180">
        <v>301</v>
      </c>
      <c r="MP191" s="180">
        <v>542</v>
      </c>
      <c r="MQ191" s="180">
        <v>606</v>
      </c>
      <c r="MR191" s="180">
        <v>614</v>
      </c>
      <c r="MS191" s="180">
        <v>633</v>
      </c>
      <c r="MT191" s="180">
        <v>632</v>
      </c>
      <c r="MU191" s="237">
        <v>284</v>
      </c>
      <c r="MV191" s="237">
        <v>246</v>
      </c>
      <c r="MW191" s="237">
        <v>577</v>
      </c>
      <c r="MX191" s="237">
        <v>599</v>
      </c>
      <c r="MY191" s="237">
        <v>633</v>
      </c>
      <c r="MZ191" s="237">
        <v>631</v>
      </c>
      <c r="NA191" s="237">
        <v>587</v>
      </c>
      <c r="NB191" s="237">
        <v>337</v>
      </c>
      <c r="NC191" s="237">
        <v>242</v>
      </c>
      <c r="ND191" s="237">
        <v>488</v>
      </c>
      <c r="NE191" s="237">
        <v>569</v>
      </c>
      <c r="NF191" s="237">
        <v>578</v>
      </c>
      <c r="NG191" s="237">
        <v>406</v>
      </c>
      <c r="NH191" s="237">
        <v>566</v>
      </c>
      <c r="NI191" s="237">
        <v>321</v>
      </c>
      <c r="NJ191" s="237">
        <v>334</v>
      </c>
      <c r="NK191" s="237">
        <v>349</v>
      </c>
      <c r="NL191" s="237">
        <v>520</v>
      </c>
      <c r="NM191" s="237">
        <v>518</v>
      </c>
      <c r="NN191" s="237">
        <v>559</v>
      </c>
      <c r="NO191" s="237">
        <v>436</v>
      </c>
      <c r="NP191" s="237">
        <v>272</v>
      </c>
      <c r="NQ191" s="237">
        <v>253</v>
      </c>
      <c r="NR191" s="237">
        <v>370</v>
      </c>
      <c r="NS191" s="237">
        <v>245</v>
      </c>
      <c r="NT191" s="237">
        <v>87</v>
      </c>
      <c r="NU191" s="237">
        <v>200</v>
      </c>
      <c r="NV191" s="237">
        <v>314</v>
      </c>
      <c r="NW191" s="237">
        <v>232</v>
      </c>
      <c r="NX191" s="237">
        <v>250</v>
      </c>
      <c r="NY191" s="237">
        <v>244</v>
      </c>
      <c r="NZ191" s="237">
        <v>260</v>
      </c>
      <c r="OB191" s="236"/>
      <c r="OC191" s="236"/>
    </row>
    <row r="192" spans="2:393" ht="15.95" customHeight="1" x14ac:dyDescent="0.25">
      <c r="B192" s="108" t="s">
        <v>183</v>
      </c>
      <c r="C192" s="28">
        <v>986</v>
      </c>
      <c r="D192" s="14" t="s">
        <v>33</v>
      </c>
      <c r="E192" s="15" t="s">
        <v>234</v>
      </c>
      <c r="F192" s="15" t="s">
        <v>97</v>
      </c>
      <c r="G192" s="16">
        <v>46</v>
      </c>
      <c r="J192" s="16">
        <v>986</v>
      </c>
      <c r="K192" s="178">
        <v>2142</v>
      </c>
      <c r="L192" s="178">
        <v>3905</v>
      </c>
      <c r="M192" s="178">
        <v>4254</v>
      </c>
      <c r="N192" s="178">
        <v>3094</v>
      </c>
      <c r="O192" s="178">
        <v>3797</v>
      </c>
      <c r="P192" s="178">
        <v>2642</v>
      </c>
      <c r="Q192" s="178">
        <v>3440</v>
      </c>
      <c r="R192" s="178">
        <v>3491</v>
      </c>
      <c r="S192" s="178">
        <v>3221</v>
      </c>
      <c r="T192" s="178">
        <v>3110</v>
      </c>
      <c r="U192" s="178">
        <v>3113</v>
      </c>
      <c r="V192" s="178">
        <v>2356</v>
      </c>
      <c r="W192" s="179"/>
      <c r="X192" s="180">
        <v>986</v>
      </c>
      <c r="Y192" s="180"/>
      <c r="Z192" s="180"/>
      <c r="AA192" s="180">
        <v>101</v>
      </c>
      <c r="AB192" s="180">
        <v>91</v>
      </c>
      <c r="AC192" s="180">
        <v>103</v>
      </c>
      <c r="AD192" s="180"/>
      <c r="AE192" s="180"/>
      <c r="AF192" s="180">
        <v>102</v>
      </c>
      <c r="AG192" s="180">
        <v>100</v>
      </c>
      <c r="AH192" s="180">
        <v>89</v>
      </c>
      <c r="AI192" s="180">
        <v>95</v>
      </c>
      <c r="AJ192" s="180">
        <v>102</v>
      </c>
      <c r="AK192" s="180"/>
      <c r="AL192" s="180"/>
      <c r="AM192" s="180">
        <v>99</v>
      </c>
      <c r="AN192" s="180">
        <v>101</v>
      </c>
      <c r="AO192" s="180">
        <v>109</v>
      </c>
      <c r="AP192" s="180">
        <v>130</v>
      </c>
      <c r="AQ192" s="180">
        <v>113</v>
      </c>
      <c r="AR192" s="180"/>
      <c r="AS192" s="180"/>
      <c r="AT192" s="180">
        <v>122</v>
      </c>
      <c r="AU192" s="180">
        <v>115</v>
      </c>
      <c r="AV192" s="180">
        <v>112</v>
      </c>
      <c r="AW192" s="180">
        <v>109</v>
      </c>
      <c r="AX192" s="180">
        <v>109</v>
      </c>
      <c r="AY192" s="180"/>
      <c r="AZ192" s="180"/>
      <c r="BA192" s="180"/>
      <c r="BB192" s="180">
        <v>107</v>
      </c>
      <c r="BC192" s="180">
        <v>133</v>
      </c>
      <c r="BD192" s="180">
        <v>132</v>
      </c>
      <c r="BE192" s="180">
        <v>140</v>
      </c>
      <c r="BF192" s="180"/>
      <c r="BG192" s="180"/>
      <c r="BH192" s="180">
        <v>157</v>
      </c>
      <c r="BI192" s="180"/>
      <c r="BJ192" s="180">
        <v>171</v>
      </c>
      <c r="BK192" s="180">
        <v>211</v>
      </c>
      <c r="BL192" s="180">
        <v>185</v>
      </c>
      <c r="BM192" s="180"/>
      <c r="BN192" s="180"/>
      <c r="BO192" s="180">
        <v>196</v>
      </c>
      <c r="BP192" s="180">
        <v>203</v>
      </c>
      <c r="BQ192" s="180">
        <v>170</v>
      </c>
      <c r="BR192" s="180">
        <v>191</v>
      </c>
      <c r="BS192" s="180">
        <v>168</v>
      </c>
      <c r="BT192" s="180"/>
      <c r="BU192" s="180"/>
      <c r="BV192" s="180">
        <v>183</v>
      </c>
      <c r="BW192" s="180">
        <v>202</v>
      </c>
      <c r="BX192" s="180">
        <v>230</v>
      </c>
      <c r="BY192" s="180">
        <v>238</v>
      </c>
      <c r="BZ192" s="180">
        <v>193</v>
      </c>
      <c r="CA192" s="180"/>
      <c r="CB192" s="180"/>
      <c r="CC192" s="180">
        <v>233</v>
      </c>
      <c r="CD192" s="180">
        <v>224</v>
      </c>
      <c r="CE192" s="180">
        <v>234</v>
      </c>
      <c r="CF192" s="180">
        <v>244</v>
      </c>
      <c r="CG192" s="180">
        <v>261</v>
      </c>
      <c r="CH192" s="180"/>
      <c r="CI192" s="180"/>
      <c r="CJ192" s="180">
        <v>197</v>
      </c>
      <c r="CK192" s="180">
        <v>240</v>
      </c>
      <c r="CL192" s="180">
        <v>210</v>
      </c>
      <c r="CM192" s="180">
        <v>230</v>
      </c>
      <c r="CN192" s="180">
        <v>229</v>
      </c>
      <c r="CO192" s="180"/>
      <c r="CP192" s="180"/>
      <c r="CQ192" s="180">
        <v>202</v>
      </c>
      <c r="CR192" s="180">
        <v>176</v>
      </c>
      <c r="CS192" s="180">
        <v>206</v>
      </c>
      <c r="CT192" s="180">
        <v>226</v>
      </c>
      <c r="CU192" s="180">
        <v>220</v>
      </c>
      <c r="CV192" s="180"/>
      <c r="CW192" s="180"/>
      <c r="CX192" s="180">
        <v>192</v>
      </c>
      <c r="CY192" s="180">
        <v>225</v>
      </c>
      <c r="CZ192" s="180">
        <v>187</v>
      </c>
      <c r="DA192" s="180">
        <v>207</v>
      </c>
      <c r="DB192" s="180">
        <v>224</v>
      </c>
      <c r="DC192" s="180"/>
      <c r="DD192" s="180"/>
      <c r="DE192" s="180">
        <v>189</v>
      </c>
      <c r="DF192" s="180">
        <v>201</v>
      </c>
      <c r="DG192" s="180">
        <v>209</v>
      </c>
      <c r="DH192" s="180">
        <v>223</v>
      </c>
      <c r="DI192" s="180"/>
      <c r="DJ192" s="180"/>
      <c r="DK192" s="180"/>
      <c r="DL192" s="180"/>
      <c r="DM192" s="180">
        <v>134</v>
      </c>
      <c r="DN192" s="180">
        <v>181</v>
      </c>
      <c r="DO192" s="180">
        <v>204</v>
      </c>
      <c r="DP192" s="180">
        <v>172</v>
      </c>
      <c r="DQ192" s="180"/>
      <c r="DR192" s="180"/>
      <c r="DS192" s="180">
        <v>163</v>
      </c>
      <c r="DT192" s="180">
        <v>202</v>
      </c>
      <c r="DU192" s="180">
        <v>179</v>
      </c>
      <c r="DV192" s="180">
        <v>172</v>
      </c>
      <c r="DW192" s="180">
        <v>161</v>
      </c>
      <c r="DX192" s="180"/>
      <c r="DY192" s="180"/>
      <c r="DZ192" s="180">
        <v>147</v>
      </c>
      <c r="EA192" s="180">
        <v>135</v>
      </c>
      <c r="EB192" s="180">
        <v>126</v>
      </c>
      <c r="EC192" s="180">
        <v>109</v>
      </c>
      <c r="ED192" s="180">
        <v>145</v>
      </c>
      <c r="EE192" s="187"/>
      <c r="EF192" s="187"/>
      <c r="EG192" s="180">
        <v>116</v>
      </c>
      <c r="EH192" s="180">
        <v>123</v>
      </c>
      <c r="EI192" s="180">
        <v>138</v>
      </c>
      <c r="EJ192" s="180"/>
      <c r="EK192" s="180">
        <v>92</v>
      </c>
      <c r="EL192" s="180"/>
      <c r="EM192" s="180"/>
      <c r="EN192" s="180">
        <v>197</v>
      </c>
      <c r="EO192" s="180">
        <v>198</v>
      </c>
      <c r="EP192" s="180">
        <v>201</v>
      </c>
      <c r="EQ192" s="180">
        <v>193</v>
      </c>
      <c r="ER192" s="180">
        <v>209</v>
      </c>
      <c r="ES192" s="180"/>
      <c r="ET192" s="180"/>
      <c r="EU192" s="180">
        <v>189</v>
      </c>
      <c r="EV192" s="180">
        <v>170</v>
      </c>
      <c r="EW192" s="180">
        <v>167</v>
      </c>
      <c r="EX192" s="180">
        <v>194</v>
      </c>
      <c r="EY192" s="180">
        <v>147</v>
      </c>
      <c r="EZ192" s="180"/>
      <c r="FA192" s="180"/>
      <c r="FB192" s="180">
        <v>141</v>
      </c>
      <c r="FC192" s="180">
        <v>165</v>
      </c>
      <c r="FD192" s="180">
        <v>141</v>
      </c>
      <c r="FE192" s="180">
        <v>174</v>
      </c>
      <c r="FF192" s="180">
        <v>174</v>
      </c>
      <c r="FG192" s="180"/>
      <c r="FH192" s="180"/>
      <c r="FI192" s="180">
        <v>170</v>
      </c>
      <c r="FJ192" s="180">
        <v>140</v>
      </c>
      <c r="FK192" s="180">
        <v>143</v>
      </c>
      <c r="FL192" s="180">
        <v>160</v>
      </c>
      <c r="FM192" s="180">
        <v>153</v>
      </c>
      <c r="FN192" s="180"/>
      <c r="FO192" s="180"/>
      <c r="FP192" s="180">
        <v>143</v>
      </c>
      <c r="FQ192" s="180">
        <v>163</v>
      </c>
      <c r="FR192" s="180">
        <v>168</v>
      </c>
      <c r="FS192" s="180">
        <v>149</v>
      </c>
      <c r="FT192" s="180">
        <v>143</v>
      </c>
      <c r="FU192" s="180"/>
      <c r="FV192" s="180"/>
      <c r="FW192" s="180"/>
      <c r="FX192" s="180">
        <v>111</v>
      </c>
      <c r="FY192" s="180">
        <v>143</v>
      </c>
      <c r="FZ192" s="180">
        <v>139</v>
      </c>
      <c r="GA192" s="180">
        <v>155</v>
      </c>
      <c r="GB192" s="180"/>
      <c r="GC192" s="180"/>
      <c r="GD192" s="180">
        <v>131</v>
      </c>
      <c r="GE192" s="180">
        <v>156</v>
      </c>
      <c r="GF192" s="180">
        <v>168</v>
      </c>
      <c r="GG192" s="180">
        <v>142</v>
      </c>
      <c r="GH192" s="180">
        <v>132</v>
      </c>
      <c r="GI192" s="180"/>
      <c r="GJ192" s="180"/>
      <c r="GK192" s="180">
        <v>149</v>
      </c>
      <c r="GL192" s="180">
        <v>164</v>
      </c>
      <c r="GM192" s="180">
        <v>138</v>
      </c>
      <c r="GN192" s="180">
        <v>157</v>
      </c>
      <c r="GO192" s="180">
        <v>120</v>
      </c>
      <c r="GP192" s="180"/>
      <c r="GQ192" s="180"/>
      <c r="GR192" s="180">
        <v>170</v>
      </c>
      <c r="GS192" s="180">
        <v>154</v>
      </c>
      <c r="GT192" s="180">
        <v>136</v>
      </c>
      <c r="GU192" s="180">
        <v>177</v>
      </c>
      <c r="GV192" s="180"/>
      <c r="GW192" s="180"/>
      <c r="GX192" s="180"/>
      <c r="GY192" s="180">
        <v>128</v>
      </c>
      <c r="GZ192" s="180">
        <v>142</v>
      </c>
      <c r="HA192" s="180">
        <v>148</v>
      </c>
      <c r="HB192" s="180">
        <v>172</v>
      </c>
      <c r="HC192" s="180">
        <v>146</v>
      </c>
      <c r="HD192" s="180"/>
      <c r="HE192" s="180"/>
      <c r="HF192" s="180">
        <v>119</v>
      </c>
      <c r="HG192" s="180">
        <v>152</v>
      </c>
      <c r="HH192" s="180">
        <v>107</v>
      </c>
      <c r="HI192" s="180">
        <v>192</v>
      </c>
      <c r="HJ192" s="180">
        <v>92</v>
      </c>
      <c r="HK192" s="180"/>
      <c r="HL192" s="180"/>
      <c r="HM192" s="180">
        <v>111</v>
      </c>
      <c r="HN192" s="180">
        <v>142</v>
      </c>
      <c r="HO192" s="180">
        <v>106</v>
      </c>
      <c r="HP192" s="180">
        <v>157</v>
      </c>
      <c r="HQ192" s="180">
        <v>123</v>
      </c>
      <c r="HR192" s="180"/>
      <c r="HS192" s="180"/>
      <c r="HT192" s="180">
        <v>188</v>
      </c>
      <c r="HU192" s="180">
        <v>194</v>
      </c>
      <c r="HV192" s="180">
        <v>178</v>
      </c>
      <c r="HW192" s="180">
        <v>159</v>
      </c>
      <c r="HX192" s="180">
        <v>180</v>
      </c>
      <c r="HY192" s="180"/>
      <c r="HZ192" s="180"/>
      <c r="IA192" s="180">
        <v>171</v>
      </c>
      <c r="IB192" s="180">
        <v>187</v>
      </c>
      <c r="IC192" s="180">
        <v>146</v>
      </c>
      <c r="ID192" s="180">
        <v>140</v>
      </c>
      <c r="IE192" s="180">
        <v>146</v>
      </c>
      <c r="IF192" s="180"/>
      <c r="IG192" s="180"/>
      <c r="IH192" s="180">
        <v>154</v>
      </c>
      <c r="II192" s="180">
        <v>176</v>
      </c>
      <c r="IJ192" s="180">
        <v>166</v>
      </c>
      <c r="IK192" s="180">
        <v>144</v>
      </c>
      <c r="IL192" s="180">
        <v>156</v>
      </c>
      <c r="IM192" s="180"/>
      <c r="IN192" s="180"/>
      <c r="IO192" s="180">
        <v>177</v>
      </c>
      <c r="IP192" s="180">
        <v>153</v>
      </c>
      <c r="IQ192" s="180">
        <v>164</v>
      </c>
      <c r="IR192" s="180">
        <v>173</v>
      </c>
      <c r="IS192" s="180">
        <v>179</v>
      </c>
      <c r="IT192" s="180"/>
      <c r="IU192" s="180"/>
      <c r="IV192" s="180">
        <v>157</v>
      </c>
      <c r="IW192" s="180">
        <v>188</v>
      </c>
      <c r="IX192" s="180">
        <v>145</v>
      </c>
      <c r="IY192" s="180">
        <v>147</v>
      </c>
      <c r="IZ192" s="180">
        <v>119</v>
      </c>
      <c r="JA192" s="180"/>
      <c r="JB192" s="180"/>
      <c r="JC192" s="180">
        <v>162</v>
      </c>
      <c r="JD192" s="180">
        <v>161</v>
      </c>
      <c r="JE192" s="180">
        <v>161</v>
      </c>
      <c r="JF192" s="180">
        <v>142</v>
      </c>
      <c r="JG192" s="180">
        <v>181</v>
      </c>
      <c r="JH192" s="180"/>
      <c r="JI192" s="180"/>
      <c r="JJ192" s="180">
        <v>163</v>
      </c>
      <c r="JK192" s="180">
        <v>176</v>
      </c>
      <c r="JL192" s="180">
        <v>174</v>
      </c>
      <c r="JM192" s="180">
        <v>156</v>
      </c>
      <c r="JN192" s="180">
        <v>155</v>
      </c>
      <c r="JO192" s="180"/>
      <c r="JP192" s="180"/>
      <c r="JQ192" s="180">
        <v>204</v>
      </c>
      <c r="JR192" s="180">
        <v>174</v>
      </c>
      <c r="JS192" s="180">
        <v>174</v>
      </c>
      <c r="JT192" s="180">
        <v>145</v>
      </c>
      <c r="JU192" s="180">
        <v>129</v>
      </c>
      <c r="JV192" s="180"/>
      <c r="JW192" s="180"/>
      <c r="JX192" s="180">
        <v>118</v>
      </c>
      <c r="JY192" s="180">
        <v>137</v>
      </c>
      <c r="JZ192" s="180">
        <v>139</v>
      </c>
      <c r="KA192" s="180">
        <v>166</v>
      </c>
      <c r="KB192" s="180">
        <v>120</v>
      </c>
      <c r="KC192" s="180"/>
      <c r="KD192" s="180"/>
      <c r="KE192" s="180">
        <v>168</v>
      </c>
      <c r="KF192" s="180">
        <v>178</v>
      </c>
      <c r="KG192" s="180">
        <v>133</v>
      </c>
      <c r="KH192" s="180">
        <v>151</v>
      </c>
      <c r="KI192" s="180">
        <v>150</v>
      </c>
      <c r="KJ192" s="180"/>
      <c r="KK192" s="180"/>
      <c r="KL192" s="180">
        <v>111</v>
      </c>
      <c r="KM192" s="180">
        <v>109</v>
      </c>
      <c r="KN192" s="180">
        <v>113</v>
      </c>
      <c r="KO192" s="180">
        <v>123</v>
      </c>
      <c r="KP192" s="180">
        <v>131</v>
      </c>
      <c r="KQ192" s="180"/>
      <c r="KR192" s="180"/>
      <c r="KS192" s="180">
        <v>90</v>
      </c>
      <c r="KT192" s="180">
        <v>104</v>
      </c>
      <c r="KU192" s="180">
        <v>118</v>
      </c>
      <c r="KV192" s="180">
        <v>115</v>
      </c>
      <c r="KW192" s="180">
        <v>111</v>
      </c>
      <c r="KX192" s="180"/>
      <c r="KY192" s="180"/>
      <c r="KZ192" s="180">
        <v>188</v>
      </c>
      <c r="LA192" s="180">
        <v>190</v>
      </c>
      <c r="LB192" s="180">
        <v>153</v>
      </c>
      <c r="LC192" s="180">
        <v>173</v>
      </c>
      <c r="LD192" s="180">
        <v>141</v>
      </c>
      <c r="LE192" s="180"/>
      <c r="LF192" s="180"/>
      <c r="LG192" s="180">
        <v>153</v>
      </c>
      <c r="LH192" s="180">
        <v>149</v>
      </c>
      <c r="LI192" s="180">
        <v>143</v>
      </c>
      <c r="LJ192" s="180">
        <v>146</v>
      </c>
      <c r="LK192" s="180">
        <v>155</v>
      </c>
      <c r="LL192" s="180"/>
      <c r="LM192" s="180"/>
      <c r="LN192" s="180"/>
      <c r="LO192" s="180">
        <v>185</v>
      </c>
      <c r="LP192" s="180">
        <v>177</v>
      </c>
      <c r="LQ192" s="180">
        <v>143</v>
      </c>
      <c r="LR192" s="180">
        <v>125</v>
      </c>
      <c r="LS192" s="180"/>
      <c r="LT192" s="180"/>
      <c r="LU192" s="180">
        <v>147</v>
      </c>
      <c r="LV192" s="180">
        <v>155</v>
      </c>
      <c r="LW192" s="180">
        <v>153</v>
      </c>
      <c r="LX192" s="180">
        <v>209</v>
      </c>
      <c r="LY192" s="180">
        <v>146</v>
      </c>
      <c r="LZ192" s="180"/>
      <c r="MA192" s="180"/>
      <c r="MB192" s="180">
        <v>125</v>
      </c>
      <c r="MC192" s="180">
        <v>164</v>
      </c>
      <c r="MD192" s="180">
        <v>163</v>
      </c>
      <c r="ME192" s="180">
        <v>152</v>
      </c>
      <c r="MF192" s="180">
        <v>154</v>
      </c>
      <c r="MG192" s="180"/>
      <c r="MH192" s="180"/>
      <c r="MI192" s="180">
        <v>145</v>
      </c>
      <c r="MJ192" s="180">
        <v>157</v>
      </c>
      <c r="MK192" s="180">
        <v>175</v>
      </c>
      <c r="ML192" s="180">
        <v>127</v>
      </c>
      <c r="MM192" s="180">
        <v>149</v>
      </c>
      <c r="MN192" s="180"/>
      <c r="MO192" s="180"/>
      <c r="MP192" s="180">
        <v>127</v>
      </c>
      <c r="MQ192" s="180">
        <v>145</v>
      </c>
      <c r="MR192" s="180">
        <v>135</v>
      </c>
      <c r="MS192" s="180">
        <v>135</v>
      </c>
      <c r="MT192" s="180">
        <v>125</v>
      </c>
      <c r="MU192" s="237"/>
      <c r="MV192" s="237" t="s">
        <v>402</v>
      </c>
      <c r="MW192" s="237">
        <v>144</v>
      </c>
      <c r="MX192" s="237">
        <v>145</v>
      </c>
      <c r="MY192" s="237">
        <v>135</v>
      </c>
      <c r="MZ192" s="237">
        <v>125</v>
      </c>
      <c r="NA192" s="237">
        <v>134</v>
      </c>
      <c r="NB192" s="237" t="s">
        <v>402</v>
      </c>
      <c r="NC192" s="237" t="s">
        <v>402</v>
      </c>
      <c r="ND192" s="237">
        <v>93</v>
      </c>
      <c r="NE192" s="237">
        <v>132</v>
      </c>
      <c r="NF192" s="237">
        <v>155</v>
      </c>
      <c r="NG192" s="237">
        <v>139</v>
      </c>
      <c r="NH192" s="237">
        <v>109</v>
      </c>
      <c r="NI192" s="237" t="s">
        <v>402</v>
      </c>
      <c r="NJ192" s="237" t="s">
        <v>402</v>
      </c>
      <c r="NK192" s="237">
        <v>109</v>
      </c>
      <c r="NL192" s="237">
        <v>130</v>
      </c>
      <c r="NM192" s="237">
        <v>152</v>
      </c>
      <c r="NN192" s="237">
        <v>134</v>
      </c>
      <c r="NO192" s="237">
        <v>124</v>
      </c>
      <c r="NP192" s="237" t="s">
        <v>402</v>
      </c>
      <c r="NQ192" s="237" t="s">
        <v>402</v>
      </c>
      <c r="NR192" s="237">
        <v>90</v>
      </c>
      <c r="NS192" s="237">
        <v>71</v>
      </c>
      <c r="NT192" s="237" t="s">
        <v>402</v>
      </c>
      <c r="NU192" s="237" t="s">
        <v>402</v>
      </c>
      <c r="NV192" s="237">
        <v>85</v>
      </c>
      <c r="NW192" s="237" t="s">
        <v>402</v>
      </c>
      <c r="NX192" s="237" t="s">
        <v>402</v>
      </c>
      <c r="NY192" s="237">
        <v>81</v>
      </c>
      <c r="NZ192" s="237">
        <v>69</v>
      </c>
      <c r="OB192" s="236"/>
      <c r="OC192" s="236"/>
    </row>
    <row r="193" spans="2:393" ht="15.95" customHeight="1" x14ac:dyDescent="0.25">
      <c r="B193" s="108" t="s">
        <v>183</v>
      </c>
      <c r="C193" s="148">
        <v>988</v>
      </c>
      <c r="D193" s="14" t="s">
        <v>33</v>
      </c>
      <c r="E193" s="15" t="s">
        <v>235</v>
      </c>
      <c r="F193" s="15" t="s">
        <v>97</v>
      </c>
      <c r="G193" s="16">
        <v>46</v>
      </c>
      <c r="J193" s="16">
        <v>988</v>
      </c>
      <c r="K193" s="178">
        <v>1047</v>
      </c>
      <c r="L193" s="178">
        <v>1394</v>
      </c>
      <c r="M193" s="178">
        <v>1597</v>
      </c>
      <c r="N193" s="178">
        <v>1452</v>
      </c>
      <c r="O193" s="178">
        <v>1551</v>
      </c>
      <c r="P193" s="178">
        <v>1108</v>
      </c>
      <c r="Q193" s="178">
        <v>1301</v>
      </c>
      <c r="R193" s="178">
        <v>1369</v>
      </c>
      <c r="S193" s="178">
        <v>1195</v>
      </c>
      <c r="T193" s="178">
        <v>1170</v>
      </c>
      <c r="U193" s="178">
        <v>1142</v>
      </c>
      <c r="V193" s="178">
        <v>971</v>
      </c>
      <c r="W193" s="179"/>
      <c r="X193" s="180">
        <v>988</v>
      </c>
      <c r="Y193" s="180"/>
      <c r="Z193" s="180"/>
      <c r="AA193" s="180"/>
      <c r="AB193" s="180"/>
      <c r="AC193" s="180"/>
      <c r="AD193" s="180"/>
      <c r="AE193" s="180"/>
      <c r="AF193" s="180">
        <v>38</v>
      </c>
      <c r="AG193" s="180">
        <v>47</v>
      </c>
      <c r="AH193" s="180">
        <v>64</v>
      </c>
      <c r="AI193" s="180">
        <v>60</v>
      </c>
      <c r="AJ193" s="180">
        <v>112</v>
      </c>
      <c r="AK193" s="180"/>
      <c r="AL193" s="180"/>
      <c r="AM193" s="180">
        <v>59</v>
      </c>
      <c r="AN193" s="180">
        <v>65</v>
      </c>
      <c r="AO193" s="180">
        <v>64</v>
      </c>
      <c r="AP193" s="180">
        <v>68</v>
      </c>
      <c r="AQ193" s="180">
        <v>40</v>
      </c>
      <c r="AR193" s="180"/>
      <c r="AS193" s="180"/>
      <c r="AT193" s="180">
        <v>68</v>
      </c>
      <c r="AU193" s="180">
        <v>50</v>
      </c>
      <c r="AV193" s="180">
        <v>61</v>
      </c>
      <c r="AW193" s="180">
        <v>63</v>
      </c>
      <c r="AX193" s="180">
        <v>49</v>
      </c>
      <c r="AY193" s="180"/>
      <c r="AZ193" s="180"/>
      <c r="BA193" s="180"/>
      <c r="BB193" s="180">
        <v>45</v>
      </c>
      <c r="BC193" s="180">
        <v>94</v>
      </c>
      <c r="BD193" s="180">
        <v>68</v>
      </c>
      <c r="BE193" s="180">
        <v>59</v>
      </c>
      <c r="BF193" s="180"/>
      <c r="BG193" s="180"/>
      <c r="BH193" s="180">
        <v>71</v>
      </c>
      <c r="BI193" s="180"/>
      <c r="BJ193" s="180">
        <v>66</v>
      </c>
      <c r="BK193" s="180">
        <v>69</v>
      </c>
      <c r="BL193" s="180">
        <v>63</v>
      </c>
      <c r="BM193" s="180"/>
      <c r="BN193" s="180"/>
      <c r="BO193" s="180">
        <v>69</v>
      </c>
      <c r="BP193" s="180">
        <v>61</v>
      </c>
      <c r="BQ193" s="180">
        <v>59</v>
      </c>
      <c r="BR193" s="180">
        <v>67</v>
      </c>
      <c r="BS193" s="180">
        <v>68</v>
      </c>
      <c r="BT193" s="180"/>
      <c r="BU193" s="180"/>
      <c r="BV193" s="180">
        <v>51</v>
      </c>
      <c r="BW193" s="180">
        <v>64</v>
      </c>
      <c r="BX193" s="180">
        <v>73</v>
      </c>
      <c r="BY193" s="180">
        <v>77</v>
      </c>
      <c r="BZ193" s="180">
        <v>85</v>
      </c>
      <c r="CA193" s="180"/>
      <c r="CB193" s="180"/>
      <c r="CC193" s="180">
        <v>87</v>
      </c>
      <c r="CD193" s="180">
        <v>81</v>
      </c>
      <c r="CE193" s="180">
        <v>67</v>
      </c>
      <c r="CF193" s="180">
        <v>89</v>
      </c>
      <c r="CG193" s="180">
        <v>82</v>
      </c>
      <c r="CH193" s="180"/>
      <c r="CI193" s="180"/>
      <c r="CJ193" s="180">
        <v>41</v>
      </c>
      <c r="CK193" s="180">
        <v>70</v>
      </c>
      <c r="CL193" s="180">
        <v>75</v>
      </c>
      <c r="CM193" s="180">
        <v>58</v>
      </c>
      <c r="CN193" s="180">
        <v>95</v>
      </c>
      <c r="CO193" s="180"/>
      <c r="CP193" s="180"/>
      <c r="CQ193" s="180">
        <v>75</v>
      </c>
      <c r="CR193" s="180">
        <v>92</v>
      </c>
      <c r="CS193" s="180">
        <v>86</v>
      </c>
      <c r="CT193" s="180">
        <v>86</v>
      </c>
      <c r="CU193" s="180">
        <v>70</v>
      </c>
      <c r="CV193" s="180"/>
      <c r="CW193" s="180"/>
      <c r="CX193" s="180">
        <v>64</v>
      </c>
      <c r="CY193" s="180">
        <v>71</v>
      </c>
      <c r="CZ193" s="180">
        <v>81</v>
      </c>
      <c r="DA193" s="180">
        <v>97</v>
      </c>
      <c r="DB193" s="180">
        <v>90</v>
      </c>
      <c r="DC193" s="180"/>
      <c r="DD193" s="180"/>
      <c r="DE193" s="180">
        <v>83</v>
      </c>
      <c r="DF193" s="180">
        <v>90</v>
      </c>
      <c r="DG193" s="180">
        <v>75</v>
      </c>
      <c r="DH193" s="180">
        <v>116</v>
      </c>
      <c r="DI193" s="180"/>
      <c r="DJ193" s="180"/>
      <c r="DK193" s="180"/>
      <c r="DL193" s="180"/>
      <c r="DM193" s="180">
        <v>69</v>
      </c>
      <c r="DN193" s="180">
        <v>74</v>
      </c>
      <c r="DO193" s="180">
        <v>88</v>
      </c>
      <c r="DP193" s="180">
        <v>74</v>
      </c>
      <c r="DQ193" s="180"/>
      <c r="DR193" s="180"/>
      <c r="DS193" s="180">
        <v>62</v>
      </c>
      <c r="DT193" s="180">
        <v>76</v>
      </c>
      <c r="DU193" s="180">
        <v>74</v>
      </c>
      <c r="DV193" s="180">
        <v>46</v>
      </c>
      <c r="DW193" s="180">
        <v>57</v>
      </c>
      <c r="DX193" s="180"/>
      <c r="DY193" s="180"/>
      <c r="DZ193" s="180">
        <v>74</v>
      </c>
      <c r="EA193" s="180">
        <v>72</v>
      </c>
      <c r="EB193" s="180">
        <v>72</v>
      </c>
      <c r="EC193" s="180">
        <v>52</v>
      </c>
      <c r="ED193" s="180">
        <v>79</v>
      </c>
      <c r="EE193" s="187"/>
      <c r="EF193" s="187"/>
      <c r="EG193" s="180">
        <v>82</v>
      </c>
      <c r="EH193" s="180">
        <v>90</v>
      </c>
      <c r="EI193" s="180">
        <v>79</v>
      </c>
      <c r="EJ193" s="180"/>
      <c r="EK193" s="180">
        <v>55</v>
      </c>
      <c r="EL193" s="180"/>
      <c r="EM193" s="180"/>
      <c r="EN193" s="180">
        <v>63</v>
      </c>
      <c r="EO193" s="180">
        <v>114</v>
      </c>
      <c r="EP193" s="180">
        <v>75</v>
      </c>
      <c r="EQ193" s="180">
        <v>75</v>
      </c>
      <c r="ER193" s="180">
        <v>68</v>
      </c>
      <c r="ES193" s="180"/>
      <c r="ET193" s="180"/>
      <c r="EU193" s="180">
        <v>70</v>
      </c>
      <c r="EV193" s="180">
        <v>74</v>
      </c>
      <c r="EW193" s="180">
        <v>84</v>
      </c>
      <c r="EX193" s="180">
        <v>59</v>
      </c>
      <c r="EY193" s="180">
        <v>65</v>
      </c>
      <c r="EZ193" s="180"/>
      <c r="FA193" s="180"/>
      <c r="FB193" s="180">
        <v>52</v>
      </c>
      <c r="FC193" s="180">
        <v>70</v>
      </c>
      <c r="FD193" s="180">
        <v>69</v>
      </c>
      <c r="FE193" s="180">
        <v>84</v>
      </c>
      <c r="FF193" s="180">
        <v>61</v>
      </c>
      <c r="FG193" s="180"/>
      <c r="FH193" s="180"/>
      <c r="FI193" s="180">
        <v>60</v>
      </c>
      <c r="FJ193" s="180">
        <v>65</v>
      </c>
      <c r="FK193" s="180">
        <v>80</v>
      </c>
      <c r="FL193" s="180">
        <v>90</v>
      </c>
      <c r="FM193" s="180">
        <v>57</v>
      </c>
      <c r="FN193" s="180"/>
      <c r="FO193" s="180"/>
      <c r="FP193" s="180">
        <v>51</v>
      </c>
      <c r="FQ193" s="180">
        <v>69</v>
      </c>
      <c r="FR193" s="180">
        <v>46</v>
      </c>
      <c r="FS193" s="180">
        <v>56</v>
      </c>
      <c r="FT193" s="180">
        <v>71</v>
      </c>
      <c r="FU193" s="180"/>
      <c r="FV193" s="180"/>
      <c r="FW193" s="180"/>
      <c r="FX193" s="180">
        <v>87</v>
      </c>
      <c r="FY193" s="180">
        <v>62</v>
      </c>
      <c r="FZ193" s="180">
        <v>57</v>
      </c>
      <c r="GA193" s="180">
        <v>69</v>
      </c>
      <c r="GB193" s="180"/>
      <c r="GC193" s="180"/>
      <c r="GD193" s="180">
        <v>51</v>
      </c>
      <c r="GE193" s="180">
        <v>56</v>
      </c>
      <c r="GF193" s="180">
        <v>77</v>
      </c>
      <c r="GG193" s="180">
        <v>55</v>
      </c>
      <c r="GH193" s="180">
        <v>51</v>
      </c>
      <c r="GI193" s="180"/>
      <c r="GJ193" s="180"/>
      <c r="GK193" s="180">
        <v>54</v>
      </c>
      <c r="GL193" s="180">
        <v>67</v>
      </c>
      <c r="GM193" s="180">
        <v>55</v>
      </c>
      <c r="GN193" s="180">
        <v>45</v>
      </c>
      <c r="GO193" s="180">
        <v>69</v>
      </c>
      <c r="GP193" s="180"/>
      <c r="GQ193" s="180"/>
      <c r="GR193" s="180">
        <v>53</v>
      </c>
      <c r="GS193" s="180">
        <v>59</v>
      </c>
      <c r="GT193" s="180">
        <v>53</v>
      </c>
      <c r="GU193" s="180">
        <v>88</v>
      </c>
      <c r="GV193" s="180"/>
      <c r="GW193" s="180"/>
      <c r="GX193" s="180"/>
      <c r="GY193" s="180">
        <v>56</v>
      </c>
      <c r="GZ193" s="180">
        <v>66</v>
      </c>
      <c r="HA193" s="180">
        <v>43</v>
      </c>
      <c r="HB193" s="180">
        <v>67</v>
      </c>
      <c r="HC193" s="180">
        <v>67</v>
      </c>
      <c r="HD193" s="180"/>
      <c r="HE193" s="180"/>
      <c r="HF193" s="180">
        <v>49</v>
      </c>
      <c r="HG193" s="180">
        <v>64</v>
      </c>
      <c r="HH193" s="180">
        <v>50</v>
      </c>
      <c r="HI193" s="180">
        <v>62</v>
      </c>
      <c r="HJ193" s="180">
        <v>76</v>
      </c>
      <c r="HK193" s="180"/>
      <c r="HL193" s="180"/>
      <c r="HM193" s="180">
        <v>23</v>
      </c>
      <c r="HN193" s="180">
        <v>66</v>
      </c>
      <c r="HO193" s="180">
        <v>49</v>
      </c>
      <c r="HP193" s="180">
        <v>83</v>
      </c>
      <c r="HQ193" s="180">
        <v>53</v>
      </c>
      <c r="HR193" s="180"/>
      <c r="HS193" s="180"/>
      <c r="HT193" s="180">
        <v>59</v>
      </c>
      <c r="HU193" s="180">
        <v>61</v>
      </c>
      <c r="HV193" s="180">
        <v>48</v>
      </c>
      <c r="HW193" s="180">
        <v>66</v>
      </c>
      <c r="HX193" s="180">
        <v>54</v>
      </c>
      <c r="HY193" s="180"/>
      <c r="HZ193" s="180"/>
      <c r="IA193" s="180">
        <v>41</v>
      </c>
      <c r="IB193" s="180">
        <v>56</v>
      </c>
      <c r="IC193" s="180">
        <v>42</v>
      </c>
      <c r="ID193" s="180">
        <v>72</v>
      </c>
      <c r="IE193" s="180">
        <v>48</v>
      </c>
      <c r="IF193" s="180"/>
      <c r="IG193" s="180"/>
      <c r="IH193" s="180">
        <v>44</v>
      </c>
      <c r="II193" s="180">
        <v>70</v>
      </c>
      <c r="IJ193" s="180">
        <v>62</v>
      </c>
      <c r="IK193" s="180">
        <v>68</v>
      </c>
      <c r="IL193" s="180">
        <v>48</v>
      </c>
      <c r="IM193" s="180"/>
      <c r="IN193" s="180"/>
      <c r="IO193" s="180">
        <v>71</v>
      </c>
      <c r="IP193" s="180">
        <v>91</v>
      </c>
      <c r="IQ193" s="180">
        <v>80</v>
      </c>
      <c r="IR193" s="180">
        <v>81</v>
      </c>
      <c r="IS193" s="180">
        <v>66</v>
      </c>
      <c r="IT193" s="180"/>
      <c r="IU193" s="180"/>
      <c r="IV193" s="180">
        <v>48</v>
      </c>
      <c r="IW193" s="180">
        <v>83</v>
      </c>
      <c r="IX193" s="180">
        <v>42</v>
      </c>
      <c r="IY193" s="180">
        <v>74</v>
      </c>
      <c r="IZ193" s="180">
        <v>33</v>
      </c>
      <c r="JA193" s="180"/>
      <c r="JB193" s="180"/>
      <c r="JC193" s="180">
        <v>73</v>
      </c>
      <c r="JD193" s="180">
        <v>59</v>
      </c>
      <c r="JE193" s="180">
        <v>38</v>
      </c>
      <c r="JF193" s="180">
        <v>52</v>
      </c>
      <c r="JG193" s="180">
        <v>66</v>
      </c>
      <c r="JH193" s="180"/>
      <c r="JI193" s="180"/>
      <c r="JJ193" s="180">
        <v>54</v>
      </c>
      <c r="JK193" s="180">
        <v>69</v>
      </c>
      <c r="JL193" s="180">
        <v>51</v>
      </c>
      <c r="JM193" s="180">
        <v>83</v>
      </c>
      <c r="JN193" s="180">
        <v>60</v>
      </c>
      <c r="JO193" s="180"/>
      <c r="JP193" s="180"/>
      <c r="JQ193" s="180">
        <v>70</v>
      </c>
      <c r="JR193" s="180">
        <v>67</v>
      </c>
      <c r="JS193" s="180">
        <v>62</v>
      </c>
      <c r="JT193" s="180">
        <v>70</v>
      </c>
      <c r="JU193" s="180">
        <v>67</v>
      </c>
      <c r="JV193" s="180"/>
      <c r="JW193" s="180"/>
      <c r="JX193" s="180">
        <v>51</v>
      </c>
      <c r="JY193" s="180">
        <v>50</v>
      </c>
      <c r="JZ193" s="180">
        <v>47</v>
      </c>
      <c r="KA193" s="180">
        <v>48</v>
      </c>
      <c r="KB193" s="180">
        <v>47</v>
      </c>
      <c r="KC193" s="180"/>
      <c r="KD193" s="180"/>
      <c r="KE193" s="180">
        <v>68</v>
      </c>
      <c r="KF193" s="180">
        <v>45</v>
      </c>
      <c r="KG193" s="180">
        <v>40</v>
      </c>
      <c r="KH193" s="180">
        <v>55</v>
      </c>
      <c r="KI193" s="180">
        <v>44</v>
      </c>
      <c r="KJ193" s="180"/>
      <c r="KK193" s="180"/>
      <c r="KL193" s="180">
        <v>47</v>
      </c>
      <c r="KM193" s="180">
        <v>65</v>
      </c>
      <c r="KN193" s="180">
        <v>15</v>
      </c>
      <c r="KO193" s="180">
        <v>42</v>
      </c>
      <c r="KP193" s="180">
        <v>88</v>
      </c>
      <c r="KQ193" s="180"/>
      <c r="KR193" s="180"/>
      <c r="KS193" s="180">
        <v>33</v>
      </c>
      <c r="KT193" s="180">
        <v>77</v>
      </c>
      <c r="KU193" s="180">
        <v>57</v>
      </c>
      <c r="KV193" s="180">
        <v>80</v>
      </c>
      <c r="KW193" s="180">
        <v>53</v>
      </c>
      <c r="KX193" s="180"/>
      <c r="KY193" s="180"/>
      <c r="KZ193" s="180">
        <v>49</v>
      </c>
      <c r="LA193" s="180">
        <v>39</v>
      </c>
      <c r="LB193" s="180">
        <v>46</v>
      </c>
      <c r="LC193" s="180">
        <v>65</v>
      </c>
      <c r="LD193" s="180">
        <v>56</v>
      </c>
      <c r="LE193" s="180"/>
      <c r="LF193" s="180"/>
      <c r="LG193" s="180">
        <v>41</v>
      </c>
      <c r="LH193" s="180">
        <v>61</v>
      </c>
      <c r="LI193" s="180">
        <v>41</v>
      </c>
      <c r="LJ193" s="180">
        <v>56</v>
      </c>
      <c r="LK193" s="180">
        <v>63</v>
      </c>
      <c r="LL193" s="180"/>
      <c r="LM193" s="180"/>
      <c r="LN193" s="180"/>
      <c r="LO193" s="180">
        <v>45</v>
      </c>
      <c r="LP193" s="180">
        <v>37</v>
      </c>
      <c r="LQ193" s="180">
        <v>61</v>
      </c>
      <c r="LR193" s="180">
        <v>66</v>
      </c>
      <c r="LS193" s="180"/>
      <c r="LT193" s="180"/>
      <c r="LU193" s="180">
        <v>43</v>
      </c>
      <c r="LV193" s="180">
        <v>42</v>
      </c>
      <c r="LW193" s="180">
        <v>54</v>
      </c>
      <c r="LX193" s="180">
        <v>81</v>
      </c>
      <c r="LY193" s="180">
        <v>52</v>
      </c>
      <c r="LZ193" s="180"/>
      <c r="MA193" s="180"/>
      <c r="MB193" s="180">
        <v>33</v>
      </c>
      <c r="MC193" s="180">
        <v>74</v>
      </c>
      <c r="MD193" s="180">
        <v>74</v>
      </c>
      <c r="ME193" s="180">
        <v>49</v>
      </c>
      <c r="MF193" s="180">
        <v>9</v>
      </c>
      <c r="MG193" s="180"/>
      <c r="MH193" s="180"/>
      <c r="MI193" s="180">
        <v>59</v>
      </c>
      <c r="MJ193" s="180">
        <v>75</v>
      </c>
      <c r="MK193" s="180">
        <v>57</v>
      </c>
      <c r="ML193" s="180">
        <v>40</v>
      </c>
      <c r="MM193" s="180">
        <v>79</v>
      </c>
      <c r="MN193" s="180"/>
      <c r="MO193" s="180"/>
      <c r="MP193" s="180">
        <v>44</v>
      </c>
      <c r="MQ193" s="180">
        <v>42</v>
      </c>
      <c r="MR193" s="180">
        <v>49</v>
      </c>
      <c r="MS193" s="180">
        <v>52</v>
      </c>
      <c r="MT193" s="180">
        <v>68</v>
      </c>
      <c r="MU193" s="237"/>
      <c r="MV193" s="237" t="s">
        <v>402</v>
      </c>
      <c r="MW193" s="237">
        <v>45</v>
      </c>
      <c r="MX193" s="237">
        <v>80</v>
      </c>
      <c r="MY193" s="237">
        <v>55</v>
      </c>
      <c r="MZ193" s="237">
        <v>83</v>
      </c>
      <c r="NA193" s="237">
        <v>63</v>
      </c>
      <c r="NB193" s="237" t="s">
        <v>402</v>
      </c>
      <c r="NC193" s="237" t="s">
        <v>402</v>
      </c>
      <c r="ND193" s="237">
        <v>40</v>
      </c>
      <c r="NE193" s="237">
        <v>63</v>
      </c>
      <c r="NF193" s="237">
        <v>68</v>
      </c>
      <c r="NG193" s="237">
        <v>31</v>
      </c>
      <c r="NH193" s="237">
        <v>77</v>
      </c>
      <c r="NI193" s="237" t="s">
        <v>402</v>
      </c>
      <c r="NJ193" s="237" t="s">
        <v>402</v>
      </c>
      <c r="NK193" s="237">
        <v>30</v>
      </c>
      <c r="NL193" s="237">
        <v>55</v>
      </c>
      <c r="NM193" s="237">
        <v>57</v>
      </c>
      <c r="NN193" s="237">
        <v>91</v>
      </c>
      <c r="NO193" s="237">
        <v>48</v>
      </c>
      <c r="NP193" s="237" t="s">
        <v>402</v>
      </c>
      <c r="NQ193" s="237" t="s">
        <v>402</v>
      </c>
      <c r="NR193" s="237">
        <v>45</v>
      </c>
      <c r="NS193" s="237">
        <v>40</v>
      </c>
      <c r="NT193" s="237" t="s">
        <v>402</v>
      </c>
      <c r="NU193" s="237" t="s">
        <v>402</v>
      </c>
      <c r="NV193" s="237" t="s">
        <v>402</v>
      </c>
      <c r="NW193" s="237" t="s">
        <v>402</v>
      </c>
      <c r="NX193" s="237" t="s">
        <v>402</v>
      </c>
      <c r="NY193" s="237" t="s">
        <v>402</v>
      </c>
      <c r="NZ193" s="237" t="s">
        <v>402</v>
      </c>
      <c r="OB193" s="236"/>
      <c r="OC193" s="236"/>
    </row>
    <row r="194" spans="2:393" ht="15.95" customHeight="1" x14ac:dyDescent="0.25">
      <c r="B194" s="108" t="s">
        <v>183</v>
      </c>
      <c r="C194" s="149">
        <v>989</v>
      </c>
      <c r="D194" s="14" t="s">
        <v>29</v>
      </c>
      <c r="E194" s="15" t="s">
        <v>236</v>
      </c>
      <c r="F194" s="15" t="s">
        <v>237</v>
      </c>
      <c r="G194" s="16">
        <v>471</v>
      </c>
      <c r="J194" s="16">
        <v>989</v>
      </c>
      <c r="K194" s="178">
        <v>2091</v>
      </c>
      <c r="L194" s="178">
        <v>4318</v>
      </c>
      <c r="M194" s="178">
        <v>4723</v>
      </c>
      <c r="N194" s="178">
        <v>3781</v>
      </c>
      <c r="O194" s="178">
        <v>4607</v>
      </c>
      <c r="P194" s="178">
        <v>4011</v>
      </c>
      <c r="Q194" s="178">
        <v>4077</v>
      </c>
      <c r="R194" s="178">
        <v>4762</v>
      </c>
      <c r="S194" s="178">
        <v>4806</v>
      </c>
      <c r="T194" s="178">
        <v>4605</v>
      </c>
      <c r="U194" s="178">
        <v>4629</v>
      </c>
      <c r="V194" s="178">
        <v>3200</v>
      </c>
      <c r="W194" s="179"/>
      <c r="X194" s="180">
        <v>989</v>
      </c>
      <c r="Y194" s="180">
        <v>20</v>
      </c>
      <c r="Z194" s="180">
        <v>45</v>
      </c>
      <c r="AA194" s="180">
        <v>40</v>
      </c>
      <c r="AB194" s="180">
        <v>57</v>
      </c>
      <c r="AC194" s="180">
        <v>47</v>
      </c>
      <c r="AD194" s="180">
        <v>34</v>
      </c>
      <c r="AE194" s="180">
        <v>49</v>
      </c>
      <c r="AF194" s="180">
        <v>60</v>
      </c>
      <c r="AG194" s="180">
        <v>70</v>
      </c>
      <c r="AH194" s="180">
        <v>78</v>
      </c>
      <c r="AI194" s="180">
        <v>96</v>
      </c>
      <c r="AJ194" s="180">
        <v>58</v>
      </c>
      <c r="AK194" s="180">
        <v>36</v>
      </c>
      <c r="AL194" s="180">
        <v>40</v>
      </c>
      <c r="AM194" s="180">
        <v>94</v>
      </c>
      <c r="AN194" s="180">
        <v>113</v>
      </c>
      <c r="AO194" s="180">
        <v>95</v>
      </c>
      <c r="AP194" s="180">
        <v>113</v>
      </c>
      <c r="AQ194" s="180">
        <v>72</v>
      </c>
      <c r="AR194" s="180">
        <v>47</v>
      </c>
      <c r="AS194" s="180">
        <v>38</v>
      </c>
      <c r="AT194" s="180">
        <v>89</v>
      </c>
      <c r="AU194" s="180">
        <v>76</v>
      </c>
      <c r="AV194" s="180">
        <v>112</v>
      </c>
      <c r="AW194" s="180">
        <v>110</v>
      </c>
      <c r="AX194" s="180">
        <v>86</v>
      </c>
      <c r="AY194" s="180">
        <v>35</v>
      </c>
      <c r="AZ194" s="180">
        <v>25</v>
      </c>
      <c r="BA194" s="180">
        <v>38</v>
      </c>
      <c r="BB194" s="180">
        <v>82</v>
      </c>
      <c r="BC194" s="180">
        <v>136</v>
      </c>
      <c r="BD194" s="180">
        <v>125</v>
      </c>
      <c r="BE194" s="180">
        <v>133</v>
      </c>
      <c r="BF194" s="180">
        <v>41</v>
      </c>
      <c r="BG194" s="180">
        <v>39</v>
      </c>
      <c r="BH194" s="180">
        <v>138</v>
      </c>
      <c r="BI194" s="180">
        <v>40</v>
      </c>
      <c r="BJ194" s="180">
        <v>217</v>
      </c>
      <c r="BK194" s="180">
        <v>212</v>
      </c>
      <c r="BL194" s="180">
        <v>167</v>
      </c>
      <c r="BM194" s="180">
        <v>54</v>
      </c>
      <c r="BN194" s="180">
        <v>46</v>
      </c>
      <c r="BO194" s="180">
        <v>187</v>
      </c>
      <c r="BP194" s="180">
        <v>214</v>
      </c>
      <c r="BQ194" s="180">
        <v>214</v>
      </c>
      <c r="BR194" s="180">
        <v>202</v>
      </c>
      <c r="BS194" s="180">
        <v>180</v>
      </c>
      <c r="BT194" s="180">
        <v>64</v>
      </c>
      <c r="BU194" s="180">
        <v>52</v>
      </c>
      <c r="BV194" s="180">
        <v>193</v>
      </c>
      <c r="BW194" s="180">
        <v>223</v>
      </c>
      <c r="BX194" s="180">
        <v>219</v>
      </c>
      <c r="BY194" s="180">
        <v>199</v>
      </c>
      <c r="BZ194" s="180">
        <v>166</v>
      </c>
      <c r="CA194" s="180">
        <v>56</v>
      </c>
      <c r="CB194" s="180">
        <v>33</v>
      </c>
      <c r="CC194" s="180">
        <v>177</v>
      </c>
      <c r="CD194" s="180">
        <v>227</v>
      </c>
      <c r="CE194" s="180">
        <v>259</v>
      </c>
      <c r="CF194" s="180">
        <v>241</v>
      </c>
      <c r="CG194" s="180">
        <v>187</v>
      </c>
      <c r="CH194" s="180">
        <v>52</v>
      </c>
      <c r="CI194" s="180">
        <v>40</v>
      </c>
      <c r="CJ194" s="180">
        <v>182</v>
      </c>
      <c r="CK194" s="180">
        <v>214</v>
      </c>
      <c r="CL194" s="180">
        <v>238</v>
      </c>
      <c r="CM194" s="180">
        <v>227</v>
      </c>
      <c r="CN194" s="180">
        <v>172</v>
      </c>
      <c r="CO194" s="180">
        <v>62</v>
      </c>
      <c r="CP194" s="180">
        <v>60</v>
      </c>
      <c r="CQ194" s="180">
        <v>204</v>
      </c>
      <c r="CR194" s="180">
        <v>209</v>
      </c>
      <c r="CS194" s="180">
        <v>242</v>
      </c>
      <c r="CT194" s="180">
        <v>206</v>
      </c>
      <c r="CU194" s="180">
        <v>158</v>
      </c>
      <c r="CV194" s="180">
        <v>66</v>
      </c>
      <c r="CW194" s="180">
        <v>43</v>
      </c>
      <c r="CX194" s="180">
        <v>196</v>
      </c>
      <c r="CY194" s="180">
        <v>221</v>
      </c>
      <c r="CZ194" s="180">
        <v>225</v>
      </c>
      <c r="DA194" s="180">
        <v>224</v>
      </c>
      <c r="DB194" s="180">
        <v>190</v>
      </c>
      <c r="DC194" s="180">
        <v>77</v>
      </c>
      <c r="DD194" s="180">
        <v>47</v>
      </c>
      <c r="DE194" s="180">
        <v>199</v>
      </c>
      <c r="DF194" s="180">
        <v>218</v>
      </c>
      <c r="DG194" s="180">
        <v>222</v>
      </c>
      <c r="DH194" s="180">
        <v>212</v>
      </c>
      <c r="DI194" s="180">
        <v>38</v>
      </c>
      <c r="DJ194" s="180">
        <v>49</v>
      </c>
      <c r="DK194" s="180">
        <v>43</v>
      </c>
      <c r="DL194" s="180">
        <v>40</v>
      </c>
      <c r="DM194" s="180">
        <v>108</v>
      </c>
      <c r="DN194" s="180">
        <v>224</v>
      </c>
      <c r="DO194" s="180">
        <v>187</v>
      </c>
      <c r="DP194" s="180">
        <v>167</v>
      </c>
      <c r="DQ194" s="180">
        <v>60</v>
      </c>
      <c r="DR194" s="180">
        <v>71</v>
      </c>
      <c r="DS194" s="180">
        <v>215</v>
      </c>
      <c r="DT194" s="180">
        <v>193</v>
      </c>
      <c r="DU194" s="180">
        <v>191</v>
      </c>
      <c r="DV194" s="180">
        <v>162</v>
      </c>
      <c r="DW194" s="180">
        <v>138</v>
      </c>
      <c r="DX194" s="180">
        <v>55</v>
      </c>
      <c r="DY194" s="180">
        <v>51</v>
      </c>
      <c r="DZ194" s="180">
        <v>135</v>
      </c>
      <c r="EA194" s="180">
        <v>151</v>
      </c>
      <c r="EB194" s="180">
        <v>155</v>
      </c>
      <c r="EC194" s="180">
        <v>164</v>
      </c>
      <c r="ED194" s="180">
        <v>112</v>
      </c>
      <c r="EE194" s="187">
        <v>35</v>
      </c>
      <c r="EF194" s="187">
        <v>54</v>
      </c>
      <c r="EG194" s="180">
        <v>164</v>
      </c>
      <c r="EH194" s="180">
        <v>150</v>
      </c>
      <c r="EI194" s="180">
        <v>131</v>
      </c>
      <c r="EJ194" s="180">
        <v>43</v>
      </c>
      <c r="EK194" s="180">
        <v>90</v>
      </c>
      <c r="EL194" s="180">
        <v>50</v>
      </c>
      <c r="EM194" s="180">
        <v>56</v>
      </c>
      <c r="EN194" s="180">
        <v>207</v>
      </c>
      <c r="EO194" s="180">
        <v>222</v>
      </c>
      <c r="EP194" s="180">
        <v>209</v>
      </c>
      <c r="EQ194" s="180">
        <v>182</v>
      </c>
      <c r="ER194" s="180">
        <v>186</v>
      </c>
      <c r="ES194" s="180">
        <v>50</v>
      </c>
      <c r="ET194" s="180">
        <v>62</v>
      </c>
      <c r="EU194" s="180">
        <v>196</v>
      </c>
      <c r="EV194" s="180">
        <v>202</v>
      </c>
      <c r="EW194" s="180">
        <v>220</v>
      </c>
      <c r="EX194" s="180">
        <v>192</v>
      </c>
      <c r="EY194" s="180">
        <v>147</v>
      </c>
      <c r="EZ194" s="180">
        <v>65</v>
      </c>
      <c r="FA194" s="180">
        <v>45</v>
      </c>
      <c r="FB194" s="180">
        <v>199</v>
      </c>
      <c r="FC194" s="180">
        <v>196</v>
      </c>
      <c r="FD194" s="180">
        <v>182</v>
      </c>
      <c r="FE194" s="180">
        <v>143</v>
      </c>
      <c r="FF194" s="180">
        <v>151</v>
      </c>
      <c r="FG194" s="180">
        <v>61</v>
      </c>
      <c r="FH194" s="180">
        <v>55</v>
      </c>
      <c r="FI194" s="180">
        <v>174</v>
      </c>
      <c r="FJ194" s="180">
        <v>177</v>
      </c>
      <c r="FK194" s="180">
        <v>220</v>
      </c>
      <c r="FL194" s="180">
        <v>197</v>
      </c>
      <c r="FM194" s="180">
        <v>149</v>
      </c>
      <c r="FN194" s="180">
        <v>62</v>
      </c>
      <c r="FO194" s="180">
        <v>38</v>
      </c>
      <c r="FP194" s="180">
        <v>174</v>
      </c>
      <c r="FQ194" s="180">
        <v>201</v>
      </c>
      <c r="FR194" s="180">
        <v>162</v>
      </c>
      <c r="FS194" s="180">
        <v>166</v>
      </c>
      <c r="FT194" s="180">
        <v>144</v>
      </c>
      <c r="FU194" s="180">
        <v>62</v>
      </c>
      <c r="FV194" s="180">
        <v>38</v>
      </c>
      <c r="FW194" s="180">
        <v>54</v>
      </c>
      <c r="FX194" s="180">
        <v>196</v>
      </c>
      <c r="FY194" s="180">
        <v>221</v>
      </c>
      <c r="FZ194" s="180">
        <v>208</v>
      </c>
      <c r="GA194" s="180">
        <v>155</v>
      </c>
      <c r="GB194" s="180">
        <v>53</v>
      </c>
      <c r="GC194" s="180">
        <v>36</v>
      </c>
      <c r="GD194" s="180">
        <v>160</v>
      </c>
      <c r="GE194" s="180">
        <v>206</v>
      </c>
      <c r="GF194" s="180">
        <v>215</v>
      </c>
      <c r="GG194" s="180">
        <v>194</v>
      </c>
      <c r="GH194" s="180">
        <v>139</v>
      </c>
      <c r="GI194" s="180">
        <v>59</v>
      </c>
      <c r="GJ194" s="180">
        <v>37</v>
      </c>
      <c r="GK194" s="180">
        <v>164</v>
      </c>
      <c r="GL194" s="180">
        <v>208</v>
      </c>
      <c r="GM194" s="180">
        <v>188</v>
      </c>
      <c r="GN194" s="180">
        <v>193</v>
      </c>
      <c r="GO194" s="180">
        <v>154</v>
      </c>
      <c r="GP194" s="180">
        <v>63</v>
      </c>
      <c r="GQ194" s="180">
        <v>32</v>
      </c>
      <c r="GR194" s="180">
        <v>189</v>
      </c>
      <c r="GS194" s="180">
        <v>186</v>
      </c>
      <c r="GT194" s="180">
        <v>218</v>
      </c>
      <c r="GU194" s="180">
        <v>201</v>
      </c>
      <c r="GV194" s="180">
        <v>59</v>
      </c>
      <c r="GW194" s="180">
        <v>66</v>
      </c>
      <c r="GX194" s="180">
        <v>57</v>
      </c>
      <c r="GY194" s="180">
        <v>164</v>
      </c>
      <c r="GZ194" s="180">
        <v>175</v>
      </c>
      <c r="HA194" s="180">
        <v>206</v>
      </c>
      <c r="HB194" s="180">
        <v>174</v>
      </c>
      <c r="HC194" s="180">
        <v>163</v>
      </c>
      <c r="HD194" s="180">
        <v>41</v>
      </c>
      <c r="HE194" s="180">
        <v>40</v>
      </c>
      <c r="HF194" s="180">
        <v>118</v>
      </c>
      <c r="HG194" s="180">
        <v>141</v>
      </c>
      <c r="HH194" s="180">
        <v>127</v>
      </c>
      <c r="HI194" s="180">
        <v>112</v>
      </c>
      <c r="HJ194" s="180">
        <v>85</v>
      </c>
      <c r="HK194" s="180">
        <v>60</v>
      </c>
      <c r="HL194" s="180">
        <v>35</v>
      </c>
      <c r="HM194" s="180">
        <v>76</v>
      </c>
      <c r="HN194" s="180">
        <v>158</v>
      </c>
      <c r="HO194" s="180">
        <v>132</v>
      </c>
      <c r="HP194" s="180">
        <v>154</v>
      </c>
      <c r="HQ194" s="180">
        <v>122</v>
      </c>
      <c r="HR194" s="180">
        <v>63</v>
      </c>
      <c r="HS194" s="180">
        <v>34</v>
      </c>
      <c r="HT194" s="180">
        <v>193</v>
      </c>
      <c r="HU194" s="180">
        <v>230</v>
      </c>
      <c r="HV194" s="180">
        <v>213</v>
      </c>
      <c r="HW194" s="180">
        <v>182</v>
      </c>
      <c r="HX194" s="180">
        <v>151</v>
      </c>
      <c r="HY194" s="180">
        <v>56</v>
      </c>
      <c r="HZ194" s="180">
        <v>64</v>
      </c>
      <c r="IA194" s="180">
        <v>170</v>
      </c>
      <c r="IB194" s="180">
        <v>208</v>
      </c>
      <c r="IC194" s="180">
        <v>230</v>
      </c>
      <c r="ID194" s="180">
        <v>196</v>
      </c>
      <c r="IE194" s="180">
        <v>179</v>
      </c>
      <c r="IF194" s="180">
        <v>50</v>
      </c>
      <c r="IG194" s="180">
        <v>43</v>
      </c>
      <c r="IH194" s="180">
        <v>187</v>
      </c>
      <c r="II194" s="180">
        <v>226</v>
      </c>
      <c r="IJ194" s="180">
        <v>216</v>
      </c>
      <c r="IK194" s="180">
        <v>208</v>
      </c>
      <c r="IL194" s="180">
        <v>155</v>
      </c>
      <c r="IM194" s="180">
        <v>46</v>
      </c>
      <c r="IN194" s="180">
        <v>51</v>
      </c>
      <c r="IO194" s="180">
        <v>195</v>
      </c>
      <c r="IP194" s="180">
        <v>234</v>
      </c>
      <c r="IQ194" s="180">
        <v>239</v>
      </c>
      <c r="IR194" s="180">
        <v>201</v>
      </c>
      <c r="IS194" s="180">
        <v>161</v>
      </c>
      <c r="IT194" s="180">
        <v>42</v>
      </c>
      <c r="IU194" s="180">
        <v>52</v>
      </c>
      <c r="IV194" s="180">
        <v>171</v>
      </c>
      <c r="IW194" s="180">
        <v>189</v>
      </c>
      <c r="IX194" s="180">
        <v>195</v>
      </c>
      <c r="IY194" s="180">
        <v>196</v>
      </c>
      <c r="IZ194" s="180">
        <v>192</v>
      </c>
      <c r="JA194" s="180">
        <v>58</v>
      </c>
      <c r="JB194" s="180">
        <v>52</v>
      </c>
      <c r="JC194" s="180">
        <v>177</v>
      </c>
      <c r="JD194" s="180">
        <v>217</v>
      </c>
      <c r="JE194" s="180">
        <v>224</v>
      </c>
      <c r="JF194" s="180">
        <v>191</v>
      </c>
      <c r="JG194" s="180">
        <v>177</v>
      </c>
      <c r="JH194" s="180">
        <v>42</v>
      </c>
      <c r="JI194" s="180">
        <v>63</v>
      </c>
      <c r="JJ194" s="180">
        <v>183</v>
      </c>
      <c r="JK194" s="180">
        <v>230</v>
      </c>
      <c r="JL194" s="180">
        <v>229</v>
      </c>
      <c r="JM194" s="180">
        <v>236</v>
      </c>
      <c r="JN194" s="180">
        <v>180</v>
      </c>
      <c r="JO194" s="180">
        <v>45</v>
      </c>
      <c r="JP194" s="180">
        <v>51</v>
      </c>
      <c r="JQ194" s="180">
        <v>207</v>
      </c>
      <c r="JR194" s="180">
        <v>229</v>
      </c>
      <c r="JS194" s="180">
        <v>227</v>
      </c>
      <c r="JT194" s="180">
        <v>227</v>
      </c>
      <c r="JU194" s="180">
        <v>202</v>
      </c>
      <c r="JV194" s="180">
        <v>59</v>
      </c>
      <c r="JW194" s="180">
        <v>54</v>
      </c>
      <c r="JX194" s="180">
        <v>206</v>
      </c>
      <c r="JY194" s="180">
        <v>195</v>
      </c>
      <c r="JZ194" s="180">
        <v>243</v>
      </c>
      <c r="KA194" s="180">
        <v>208</v>
      </c>
      <c r="KB194" s="180">
        <v>129</v>
      </c>
      <c r="KC194" s="180">
        <v>51</v>
      </c>
      <c r="KD194" s="180">
        <v>40</v>
      </c>
      <c r="KE194" s="180">
        <v>227</v>
      </c>
      <c r="KF194" s="180">
        <v>262</v>
      </c>
      <c r="KG194" s="180">
        <v>233</v>
      </c>
      <c r="KH194" s="180">
        <v>222</v>
      </c>
      <c r="KI194" s="180">
        <v>154</v>
      </c>
      <c r="KJ194" s="180">
        <v>23</v>
      </c>
      <c r="KK194" s="180">
        <v>38</v>
      </c>
      <c r="KL194" s="180">
        <v>153</v>
      </c>
      <c r="KM194" s="180">
        <v>149</v>
      </c>
      <c r="KN194" s="180">
        <v>146</v>
      </c>
      <c r="KO194" s="180">
        <v>135</v>
      </c>
      <c r="KP194" s="180">
        <v>109</v>
      </c>
      <c r="KQ194" s="180">
        <v>51</v>
      </c>
      <c r="KR194" s="180">
        <v>45</v>
      </c>
      <c r="KS194" s="180">
        <v>133</v>
      </c>
      <c r="KT194" s="180">
        <v>164</v>
      </c>
      <c r="KU194" s="180">
        <v>156</v>
      </c>
      <c r="KV194" s="180">
        <v>160</v>
      </c>
      <c r="KW194" s="180">
        <v>129</v>
      </c>
      <c r="KX194" s="180">
        <v>45</v>
      </c>
      <c r="KY194" s="180">
        <v>32</v>
      </c>
      <c r="KZ194" s="180">
        <v>213</v>
      </c>
      <c r="LA194" s="180">
        <v>253</v>
      </c>
      <c r="LB194" s="180">
        <v>236</v>
      </c>
      <c r="LC194" s="180">
        <v>228</v>
      </c>
      <c r="LD194" s="180">
        <v>183</v>
      </c>
      <c r="LE194" s="180">
        <v>72</v>
      </c>
      <c r="LF194" s="180">
        <v>55</v>
      </c>
      <c r="LG194" s="180">
        <v>215</v>
      </c>
      <c r="LH194" s="180">
        <v>245</v>
      </c>
      <c r="LI194" s="180">
        <v>227</v>
      </c>
      <c r="LJ194" s="180">
        <v>238</v>
      </c>
      <c r="LK194" s="180">
        <v>186</v>
      </c>
      <c r="LL194" s="180">
        <v>46</v>
      </c>
      <c r="LM194" s="180">
        <v>48</v>
      </c>
      <c r="LN194" s="180">
        <v>32</v>
      </c>
      <c r="LO194" s="180">
        <v>215</v>
      </c>
      <c r="LP194" s="180">
        <v>229</v>
      </c>
      <c r="LQ194" s="180">
        <v>230</v>
      </c>
      <c r="LR194" s="180">
        <v>192</v>
      </c>
      <c r="LS194" s="180">
        <v>67</v>
      </c>
      <c r="LT194" s="180">
        <v>52</v>
      </c>
      <c r="LU194" s="180">
        <v>193</v>
      </c>
      <c r="LV194" s="180">
        <v>229</v>
      </c>
      <c r="LW194" s="180">
        <v>201</v>
      </c>
      <c r="LX194" s="180">
        <v>229</v>
      </c>
      <c r="LY194" s="180">
        <v>201</v>
      </c>
      <c r="LZ194" s="180">
        <v>61</v>
      </c>
      <c r="MA194" s="180">
        <v>41</v>
      </c>
      <c r="MB194" s="180">
        <v>193</v>
      </c>
      <c r="MC194" s="180">
        <v>203</v>
      </c>
      <c r="MD194" s="180">
        <v>176</v>
      </c>
      <c r="ME194" s="180">
        <v>219</v>
      </c>
      <c r="MF194" s="180">
        <v>126</v>
      </c>
      <c r="MG194" s="180">
        <v>62</v>
      </c>
      <c r="MH194" s="180">
        <v>48</v>
      </c>
      <c r="MI194" s="180">
        <v>192</v>
      </c>
      <c r="MJ194" s="180">
        <v>224</v>
      </c>
      <c r="MK194" s="180">
        <v>215</v>
      </c>
      <c r="ML194" s="180">
        <v>200</v>
      </c>
      <c r="MM194" s="180">
        <v>147</v>
      </c>
      <c r="MN194" s="180">
        <v>63</v>
      </c>
      <c r="MO194" s="180">
        <v>67</v>
      </c>
      <c r="MP194" s="180">
        <v>190</v>
      </c>
      <c r="MQ194" s="180">
        <v>219</v>
      </c>
      <c r="MR194" s="180">
        <v>210</v>
      </c>
      <c r="MS194" s="180">
        <v>207</v>
      </c>
      <c r="MT194" s="180">
        <v>146</v>
      </c>
      <c r="MU194" s="237">
        <v>56</v>
      </c>
      <c r="MV194" s="237">
        <v>40</v>
      </c>
      <c r="MW194" s="237">
        <v>177</v>
      </c>
      <c r="MX194" s="237">
        <v>225</v>
      </c>
      <c r="MY194" s="237">
        <v>207</v>
      </c>
      <c r="MZ194" s="237">
        <v>201</v>
      </c>
      <c r="NA194" s="237">
        <v>139</v>
      </c>
      <c r="NB194" s="237">
        <v>41</v>
      </c>
      <c r="NC194" s="237">
        <v>35</v>
      </c>
      <c r="ND194" s="237">
        <v>177</v>
      </c>
      <c r="NE194" s="237">
        <v>179</v>
      </c>
      <c r="NF194" s="237">
        <v>175</v>
      </c>
      <c r="NG194" s="237">
        <v>141</v>
      </c>
      <c r="NH194" s="237">
        <v>148</v>
      </c>
      <c r="NI194" s="237">
        <v>52</v>
      </c>
      <c r="NJ194" s="237">
        <v>47</v>
      </c>
      <c r="NK194" s="237">
        <v>105</v>
      </c>
      <c r="NL194" s="237">
        <v>152</v>
      </c>
      <c r="NM194" s="237">
        <v>165</v>
      </c>
      <c r="NN194" s="237">
        <v>136</v>
      </c>
      <c r="NO194" s="237">
        <v>112</v>
      </c>
      <c r="NP194" s="237">
        <v>50</v>
      </c>
      <c r="NQ194" s="237">
        <v>50</v>
      </c>
      <c r="NR194" s="237">
        <v>75</v>
      </c>
      <c r="NS194" s="237">
        <v>60</v>
      </c>
      <c r="NT194" s="237">
        <v>15</v>
      </c>
      <c r="NU194" s="237">
        <v>32</v>
      </c>
      <c r="NV194" s="237">
        <v>60</v>
      </c>
      <c r="NW194" s="237">
        <v>41</v>
      </c>
      <c r="NX194" s="237">
        <v>44</v>
      </c>
      <c r="NY194" s="237">
        <v>45</v>
      </c>
      <c r="NZ194" s="237">
        <v>74</v>
      </c>
      <c r="OB194" s="236"/>
      <c r="OC194" s="236"/>
    </row>
    <row r="195" spans="2:393" ht="15.95" customHeight="1" x14ac:dyDescent="0.25">
      <c r="B195" s="108" t="s">
        <v>183</v>
      </c>
      <c r="C195" s="148">
        <v>995</v>
      </c>
      <c r="D195" s="14" t="s">
        <v>33</v>
      </c>
      <c r="E195" s="15" t="s">
        <v>238</v>
      </c>
      <c r="F195" s="15" t="s">
        <v>45</v>
      </c>
      <c r="G195" s="16">
        <v>48</v>
      </c>
      <c r="J195" s="16">
        <v>995</v>
      </c>
      <c r="K195" s="178">
        <v>5849</v>
      </c>
      <c r="L195" s="178">
        <v>6667</v>
      </c>
      <c r="M195" s="178">
        <v>7157</v>
      </c>
      <c r="N195" s="178">
        <v>7031</v>
      </c>
      <c r="O195" s="178">
        <v>6757</v>
      </c>
      <c r="P195" s="178">
        <v>5489</v>
      </c>
      <c r="Q195" s="178">
        <v>6159</v>
      </c>
      <c r="R195" s="178">
        <v>6439</v>
      </c>
      <c r="S195" s="178">
        <v>5730</v>
      </c>
      <c r="T195" s="178">
        <v>6449</v>
      </c>
      <c r="U195" s="178">
        <v>6566</v>
      </c>
      <c r="V195" s="178">
        <v>5097</v>
      </c>
      <c r="W195" s="179"/>
      <c r="X195" s="180">
        <v>995</v>
      </c>
      <c r="Y195" s="180">
        <v>111</v>
      </c>
      <c r="Z195" s="180">
        <v>137</v>
      </c>
      <c r="AA195" s="180">
        <v>178</v>
      </c>
      <c r="AB195" s="180">
        <v>178</v>
      </c>
      <c r="AC195" s="180">
        <v>139</v>
      </c>
      <c r="AD195" s="180">
        <v>142</v>
      </c>
      <c r="AE195" s="180">
        <v>129</v>
      </c>
      <c r="AF195" s="180">
        <v>184</v>
      </c>
      <c r="AG195" s="180">
        <v>190</v>
      </c>
      <c r="AH195" s="180">
        <v>222</v>
      </c>
      <c r="AI195" s="180">
        <v>201</v>
      </c>
      <c r="AJ195" s="180">
        <v>189</v>
      </c>
      <c r="AK195" s="180">
        <v>154</v>
      </c>
      <c r="AL195" s="180">
        <v>85</v>
      </c>
      <c r="AM195" s="180">
        <v>229</v>
      </c>
      <c r="AN195" s="180">
        <v>201</v>
      </c>
      <c r="AO195" s="180">
        <v>251</v>
      </c>
      <c r="AP195" s="180">
        <v>227</v>
      </c>
      <c r="AQ195" s="180">
        <v>215</v>
      </c>
      <c r="AR195" s="180">
        <v>145</v>
      </c>
      <c r="AS195" s="180">
        <v>109</v>
      </c>
      <c r="AT195" s="180">
        <v>216</v>
      </c>
      <c r="AU195" s="180">
        <v>252</v>
      </c>
      <c r="AV195" s="180">
        <v>259</v>
      </c>
      <c r="AW195" s="180">
        <v>263</v>
      </c>
      <c r="AX195" s="180">
        <v>259</v>
      </c>
      <c r="AY195" s="180">
        <v>163</v>
      </c>
      <c r="AZ195" s="180">
        <v>146</v>
      </c>
      <c r="BA195" s="180">
        <v>145</v>
      </c>
      <c r="BB195" s="180">
        <v>251</v>
      </c>
      <c r="BC195" s="180">
        <v>279</v>
      </c>
      <c r="BD195" s="180">
        <v>253</v>
      </c>
      <c r="BE195" s="180">
        <v>229</v>
      </c>
      <c r="BF195" s="180">
        <v>173</v>
      </c>
      <c r="BG195" s="180">
        <v>159</v>
      </c>
      <c r="BH195" s="180">
        <v>205</v>
      </c>
      <c r="BI195" s="180">
        <v>167</v>
      </c>
      <c r="BJ195" s="180">
        <v>223</v>
      </c>
      <c r="BK195" s="180">
        <v>253</v>
      </c>
      <c r="BL195" s="180">
        <v>236</v>
      </c>
      <c r="BM195" s="180">
        <v>211</v>
      </c>
      <c r="BN195" s="180">
        <v>164</v>
      </c>
      <c r="BO195" s="180">
        <v>248</v>
      </c>
      <c r="BP195" s="180">
        <v>286</v>
      </c>
      <c r="BQ195" s="180">
        <v>245</v>
      </c>
      <c r="BR195" s="180">
        <v>245</v>
      </c>
      <c r="BS195" s="180">
        <v>253</v>
      </c>
      <c r="BT195" s="180">
        <v>158</v>
      </c>
      <c r="BU195" s="180">
        <v>170</v>
      </c>
      <c r="BV195" s="180">
        <v>244</v>
      </c>
      <c r="BW195" s="180">
        <v>254</v>
      </c>
      <c r="BX195" s="180">
        <v>247</v>
      </c>
      <c r="BY195" s="180">
        <v>261</v>
      </c>
      <c r="BZ195" s="180">
        <v>297</v>
      </c>
      <c r="CA195" s="180">
        <v>210</v>
      </c>
      <c r="CB195" s="180">
        <v>138</v>
      </c>
      <c r="CC195" s="180">
        <v>280</v>
      </c>
      <c r="CD195" s="180">
        <v>277</v>
      </c>
      <c r="CE195" s="180">
        <v>299</v>
      </c>
      <c r="CF195" s="180">
        <v>282</v>
      </c>
      <c r="CG195" s="180">
        <v>275</v>
      </c>
      <c r="CH195" s="180">
        <v>202</v>
      </c>
      <c r="CI195" s="180">
        <v>170</v>
      </c>
      <c r="CJ195" s="180">
        <v>242</v>
      </c>
      <c r="CK195" s="180">
        <v>246</v>
      </c>
      <c r="CL195" s="180">
        <v>261</v>
      </c>
      <c r="CM195" s="180">
        <v>282</v>
      </c>
      <c r="CN195" s="180">
        <v>278</v>
      </c>
      <c r="CO195" s="180">
        <v>232</v>
      </c>
      <c r="CP195" s="180">
        <v>149</v>
      </c>
      <c r="CQ195" s="180">
        <v>261</v>
      </c>
      <c r="CR195" s="180">
        <v>269</v>
      </c>
      <c r="CS195" s="180">
        <v>270</v>
      </c>
      <c r="CT195" s="180">
        <v>259</v>
      </c>
      <c r="CU195" s="180">
        <v>257</v>
      </c>
      <c r="CV195" s="180">
        <v>222</v>
      </c>
      <c r="CW195" s="180">
        <v>190</v>
      </c>
      <c r="CX195" s="180">
        <v>266</v>
      </c>
      <c r="CY195" s="180">
        <v>266</v>
      </c>
      <c r="CZ195" s="180">
        <v>279</v>
      </c>
      <c r="DA195" s="180">
        <v>253</v>
      </c>
      <c r="DB195" s="180">
        <v>279</v>
      </c>
      <c r="DC195" s="180">
        <v>184</v>
      </c>
      <c r="DD195" s="180">
        <v>130</v>
      </c>
      <c r="DE195" s="180">
        <v>296</v>
      </c>
      <c r="DF195" s="180">
        <v>222</v>
      </c>
      <c r="DG195" s="180">
        <v>224</v>
      </c>
      <c r="DH195" s="180">
        <v>270</v>
      </c>
      <c r="DI195" s="180">
        <v>110</v>
      </c>
      <c r="DJ195" s="180">
        <v>196</v>
      </c>
      <c r="DK195" s="180">
        <v>117</v>
      </c>
      <c r="DL195" s="180">
        <v>193</v>
      </c>
      <c r="DM195" s="180">
        <v>300</v>
      </c>
      <c r="DN195" s="180">
        <v>273</v>
      </c>
      <c r="DO195" s="180">
        <v>257</v>
      </c>
      <c r="DP195" s="180">
        <v>241</v>
      </c>
      <c r="DQ195" s="180">
        <v>158</v>
      </c>
      <c r="DR195" s="180">
        <v>216</v>
      </c>
      <c r="DS195" s="180">
        <v>247</v>
      </c>
      <c r="DT195" s="180">
        <v>248</v>
      </c>
      <c r="DU195" s="180">
        <v>277</v>
      </c>
      <c r="DV195" s="180">
        <v>194</v>
      </c>
      <c r="DW195" s="180">
        <v>231</v>
      </c>
      <c r="DX195" s="180">
        <v>226</v>
      </c>
      <c r="DY195" s="180">
        <v>157</v>
      </c>
      <c r="DZ195" s="180">
        <v>281</v>
      </c>
      <c r="EA195" s="180">
        <v>292</v>
      </c>
      <c r="EB195" s="180">
        <v>314</v>
      </c>
      <c r="EC195" s="180">
        <v>323</v>
      </c>
      <c r="ED195" s="180">
        <v>241</v>
      </c>
      <c r="EE195" s="187">
        <v>122</v>
      </c>
      <c r="EF195" s="187">
        <v>115</v>
      </c>
      <c r="EG195" s="180">
        <v>259</v>
      </c>
      <c r="EH195" s="180">
        <v>304</v>
      </c>
      <c r="EI195" s="180">
        <v>333</v>
      </c>
      <c r="EJ195" s="180">
        <v>169</v>
      </c>
      <c r="EK195" s="180">
        <v>268</v>
      </c>
      <c r="EL195" s="180">
        <v>157</v>
      </c>
      <c r="EM195" s="180">
        <v>127</v>
      </c>
      <c r="EN195" s="180">
        <v>235</v>
      </c>
      <c r="EO195" s="180">
        <v>273</v>
      </c>
      <c r="EP195" s="180">
        <v>250</v>
      </c>
      <c r="EQ195" s="180">
        <v>254</v>
      </c>
      <c r="ER195" s="180">
        <v>265</v>
      </c>
      <c r="ES195" s="180">
        <v>147</v>
      </c>
      <c r="ET195" s="180">
        <v>151</v>
      </c>
      <c r="EU195" s="180">
        <v>240</v>
      </c>
      <c r="EV195" s="180">
        <v>228</v>
      </c>
      <c r="EW195" s="180">
        <v>251</v>
      </c>
      <c r="EX195" s="180">
        <v>275</v>
      </c>
      <c r="EY195" s="180">
        <v>209</v>
      </c>
      <c r="EZ195" s="180">
        <v>220</v>
      </c>
      <c r="FA195" s="180">
        <v>128</v>
      </c>
      <c r="FB195" s="180">
        <v>236</v>
      </c>
      <c r="FC195" s="180">
        <v>238</v>
      </c>
      <c r="FD195" s="180">
        <v>238</v>
      </c>
      <c r="FE195" s="180">
        <v>204</v>
      </c>
      <c r="FF195" s="180">
        <v>248</v>
      </c>
      <c r="FG195" s="180">
        <v>222</v>
      </c>
      <c r="FH195" s="180">
        <v>177</v>
      </c>
      <c r="FI195" s="180">
        <v>228</v>
      </c>
      <c r="FJ195" s="180">
        <v>211</v>
      </c>
      <c r="FK195" s="180">
        <v>247</v>
      </c>
      <c r="FL195" s="180">
        <v>268</v>
      </c>
      <c r="FM195" s="180">
        <v>212</v>
      </c>
      <c r="FN195" s="180">
        <v>179</v>
      </c>
      <c r="FO195" s="180">
        <v>111</v>
      </c>
      <c r="FP195" s="180">
        <v>210</v>
      </c>
      <c r="FQ195" s="180">
        <v>223</v>
      </c>
      <c r="FR195" s="180">
        <v>206</v>
      </c>
      <c r="FS195" s="180">
        <v>211</v>
      </c>
      <c r="FT195" s="180">
        <v>270</v>
      </c>
      <c r="FU195" s="180">
        <v>226</v>
      </c>
      <c r="FV195" s="180">
        <v>121</v>
      </c>
      <c r="FW195" s="180">
        <v>166</v>
      </c>
      <c r="FX195" s="180">
        <v>202</v>
      </c>
      <c r="FY195" s="180">
        <v>200</v>
      </c>
      <c r="FZ195" s="180">
        <v>238</v>
      </c>
      <c r="GA195" s="180">
        <v>216</v>
      </c>
      <c r="GB195" s="180">
        <v>153</v>
      </c>
      <c r="GC195" s="180">
        <v>102</v>
      </c>
      <c r="GD195" s="180">
        <v>209</v>
      </c>
      <c r="GE195" s="180">
        <v>201</v>
      </c>
      <c r="GF195" s="180">
        <v>192</v>
      </c>
      <c r="GG195" s="180">
        <v>200</v>
      </c>
      <c r="GH195" s="180">
        <v>201</v>
      </c>
      <c r="GI195" s="180">
        <v>121</v>
      </c>
      <c r="GJ195" s="180">
        <v>107</v>
      </c>
      <c r="GK195" s="180">
        <v>188</v>
      </c>
      <c r="GL195" s="180">
        <v>211</v>
      </c>
      <c r="GM195" s="180">
        <v>213</v>
      </c>
      <c r="GN195" s="180">
        <v>227</v>
      </c>
      <c r="GO195" s="180">
        <v>181</v>
      </c>
      <c r="GP195" s="180">
        <v>135</v>
      </c>
      <c r="GQ195" s="180">
        <v>127</v>
      </c>
      <c r="GR195" s="180">
        <v>205</v>
      </c>
      <c r="GS195" s="180">
        <v>227</v>
      </c>
      <c r="GT195" s="180">
        <v>204</v>
      </c>
      <c r="GU195" s="180">
        <v>265</v>
      </c>
      <c r="GV195" s="180">
        <v>168</v>
      </c>
      <c r="GW195" s="180">
        <v>168</v>
      </c>
      <c r="GX195" s="180">
        <v>115</v>
      </c>
      <c r="GY195" s="180">
        <v>201</v>
      </c>
      <c r="GZ195" s="180">
        <v>188</v>
      </c>
      <c r="HA195" s="180">
        <v>205</v>
      </c>
      <c r="HB195" s="180">
        <v>184</v>
      </c>
      <c r="HC195" s="180">
        <v>193</v>
      </c>
      <c r="HD195" s="180">
        <v>158</v>
      </c>
      <c r="HE195" s="180">
        <v>154</v>
      </c>
      <c r="HF195" s="180">
        <v>219</v>
      </c>
      <c r="HG195" s="180">
        <v>227</v>
      </c>
      <c r="HH195" s="180">
        <v>263</v>
      </c>
      <c r="HI195" s="180">
        <v>223</v>
      </c>
      <c r="HJ195" s="180">
        <v>195</v>
      </c>
      <c r="HK195" s="180">
        <v>172</v>
      </c>
      <c r="HL195" s="180">
        <v>117</v>
      </c>
      <c r="HM195" s="180">
        <v>179</v>
      </c>
      <c r="HN195" s="180">
        <v>250</v>
      </c>
      <c r="HO195" s="180">
        <v>196</v>
      </c>
      <c r="HP195" s="180">
        <v>271</v>
      </c>
      <c r="HQ195" s="180">
        <v>194</v>
      </c>
      <c r="HR195" s="180">
        <v>115</v>
      </c>
      <c r="HS195" s="180">
        <v>133</v>
      </c>
      <c r="HT195" s="180">
        <v>209</v>
      </c>
      <c r="HU195" s="180">
        <v>209</v>
      </c>
      <c r="HV195" s="180">
        <v>269</v>
      </c>
      <c r="HW195" s="180">
        <v>253</v>
      </c>
      <c r="HX195" s="180">
        <v>190</v>
      </c>
      <c r="HY195" s="180">
        <v>203</v>
      </c>
      <c r="HZ195" s="180">
        <v>151</v>
      </c>
      <c r="IA195" s="180">
        <v>237</v>
      </c>
      <c r="IB195" s="180">
        <v>201</v>
      </c>
      <c r="IC195" s="180">
        <v>200</v>
      </c>
      <c r="ID195" s="180">
        <v>215</v>
      </c>
      <c r="IE195" s="180">
        <v>209</v>
      </c>
      <c r="IF195" s="180">
        <v>147</v>
      </c>
      <c r="IG195" s="180">
        <v>144</v>
      </c>
      <c r="IH195" s="180">
        <v>254</v>
      </c>
      <c r="II195" s="180">
        <v>196</v>
      </c>
      <c r="IJ195" s="180">
        <v>248</v>
      </c>
      <c r="IK195" s="180">
        <v>237</v>
      </c>
      <c r="IL195" s="180">
        <v>206</v>
      </c>
      <c r="IM195" s="180">
        <v>214</v>
      </c>
      <c r="IN195" s="180">
        <v>192</v>
      </c>
      <c r="IO195" s="180">
        <v>188</v>
      </c>
      <c r="IP195" s="180">
        <v>256</v>
      </c>
      <c r="IQ195" s="180">
        <v>241</v>
      </c>
      <c r="IR195" s="180">
        <v>255</v>
      </c>
      <c r="IS195" s="180">
        <v>230</v>
      </c>
      <c r="IT195" s="180">
        <v>132</v>
      </c>
      <c r="IU195" s="180">
        <v>143</v>
      </c>
      <c r="IV195" s="180">
        <v>195</v>
      </c>
      <c r="IW195" s="180">
        <v>175</v>
      </c>
      <c r="IX195" s="180">
        <v>234</v>
      </c>
      <c r="IY195" s="180">
        <v>258</v>
      </c>
      <c r="IZ195" s="180">
        <v>227</v>
      </c>
      <c r="JA195" s="180">
        <v>188</v>
      </c>
      <c r="JB195" s="180">
        <v>149</v>
      </c>
      <c r="JC195" s="180">
        <v>233</v>
      </c>
      <c r="JD195" s="180">
        <v>238</v>
      </c>
      <c r="JE195" s="180">
        <v>218</v>
      </c>
      <c r="JF195" s="180">
        <v>227</v>
      </c>
      <c r="JG195" s="180">
        <v>231</v>
      </c>
      <c r="JH195" s="180">
        <v>159</v>
      </c>
      <c r="JI195" s="180">
        <v>142</v>
      </c>
      <c r="JJ195" s="180">
        <v>226</v>
      </c>
      <c r="JK195" s="180">
        <v>196</v>
      </c>
      <c r="JL195" s="180">
        <v>195</v>
      </c>
      <c r="JM195" s="180">
        <v>258</v>
      </c>
      <c r="JN195" s="180">
        <v>209</v>
      </c>
      <c r="JO195" s="180">
        <v>218</v>
      </c>
      <c r="JP195" s="180">
        <v>134</v>
      </c>
      <c r="JQ195" s="180">
        <v>202</v>
      </c>
      <c r="JR195" s="180">
        <v>209</v>
      </c>
      <c r="JS195" s="180">
        <v>163</v>
      </c>
      <c r="JT195" s="180">
        <v>227</v>
      </c>
      <c r="JU195" s="180">
        <v>226</v>
      </c>
      <c r="JV195" s="180">
        <v>164</v>
      </c>
      <c r="JW195" s="180">
        <v>109</v>
      </c>
      <c r="JX195" s="180">
        <v>186</v>
      </c>
      <c r="JY195" s="180">
        <v>145</v>
      </c>
      <c r="JZ195" s="180">
        <v>184</v>
      </c>
      <c r="KA195" s="180">
        <v>228</v>
      </c>
      <c r="KB195" s="180">
        <v>198</v>
      </c>
      <c r="KC195" s="180">
        <v>176</v>
      </c>
      <c r="KD195" s="180">
        <v>131</v>
      </c>
      <c r="KE195" s="180">
        <v>218</v>
      </c>
      <c r="KF195" s="180">
        <v>199</v>
      </c>
      <c r="KG195" s="180">
        <v>239</v>
      </c>
      <c r="KH195" s="180">
        <v>207</v>
      </c>
      <c r="KI195" s="180">
        <v>201</v>
      </c>
      <c r="KJ195" s="180">
        <v>187</v>
      </c>
      <c r="KK195" s="180">
        <v>132</v>
      </c>
      <c r="KL195" s="180">
        <v>221</v>
      </c>
      <c r="KM195" s="180">
        <v>239</v>
      </c>
      <c r="KN195" s="180">
        <v>221</v>
      </c>
      <c r="KO195" s="180">
        <v>210</v>
      </c>
      <c r="KP195" s="180">
        <v>215</v>
      </c>
      <c r="KQ195" s="180">
        <v>143</v>
      </c>
      <c r="KR195" s="180">
        <v>112</v>
      </c>
      <c r="KS195" s="180">
        <v>169</v>
      </c>
      <c r="KT195" s="180">
        <v>268</v>
      </c>
      <c r="KU195" s="180">
        <v>193</v>
      </c>
      <c r="KV195" s="180">
        <v>263</v>
      </c>
      <c r="KW195" s="180">
        <v>327</v>
      </c>
      <c r="KX195" s="180">
        <v>189</v>
      </c>
      <c r="KY195" s="180">
        <v>92</v>
      </c>
      <c r="KZ195" s="180">
        <v>236</v>
      </c>
      <c r="LA195" s="180">
        <v>177</v>
      </c>
      <c r="LB195" s="180">
        <v>226</v>
      </c>
      <c r="LC195" s="180">
        <v>266</v>
      </c>
      <c r="LD195" s="180">
        <v>240</v>
      </c>
      <c r="LE195" s="180">
        <v>193</v>
      </c>
      <c r="LF195" s="180">
        <v>175</v>
      </c>
      <c r="LG195" s="180">
        <v>238</v>
      </c>
      <c r="LH195" s="180">
        <v>240</v>
      </c>
      <c r="LI195" s="180">
        <v>271</v>
      </c>
      <c r="LJ195" s="180">
        <v>254</v>
      </c>
      <c r="LK195" s="180">
        <v>221</v>
      </c>
      <c r="LL195" s="180">
        <v>131</v>
      </c>
      <c r="LM195" s="180">
        <v>109</v>
      </c>
      <c r="LN195" s="180">
        <v>141</v>
      </c>
      <c r="LO195" s="180">
        <v>219</v>
      </c>
      <c r="LP195" s="180">
        <v>202</v>
      </c>
      <c r="LQ195" s="180">
        <v>269</v>
      </c>
      <c r="LR195" s="180">
        <v>240</v>
      </c>
      <c r="LS195" s="180">
        <v>169</v>
      </c>
      <c r="LT195" s="180">
        <v>88</v>
      </c>
      <c r="LU195" s="180">
        <v>229</v>
      </c>
      <c r="LV195" s="180">
        <v>222</v>
      </c>
      <c r="LW195" s="180">
        <v>277</v>
      </c>
      <c r="LX195" s="180">
        <v>287</v>
      </c>
      <c r="LY195" s="180">
        <v>229</v>
      </c>
      <c r="LZ195" s="180">
        <v>167</v>
      </c>
      <c r="MA195" s="180">
        <v>127</v>
      </c>
      <c r="MB195" s="180">
        <v>239</v>
      </c>
      <c r="MC195" s="180">
        <v>265</v>
      </c>
      <c r="MD195" s="180">
        <v>262</v>
      </c>
      <c r="ME195" s="180">
        <v>236</v>
      </c>
      <c r="MF195" s="180">
        <v>249</v>
      </c>
      <c r="MG195" s="180">
        <v>208</v>
      </c>
      <c r="MH195" s="180">
        <v>115</v>
      </c>
      <c r="MI195" s="180">
        <v>233</v>
      </c>
      <c r="MJ195" s="180">
        <v>208</v>
      </c>
      <c r="MK195" s="180">
        <v>237</v>
      </c>
      <c r="ML195" s="180">
        <v>260</v>
      </c>
      <c r="MM195" s="180">
        <v>274</v>
      </c>
      <c r="MN195" s="180">
        <v>193</v>
      </c>
      <c r="MO195" s="180">
        <v>124</v>
      </c>
      <c r="MP195" s="180">
        <v>248</v>
      </c>
      <c r="MQ195" s="180">
        <v>252</v>
      </c>
      <c r="MR195" s="180">
        <v>253</v>
      </c>
      <c r="MS195" s="180">
        <v>268</v>
      </c>
      <c r="MT195" s="180">
        <v>250</v>
      </c>
      <c r="MU195" s="237">
        <v>157</v>
      </c>
      <c r="MV195" s="237">
        <v>109</v>
      </c>
      <c r="MW195" s="237">
        <v>227</v>
      </c>
      <c r="MX195" s="237">
        <v>261</v>
      </c>
      <c r="MY195" s="237">
        <v>208</v>
      </c>
      <c r="MZ195" s="237">
        <v>193</v>
      </c>
      <c r="NA195" s="237">
        <v>260</v>
      </c>
      <c r="NB195" s="237">
        <v>115</v>
      </c>
      <c r="NC195" s="237">
        <v>119</v>
      </c>
      <c r="ND195" s="237">
        <v>242</v>
      </c>
      <c r="NE195" s="237">
        <v>217</v>
      </c>
      <c r="NF195" s="237">
        <v>239</v>
      </c>
      <c r="NG195" s="237">
        <v>179</v>
      </c>
      <c r="NH195" s="237">
        <v>195</v>
      </c>
      <c r="NI195" s="237">
        <v>111</v>
      </c>
      <c r="NJ195" s="237">
        <v>114</v>
      </c>
      <c r="NK195" s="237">
        <v>209</v>
      </c>
      <c r="NL195" s="237">
        <v>240</v>
      </c>
      <c r="NM195" s="237">
        <v>172</v>
      </c>
      <c r="NN195" s="237">
        <v>239</v>
      </c>
      <c r="NO195" s="237">
        <v>200</v>
      </c>
      <c r="NP195" s="237">
        <v>127</v>
      </c>
      <c r="NQ195" s="237">
        <v>99</v>
      </c>
      <c r="NR195" s="237">
        <v>156</v>
      </c>
      <c r="NS195" s="237">
        <v>130</v>
      </c>
      <c r="NT195" s="237">
        <v>40</v>
      </c>
      <c r="NU195" s="237">
        <v>85</v>
      </c>
      <c r="NV195" s="237">
        <v>122</v>
      </c>
      <c r="NW195" s="237">
        <v>188</v>
      </c>
      <c r="NX195" s="237">
        <v>97</v>
      </c>
      <c r="NY195" s="237">
        <v>97</v>
      </c>
      <c r="NZ195" s="237">
        <v>107</v>
      </c>
      <c r="OB195" s="236"/>
      <c r="OC195" s="236"/>
    </row>
    <row r="196" spans="2:393" ht="15.95" customHeight="1" x14ac:dyDescent="0.25">
      <c r="B196" s="108" t="s">
        <v>183</v>
      </c>
      <c r="C196" s="150">
        <v>996</v>
      </c>
      <c r="D196" s="14" t="s">
        <v>33</v>
      </c>
      <c r="E196" s="15" t="s">
        <v>239</v>
      </c>
      <c r="F196" s="15" t="s">
        <v>45</v>
      </c>
      <c r="G196" s="16">
        <v>48</v>
      </c>
      <c r="J196" s="16">
        <v>996</v>
      </c>
      <c r="K196" s="178">
        <v>1254</v>
      </c>
      <c r="L196" s="178">
        <v>1394</v>
      </c>
      <c r="M196" s="178">
        <v>1606</v>
      </c>
      <c r="N196" s="178">
        <v>1591</v>
      </c>
      <c r="O196" s="178">
        <v>1418</v>
      </c>
      <c r="P196" s="178">
        <v>1144</v>
      </c>
      <c r="Q196" s="178">
        <v>1325</v>
      </c>
      <c r="R196" s="178">
        <v>1318</v>
      </c>
      <c r="S196" s="178">
        <v>1346</v>
      </c>
      <c r="T196" s="178">
        <v>1481</v>
      </c>
      <c r="U196" s="178">
        <v>1408</v>
      </c>
      <c r="V196" s="178">
        <v>1057</v>
      </c>
      <c r="W196" s="179"/>
      <c r="X196" s="180">
        <v>996</v>
      </c>
      <c r="Y196" s="180">
        <v>9</v>
      </c>
      <c r="Z196" s="180">
        <v>22</v>
      </c>
      <c r="AA196" s="180">
        <v>31</v>
      </c>
      <c r="AB196" s="180">
        <v>33</v>
      </c>
      <c r="AC196" s="180">
        <v>23</v>
      </c>
      <c r="AD196" s="180">
        <v>25</v>
      </c>
      <c r="AE196" s="180">
        <v>15</v>
      </c>
      <c r="AF196" s="180">
        <v>68</v>
      </c>
      <c r="AG196" s="180">
        <v>46</v>
      </c>
      <c r="AH196" s="180">
        <v>53</v>
      </c>
      <c r="AI196" s="180">
        <v>71</v>
      </c>
      <c r="AJ196" s="180">
        <v>50</v>
      </c>
      <c r="AK196" s="180">
        <v>19</v>
      </c>
      <c r="AL196" s="180">
        <v>11</v>
      </c>
      <c r="AM196" s="180">
        <v>48</v>
      </c>
      <c r="AN196" s="180">
        <v>53</v>
      </c>
      <c r="AO196" s="180">
        <v>44</v>
      </c>
      <c r="AP196" s="180">
        <v>51</v>
      </c>
      <c r="AQ196" s="180">
        <v>61</v>
      </c>
      <c r="AR196" s="180">
        <v>20</v>
      </c>
      <c r="AS196" s="180">
        <v>22</v>
      </c>
      <c r="AT196" s="180">
        <v>49</v>
      </c>
      <c r="AU196" s="180">
        <v>61</v>
      </c>
      <c r="AV196" s="180">
        <v>51</v>
      </c>
      <c r="AW196" s="180">
        <v>75</v>
      </c>
      <c r="AX196" s="180">
        <v>61</v>
      </c>
      <c r="AY196" s="180">
        <v>20</v>
      </c>
      <c r="AZ196" s="180">
        <v>20</v>
      </c>
      <c r="BA196" s="180">
        <v>23</v>
      </c>
      <c r="BB196" s="180">
        <v>47</v>
      </c>
      <c r="BC196" s="180">
        <v>72</v>
      </c>
      <c r="BD196" s="180">
        <v>41</v>
      </c>
      <c r="BE196" s="180">
        <v>50</v>
      </c>
      <c r="BF196" s="180">
        <v>27</v>
      </c>
      <c r="BG196" s="180">
        <v>15</v>
      </c>
      <c r="BH196" s="180">
        <v>55</v>
      </c>
      <c r="BI196" s="180">
        <v>22</v>
      </c>
      <c r="BJ196" s="180">
        <v>58</v>
      </c>
      <c r="BK196" s="180">
        <v>55</v>
      </c>
      <c r="BL196" s="180">
        <v>44</v>
      </c>
      <c r="BM196" s="180">
        <v>43</v>
      </c>
      <c r="BN196" s="180">
        <v>34</v>
      </c>
      <c r="BO196" s="180">
        <v>58</v>
      </c>
      <c r="BP196" s="180">
        <v>62</v>
      </c>
      <c r="BQ196" s="180">
        <v>45</v>
      </c>
      <c r="BR196" s="180">
        <v>54</v>
      </c>
      <c r="BS196" s="180">
        <v>58</v>
      </c>
      <c r="BT196" s="180">
        <v>29</v>
      </c>
      <c r="BU196" s="180">
        <v>29</v>
      </c>
      <c r="BV196" s="180">
        <v>55</v>
      </c>
      <c r="BW196" s="180">
        <v>55</v>
      </c>
      <c r="BX196" s="180">
        <v>75</v>
      </c>
      <c r="BY196" s="180">
        <v>52</v>
      </c>
      <c r="BZ196" s="180">
        <v>89</v>
      </c>
      <c r="CA196" s="180">
        <v>38</v>
      </c>
      <c r="CB196" s="180">
        <v>24</v>
      </c>
      <c r="CC196" s="180">
        <v>59</v>
      </c>
      <c r="CD196" s="180">
        <v>63</v>
      </c>
      <c r="CE196" s="180">
        <v>46</v>
      </c>
      <c r="CF196" s="180">
        <v>59</v>
      </c>
      <c r="CG196" s="180">
        <v>59</v>
      </c>
      <c r="CH196" s="180">
        <v>40</v>
      </c>
      <c r="CI196" s="180">
        <v>23</v>
      </c>
      <c r="CJ196" s="180">
        <v>59</v>
      </c>
      <c r="CK196" s="180">
        <v>49</v>
      </c>
      <c r="CL196" s="180">
        <v>55</v>
      </c>
      <c r="CM196" s="180">
        <v>69</v>
      </c>
      <c r="CN196" s="180">
        <v>61</v>
      </c>
      <c r="CO196" s="180">
        <v>50</v>
      </c>
      <c r="CP196" s="180">
        <v>34</v>
      </c>
      <c r="CQ196" s="180">
        <v>39</v>
      </c>
      <c r="CR196" s="180">
        <v>76</v>
      </c>
      <c r="CS196" s="180">
        <v>66</v>
      </c>
      <c r="CT196" s="180">
        <v>55</v>
      </c>
      <c r="CU196" s="180">
        <v>51</v>
      </c>
      <c r="CV196" s="180">
        <v>41</v>
      </c>
      <c r="CW196" s="180">
        <v>32</v>
      </c>
      <c r="CX196" s="180">
        <v>61</v>
      </c>
      <c r="CY196" s="180">
        <v>73</v>
      </c>
      <c r="CZ196" s="180">
        <v>62</v>
      </c>
      <c r="DA196" s="180">
        <v>62</v>
      </c>
      <c r="DB196" s="180">
        <v>73</v>
      </c>
      <c r="DC196" s="180">
        <v>21</v>
      </c>
      <c r="DD196" s="180">
        <v>26</v>
      </c>
      <c r="DE196" s="180">
        <v>80</v>
      </c>
      <c r="DF196" s="180">
        <v>61</v>
      </c>
      <c r="DG196" s="180">
        <v>52</v>
      </c>
      <c r="DH196" s="180">
        <v>67</v>
      </c>
      <c r="DI196" s="180">
        <v>49</v>
      </c>
      <c r="DJ196" s="180">
        <v>28</v>
      </c>
      <c r="DK196" s="180">
        <v>32</v>
      </c>
      <c r="DL196" s="180">
        <v>31</v>
      </c>
      <c r="DM196" s="180">
        <v>84</v>
      </c>
      <c r="DN196" s="180">
        <v>67</v>
      </c>
      <c r="DO196" s="180">
        <v>59</v>
      </c>
      <c r="DP196" s="180">
        <v>65</v>
      </c>
      <c r="DQ196" s="180">
        <v>25</v>
      </c>
      <c r="DR196" s="180">
        <v>35</v>
      </c>
      <c r="DS196" s="180">
        <v>71</v>
      </c>
      <c r="DT196" s="180">
        <v>62</v>
      </c>
      <c r="DU196" s="180">
        <v>64</v>
      </c>
      <c r="DV196" s="180">
        <v>53</v>
      </c>
      <c r="DW196" s="180">
        <v>45</v>
      </c>
      <c r="DX196" s="180">
        <v>35</v>
      </c>
      <c r="DY196" s="180">
        <v>30</v>
      </c>
      <c r="DZ196" s="180">
        <v>81</v>
      </c>
      <c r="EA196" s="180">
        <v>74</v>
      </c>
      <c r="EB196" s="180">
        <v>78</v>
      </c>
      <c r="EC196" s="180">
        <v>66</v>
      </c>
      <c r="ED196" s="180">
        <v>60</v>
      </c>
      <c r="EE196" s="187">
        <v>17</v>
      </c>
      <c r="EF196" s="187">
        <v>25</v>
      </c>
      <c r="EG196" s="180">
        <v>68</v>
      </c>
      <c r="EH196" s="180">
        <v>81</v>
      </c>
      <c r="EI196" s="180">
        <v>70</v>
      </c>
      <c r="EJ196" s="180">
        <v>21</v>
      </c>
      <c r="EK196" s="180">
        <v>64</v>
      </c>
      <c r="EL196" s="180">
        <v>35</v>
      </c>
      <c r="EM196" s="180">
        <v>28</v>
      </c>
      <c r="EN196" s="180">
        <v>60</v>
      </c>
      <c r="EO196" s="180">
        <v>37</v>
      </c>
      <c r="EP196" s="180">
        <v>64</v>
      </c>
      <c r="EQ196" s="180">
        <v>52</v>
      </c>
      <c r="ER196" s="180">
        <v>62</v>
      </c>
      <c r="ES196" s="180">
        <v>24</v>
      </c>
      <c r="ET196" s="180">
        <v>36</v>
      </c>
      <c r="EU196" s="180">
        <v>60</v>
      </c>
      <c r="EV196" s="180">
        <v>47</v>
      </c>
      <c r="EW196" s="180">
        <v>47</v>
      </c>
      <c r="EX196" s="180">
        <v>51</v>
      </c>
      <c r="EY196" s="180">
        <v>38</v>
      </c>
      <c r="EZ196" s="180">
        <v>43</v>
      </c>
      <c r="FA196" s="180">
        <v>24</v>
      </c>
      <c r="FB196" s="180">
        <v>60</v>
      </c>
      <c r="FC196" s="180">
        <v>51</v>
      </c>
      <c r="FD196" s="180">
        <v>41</v>
      </c>
      <c r="FE196" s="180">
        <v>32</v>
      </c>
      <c r="FF196" s="180">
        <v>45</v>
      </c>
      <c r="FG196" s="180">
        <v>28</v>
      </c>
      <c r="FH196" s="180">
        <v>11</v>
      </c>
      <c r="FI196" s="180">
        <v>53</v>
      </c>
      <c r="FJ196" s="180">
        <v>38</v>
      </c>
      <c r="FK196" s="180">
        <v>65</v>
      </c>
      <c r="FL196" s="180">
        <v>68</v>
      </c>
      <c r="FM196" s="180">
        <v>50</v>
      </c>
      <c r="FN196" s="180">
        <v>24</v>
      </c>
      <c r="FO196" s="180">
        <v>18</v>
      </c>
      <c r="FP196" s="180">
        <v>54</v>
      </c>
      <c r="FQ196" s="180">
        <v>42</v>
      </c>
      <c r="FR196" s="180">
        <v>45</v>
      </c>
      <c r="FS196" s="180">
        <v>69</v>
      </c>
      <c r="FT196" s="180">
        <v>76</v>
      </c>
      <c r="FU196" s="180">
        <v>34</v>
      </c>
      <c r="FV196" s="180">
        <v>28</v>
      </c>
      <c r="FW196" s="180">
        <v>32</v>
      </c>
      <c r="FX196" s="180">
        <v>51</v>
      </c>
      <c r="FY196" s="180">
        <v>35</v>
      </c>
      <c r="FZ196" s="180">
        <v>61</v>
      </c>
      <c r="GA196" s="180">
        <v>60</v>
      </c>
      <c r="GB196" s="180">
        <v>28</v>
      </c>
      <c r="GC196" s="180">
        <v>18</v>
      </c>
      <c r="GD196" s="180">
        <v>41</v>
      </c>
      <c r="GE196" s="180">
        <v>46</v>
      </c>
      <c r="GF196" s="180">
        <v>45</v>
      </c>
      <c r="GG196" s="180">
        <v>43</v>
      </c>
      <c r="GH196" s="180">
        <v>33</v>
      </c>
      <c r="GI196" s="180">
        <v>28</v>
      </c>
      <c r="GJ196" s="180">
        <v>19</v>
      </c>
      <c r="GK196" s="180">
        <v>44</v>
      </c>
      <c r="GL196" s="180">
        <v>36</v>
      </c>
      <c r="GM196" s="180">
        <v>36</v>
      </c>
      <c r="GN196" s="180">
        <v>39</v>
      </c>
      <c r="GO196" s="180">
        <v>61</v>
      </c>
      <c r="GP196" s="180">
        <v>15</v>
      </c>
      <c r="GQ196" s="180">
        <v>17</v>
      </c>
      <c r="GR196" s="180">
        <v>75</v>
      </c>
      <c r="GS196" s="180">
        <v>42</v>
      </c>
      <c r="GT196" s="180">
        <v>46</v>
      </c>
      <c r="GU196" s="180">
        <v>57</v>
      </c>
      <c r="GV196" s="180">
        <v>26</v>
      </c>
      <c r="GW196" s="180">
        <v>32</v>
      </c>
      <c r="GX196" s="180">
        <v>16</v>
      </c>
      <c r="GY196" s="180">
        <v>44</v>
      </c>
      <c r="GZ196" s="180">
        <v>50</v>
      </c>
      <c r="HA196" s="180">
        <v>52</v>
      </c>
      <c r="HB196" s="180">
        <v>46</v>
      </c>
      <c r="HC196" s="180">
        <v>58</v>
      </c>
      <c r="HD196" s="180">
        <v>37</v>
      </c>
      <c r="HE196" s="180">
        <v>32</v>
      </c>
      <c r="HF196" s="180">
        <v>83</v>
      </c>
      <c r="HG196" s="180">
        <v>45</v>
      </c>
      <c r="HH196" s="180">
        <v>38</v>
      </c>
      <c r="HI196" s="180">
        <v>50</v>
      </c>
      <c r="HJ196" s="180">
        <v>48</v>
      </c>
      <c r="HK196" s="180">
        <v>11</v>
      </c>
      <c r="HL196" s="180">
        <v>20</v>
      </c>
      <c r="HM196" s="180">
        <v>33</v>
      </c>
      <c r="HN196" s="180">
        <v>50</v>
      </c>
      <c r="HO196" s="180">
        <v>30</v>
      </c>
      <c r="HP196" s="180">
        <v>46</v>
      </c>
      <c r="HQ196" s="180">
        <v>42</v>
      </c>
      <c r="HR196" s="180">
        <v>19</v>
      </c>
      <c r="HS196" s="180">
        <v>16</v>
      </c>
      <c r="HT196" s="180">
        <v>43</v>
      </c>
      <c r="HU196" s="180">
        <v>40</v>
      </c>
      <c r="HV196" s="180">
        <v>41</v>
      </c>
      <c r="HW196" s="180">
        <v>59</v>
      </c>
      <c r="HX196" s="180">
        <v>60</v>
      </c>
      <c r="HY196" s="180">
        <v>61</v>
      </c>
      <c r="HZ196" s="180">
        <v>31</v>
      </c>
      <c r="IA196" s="180">
        <v>47</v>
      </c>
      <c r="IB196" s="180">
        <v>46</v>
      </c>
      <c r="IC196" s="180">
        <v>47</v>
      </c>
      <c r="ID196" s="180">
        <v>43</v>
      </c>
      <c r="IE196" s="180">
        <v>56</v>
      </c>
      <c r="IF196" s="180">
        <v>29</v>
      </c>
      <c r="IG196" s="180">
        <v>18</v>
      </c>
      <c r="IH196" s="180">
        <v>35</v>
      </c>
      <c r="II196" s="180">
        <v>36</v>
      </c>
      <c r="IJ196" s="180">
        <v>44</v>
      </c>
      <c r="IK196" s="180">
        <v>52</v>
      </c>
      <c r="IL196" s="180">
        <v>42</v>
      </c>
      <c r="IM196" s="180">
        <v>37</v>
      </c>
      <c r="IN196" s="180">
        <v>33</v>
      </c>
      <c r="IO196" s="180">
        <v>41</v>
      </c>
      <c r="IP196" s="180">
        <v>51</v>
      </c>
      <c r="IQ196" s="180">
        <v>44</v>
      </c>
      <c r="IR196" s="180">
        <v>46</v>
      </c>
      <c r="IS196" s="180">
        <v>43</v>
      </c>
      <c r="IT196" s="180">
        <v>17</v>
      </c>
      <c r="IU196" s="180">
        <v>45</v>
      </c>
      <c r="IV196" s="180">
        <v>46</v>
      </c>
      <c r="IW196" s="180">
        <v>48</v>
      </c>
      <c r="IX196" s="180">
        <v>52</v>
      </c>
      <c r="IY196" s="180">
        <v>46</v>
      </c>
      <c r="IZ196" s="180">
        <v>73</v>
      </c>
      <c r="JA196" s="180">
        <v>42</v>
      </c>
      <c r="JB196" s="180">
        <v>17</v>
      </c>
      <c r="JC196" s="180">
        <v>43</v>
      </c>
      <c r="JD196" s="180">
        <v>58</v>
      </c>
      <c r="JE196" s="180">
        <v>47</v>
      </c>
      <c r="JF196" s="180">
        <v>55</v>
      </c>
      <c r="JG196" s="180">
        <v>48</v>
      </c>
      <c r="JH196" s="180">
        <v>31</v>
      </c>
      <c r="JI196" s="180">
        <v>20</v>
      </c>
      <c r="JJ196" s="180">
        <v>63</v>
      </c>
      <c r="JK196" s="180">
        <v>51</v>
      </c>
      <c r="JL196" s="180">
        <v>36</v>
      </c>
      <c r="JM196" s="180">
        <v>65</v>
      </c>
      <c r="JN196" s="180">
        <v>49</v>
      </c>
      <c r="JO196" s="180">
        <v>30</v>
      </c>
      <c r="JP196" s="180">
        <v>20</v>
      </c>
      <c r="JQ196" s="180">
        <v>67</v>
      </c>
      <c r="JR196" s="180">
        <v>52</v>
      </c>
      <c r="JS196" s="180">
        <v>42</v>
      </c>
      <c r="JT196" s="180">
        <v>49</v>
      </c>
      <c r="JU196" s="180">
        <v>61</v>
      </c>
      <c r="JV196" s="180">
        <v>27</v>
      </c>
      <c r="JW196" s="180">
        <v>17</v>
      </c>
      <c r="JX196" s="180">
        <v>64</v>
      </c>
      <c r="JY196" s="180">
        <v>44</v>
      </c>
      <c r="JZ196" s="180">
        <v>56</v>
      </c>
      <c r="KA196" s="180">
        <v>44</v>
      </c>
      <c r="KB196" s="180">
        <v>41</v>
      </c>
      <c r="KC196" s="180">
        <v>42</v>
      </c>
      <c r="KD196" s="180">
        <v>27</v>
      </c>
      <c r="KE196" s="180">
        <v>75</v>
      </c>
      <c r="KF196" s="180">
        <v>52</v>
      </c>
      <c r="KG196" s="180">
        <v>63</v>
      </c>
      <c r="KH196" s="180">
        <v>58</v>
      </c>
      <c r="KI196" s="180">
        <v>35</v>
      </c>
      <c r="KJ196" s="180">
        <v>24</v>
      </c>
      <c r="KK196" s="180">
        <v>18</v>
      </c>
      <c r="KL196" s="180">
        <v>54</v>
      </c>
      <c r="KM196" s="180">
        <v>36</v>
      </c>
      <c r="KN196" s="180">
        <v>55</v>
      </c>
      <c r="KO196" s="180">
        <v>48</v>
      </c>
      <c r="KP196" s="180">
        <v>58</v>
      </c>
      <c r="KQ196" s="180">
        <v>20</v>
      </c>
      <c r="KR196" s="180">
        <v>39</v>
      </c>
      <c r="KS196" s="180">
        <v>42</v>
      </c>
      <c r="KT196" s="180">
        <v>78</v>
      </c>
      <c r="KU196" s="180">
        <v>43</v>
      </c>
      <c r="KV196" s="180">
        <v>60</v>
      </c>
      <c r="KW196" s="180">
        <v>51</v>
      </c>
      <c r="KX196" s="180">
        <v>32</v>
      </c>
      <c r="KY196" s="180">
        <v>46</v>
      </c>
      <c r="KZ196" s="180">
        <v>52</v>
      </c>
      <c r="LA196" s="180">
        <v>46</v>
      </c>
      <c r="LB196" s="180">
        <v>52</v>
      </c>
      <c r="LC196" s="180">
        <v>51</v>
      </c>
      <c r="LD196" s="180">
        <v>34</v>
      </c>
      <c r="LE196" s="180">
        <v>62</v>
      </c>
      <c r="LF196" s="180">
        <v>37</v>
      </c>
      <c r="LG196" s="180">
        <v>48</v>
      </c>
      <c r="LH196" s="180">
        <v>59</v>
      </c>
      <c r="LI196" s="180">
        <v>62</v>
      </c>
      <c r="LJ196" s="180">
        <v>50</v>
      </c>
      <c r="LK196" s="180">
        <v>41</v>
      </c>
      <c r="LL196" s="180">
        <v>37</v>
      </c>
      <c r="LM196" s="180">
        <v>38</v>
      </c>
      <c r="LN196" s="180">
        <v>35</v>
      </c>
      <c r="LO196" s="180">
        <v>48</v>
      </c>
      <c r="LP196" s="180">
        <v>57</v>
      </c>
      <c r="LQ196" s="180">
        <v>64</v>
      </c>
      <c r="LR196" s="180">
        <v>52</v>
      </c>
      <c r="LS196" s="180">
        <v>39</v>
      </c>
      <c r="LT196" s="180">
        <v>29</v>
      </c>
      <c r="LU196" s="180">
        <v>63</v>
      </c>
      <c r="LV196" s="180">
        <v>71</v>
      </c>
      <c r="LW196" s="180">
        <v>55</v>
      </c>
      <c r="LX196" s="180">
        <v>51</v>
      </c>
      <c r="LY196" s="180">
        <v>70</v>
      </c>
      <c r="LZ196" s="180">
        <v>35</v>
      </c>
      <c r="MA196" s="180">
        <v>21</v>
      </c>
      <c r="MB196" s="180">
        <v>57</v>
      </c>
      <c r="MC196" s="180">
        <v>84</v>
      </c>
      <c r="MD196" s="180">
        <v>53</v>
      </c>
      <c r="ME196" s="180">
        <v>57</v>
      </c>
      <c r="MF196" s="180">
        <v>53</v>
      </c>
      <c r="MG196" s="180">
        <v>29</v>
      </c>
      <c r="MH196" s="180">
        <v>15</v>
      </c>
      <c r="MI196" s="180">
        <v>56</v>
      </c>
      <c r="MJ196" s="180">
        <v>64</v>
      </c>
      <c r="MK196" s="180">
        <v>40</v>
      </c>
      <c r="ML196" s="180">
        <v>40</v>
      </c>
      <c r="MM196" s="180">
        <v>34</v>
      </c>
      <c r="MN196" s="180">
        <v>32</v>
      </c>
      <c r="MO196" s="180">
        <v>30</v>
      </c>
      <c r="MP196" s="180">
        <v>49</v>
      </c>
      <c r="MQ196" s="180">
        <v>55</v>
      </c>
      <c r="MR196" s="180">
        <v>50</v>
      </c>
      <c r="MS196" s="180">
        <v>50</v>
      </c>
      <c r="MT196" s="180">
        <v>56</v>
      </c>
      <c r="MU196" s="237">
        <v>18</v>
      </c>
      <c r="MV196" s="237">
        <v>8</v>
      </c>
      <c r="MW196" s="237">
        <v>35</v>
      </c>
      <c r="MX196" s="237">
        <v>55</v>
      </c>
      <c r="MY196" s="237">
        <v>62</v>
      </c>
      <c r="MZ196" s="237">
        <v>57</v>
      </c>
      <c r="NA196" s="237">
        <v>49</v>
      </c>
      <c r="NB196" s="237">
        <v>9</v>
      </c>
      <c r="NC196" s="237">
        <v>19</v>
      </c>
      <c r="ND196" s="237">
        <v>76</v>
      </c>
      <c r="NE196" s="237">
        <v>40</v>
      </c>
      <c r="NF196" s="237">
        <v>53</v>
      </c>
      <c r="NG196" s="237">
        <v>56</v>
      </c>
      <c r="NH196" s="237">
        <v>42</v>
      </c>
      <c r="NI196" s="237">
        <v>17</v>
      </c>
      <c r="NJ196" s="237">
        <v>9</v>
      </c>
      <c r="NK196" s="237">
        <v>37</v>
      </c>
      <c r="NL196" s="237">
        <v>51</v>
      </c>
      <c r="NM196" s="237">
        <v>64</v>
      </c>
      <c r="NN196" s="237">
        <v>72</v>
      </c>
      <c r="NO196" s="237">
        <v>43</v>
      </c>
      <c r="NP196" s="237">
        <v>13</v>
      </c>
      <c r="NQ196" s="237">
        <v>20</v>
      </c>
      <c r="NR196" s="237">
        <v>43</v>
      </c>
      <c r="NS196" s="237">
        <v>21</v>
      </c>
      <c r="NT196" s="237">
        <v>8</v>
      </c>
      <c r="NU196" s="237">
        <v>7</v>
      </c>
      <c r="NV196" s="237">
        <v>11</v>
      </c>
      <c r="NW196" s="237">
        <v>10</v>
      </c>
      <c r="NX196" s="237">
        <v>11</v>
      </c>
      <c r="NY196" s="237">
        <v>33</v>
      </c>
      <c r="NZ196" s="237">
        <v>26</v>
      </c>
      <c r="OB196" s="236"/>
      <c r="OC196" s="236"/>
    </row>
    <row r="197" spans="2:393" ht="15.95" customHeight="1" x14ac:dyDescent="0.25">
      <c r="B197" s="108" t="s">
        <v>183</v>
      </c>
      <c r="C197" s="151">
        <v>997</v>
      </c>
      <c r="D197" s="14" t="s">
        <v>33</v>
      </c>
      <c r="E197" s="15" t="s">
        <v>240</v>
      </c>
      <c r="F197" s="15" t="s">
        <v>45</v>
      </c>
      <c r="G197" s="16">
        <v>48</v>
      </c>
      <c r="J197" s="16">
        <v>997</v>
      </c>
      <c r="K197" s="178">
        <v>1186</v>
      </c>
      <c r="L197" s="178">
        <v>1296</v>
      </c>
      <c r="M197" s="178">
        <v>1185</v>
      </c>
      <c r="N197" s="178">
        <v>1181</v>
      </c>
      <c r="O197" s="178">
        <v>1227</v>
      </c>
      <c r="P197" s="178">
        <v>982</v>
      </c>
      <c r="Q197" s="178">
        <v>950</v>
      </c>
      <c r="R197" s="178">
        <v>1066</v>
      </c>
      <c r="S197" s="178">
        <v>1137</v>
      </c>
      <c r="T197" s="178">
        <v>1274</v>
      </c>
      <c r="U197" s="178">
        <v>1380</v>
      </c>
      <c r="V197" s="178">
        <v>1081</v>
      </c>
      <c r="W197" s="179"/>
      <c r="X197" s="180">
        <v>997</v>
      </c>
      <c r="Y197" s="180">
        <v>46</v>
      </c>
      <c r="Z197" s="180">
        <v>38</v>
      </c>
      <c r="AA197" s="180">
        <v>30</v>
      </c>
      <c r="AB197" s="180">
        <v>32</v>
      </c>
      <c r="AC197" s="180">
        <v>12</v>
      </c>
      <c r="AD197" s="180">
        <v>28</v>
      </c>
      <c r="AE197" s="180">
        <v>10</v>
      </c>
      <c r="AF197" s="180">
        <v>50</v>
      </c>
      <c r="AG197" s="180">
        <v>67</v>
      </c>
      <c r="AH197" s="180">
        <v>55</v>
      </c>
      <c r="AI197" s="180">
        <v>42</v>
      </c>
      <c r="AJ197" s="180">
        <v>33</v>
      </c>
      <c r="AK197" s="180">
        <v>58</v>
      </c>
      <c r="AL197" s="180">
        <v>21</v>
      </c>
      <c r="AM197" s="180">
        <v>20</v>
      </c>
      <c r="AN197" s="180">
        <v>34</v>
      </c>
      <c r="AO197" s="180">
        <v>37</v>
      </c>
      <c r="AP197" s="180">
        <v>31</v>
      </c>
      <c r="AQ197" s="180">
        <v>31</v>
      </c>
      <c r="AR197" s="180">
        <v>23</v>
      </c>
      <c r="AS197" s="180">
        <v>14</v>
      </c>
      <c r="AT197" s="180">
        <v>27</v>
      </c>
      <c r="AU197" s="180">
        <v>79</v>
      </c>
      <c r="AV197" s="180">
        <v>60</v>
      </c>
      <c r="AW197" s="180">
        <v>44</v>
      </c>
      <c r="AX197" s="180">
        <v>53</v>
      </c>
      <c r="AY197" s="180">
        <v>43</v>
      </c>
      <c r="AZ197" s="180">
        <v>13</v>
      </c>
      <c r="BA197" s="180">
        <v>46</v>
      </c>
      <c r="BB197" s="180">
        <v>53</v>
      </c>
      <c r="BC197" s="180">
        <v>56</v>
      </c>
      <c r="BD197" s="180">
        <v>58</v>
      </c>
      <c r="BE197" s="180">
        <v>51</v>
      </c>
      <c r="BF197" s="180">
        <v>42</v>
      </c>
      <c r="BG197" s="180">
        <v>19</v>
      </c>
      <c r="BH197" s="180">
        <v>49</v>
      </c>
      <c r="BI197" s="180">
        <v>52</v>
      </c>
      <c r="BJ197" s="180">
        <v>47</v>
      </c>
      <c r="BK197" s="180">
        <v>51</v>
      </c>
      <c r="BL197" s="180">
        <v>29</v>
      </c>
      <c r="BM197" s="180">
        <v>25</v>
      </c>
      <c r="BN197" s="180">
        <v>31</v>
      </c>
      <c r="BO197" s="180">
        <v>39</v>
      </c>
      <c r="BP197" s="180">
        <v>71</v>
      </c>
      <c r="BQ197" s="180">
        <v>48</v>
      </c>
      <c r="BR197" s="180">
        <v>55</v>
      </c>
      <c r="BS197" s="180">
        <v>36</v>
      </c>
      <c r="BT197" s="180">
        <v>40</v>
      </c>
      <c r="BU197" s="180">
        <v>25</v>
      </c>
      <c r="BV197" s="180">
        <v>41</v>
      </c>
      <c r="BW197" s="180">
        <v>42</v>
      </c>
      <c r="BX197" s="180">
        <v>60</v>
      </c>
      <c r="BY197" s="180">
        <v>37</v>
      </c>
      <c r="BZ197" s="180">
        <v>45</v>
      </c>
      <c r="CA197" s="180">
        <v>79</v>
      </c>
      <c r="CB197" s="180">
        <v>29</v>
      </c>
      <c r="CC197" s="180">
        <v>43</v>
      </c>
      <c r="CD197" s="180">
        <v>40</v>
      </c>
      <c r="CE197" s="180">
        <v>58</v>
      </c>
      <c r="CF197" s="180">
        <v>54</v>
      </c>
      <c r="CG197" s="180">
        <v>54</v>
      </c>
      <c r="CH197" s="180">
        <v>33</v>
      </c>
      <c r="CI197" s="180">
        <v>13</v>
      </c>
      <c r="CJ197" s="180">
        <v>34</v>
      </c>
      <c r="CK197" s="180">
        <v>42</v>
      </c>
      <c r="CL197" s="180">
        <v>51</v>
      </c>
      <c r="CM197" s="180">
        <v>32</v>
      </c>
      <c r="CN197" s="180">
        <v>32</v>
      </c>
      <c r="CO197" s="180">
        <v>50</v>
      </c>
      <c r="CP197" s="180">
        <v>16</v>
      </c>
      <c r="CQ197" s="180">
        <v>44</v>
      </c>
      <c r="CR197" s="180">
        <v>36</v>
      </c>
      <c r="CS197" s="180">
        <v>49</v>
      </c>
      <c r="CT197" s="180">
        <v>45</v>
      </c>
      <c r="CU197" s="180">
        <v>40</v>
      </c>
      <c r="CV197" s="180">
        <v>46</v>
      </c>
      <c r="CW197" s="180">
        <v>24</v>
      </c>
      <c r="CX197" s="180">
        <v>42</v>
      </c>
      <c r="CY197" s="180">
        <v>56</v>
      </c>
      <c r="CZ197" s="180">
        <v>50</v>
      </c>
      <c r="DA197" s="180">
        <v>30</v>
      </c>
      <c r="DB197" s="180">
        <v>39</v>
      </c>
      <c r="DC197" s="180">
        <v>35</v>
      </c>
      <c r="DD197" s="180">
        <v>13</v>
      </c>
      <c r="DE197" s="180">
        <v>39</v>
      </c>
      <c r="DF197" s="180">
        <v>38</v>
      </c>
      <c r="DG197" s="180">
        <v>40</v>
      </c>
      <c r="DH197" s="180">
        <v>47</v>
      </c>
      <c r="DI197" s="180">
        <v>12</v>
      </c>
      <c r="DJ197" s="180">
        <v>84</v>
      </c>
      <c r="DK197" s="180">
        <v>19</v>
      </c>
      <c r="DL197" s="180">
        <v>49</v>
      </c>
      <c r="DM197" s="180">
        <v>34</v>
      </c>
      <c r="DN197" s="180">
        <v>59</v>
      </c>
      <c r="DO197" s="180">
        <v>44</v>
      </c>
      <c r="DP197" s="180">
        <v>34</v>
      </c>
      <c r="DQ197" s="180">
        <v>45</v>
      </c>
      <c r="DR197" s="180">
        <v>21</v>
      </c>
      <c r="DS197" s="180">
        <v>38</v>
      </c>
      <c r="DT197" s="180">
        <v>51</v>
      </c>
      <c r="DU197" s="180">
        <v>52</v>
      </c>
      <c r="DV197" s="180">
        <v>43</v>
      </c>
      <c r="DW197" s="180">
        <v>36</v>
      </c>
      <c r="DX197" s="180">
        <v>36</v>
      </c>
      <c r="DY197" s="180">
        <v>28</v>
      </c>
      <c r="DZ197" s="180">
        <v>31</v>
      </c>
      <c r="EA197" s="180">
        <v>40</v>
      </c>
      <c r="EB197" s="180">
        <v>62</v>
      </c>
      <c r="EC197" s="180">
        <v>56</v>
      </c>
      <c r="ED197" s="180">
        <v>56</v>
      </c>
      <c r="EE197" s="187">
        <v>22</v>
      </c>
      <c r="EF197" s="187">
        <v>25</v>
      </c>
      <c r="EG197" s="180">
        <v>39</v>
      </c>
      <c r="EH197" s="180">
        <v>50</v>
      </c>
      <c r="EI197" s="180">
        <v>40</v>
      </c>
      <c r="EJ197" s="180">
        <v>7</v>
      </c>
      <c r="EK197" s="180">
        <v>39</v>
      </c>
      <c r="EL197" s="180">
        <v>42</v>
      </c>
      <c r="EM197" s="180">
        <v>17</v>
      </c>
      <c r="EN197" s="180">
        <v>39</v>
      </c>
      <c r="EO197" s="180">
        <v>46</v>
      </c>
      <c r="EP197" s="180">
        <v>48</v>
      </c>
      <c r="EQ197" s="180">
        <v>52</v>
      </c>
      <c r="ER197" s="180">
        <v>33</v>
      </c>
      <c r="ES197" s="180">
        <v>29</v>
      </c>
      <c r="ET197" s="180">
        <v>27</v>
      </c>
      <c r="EU197" s="180">
        <v>53</v>
      </c>
      <c r="EV197" s="180">
        <v>38</v>
      </c>
      <c r="EW197" s="180">
        <v>36</v>
      </c>
      <c r="EX197" s="180">
        <v>40</v>
      </c>
      <c r="EY197" s="180">
        <v>33</v>
      </c>
      <c r="EZ197" s="180">
        <v>30</v>
      </c>
      <c r="FA197" s="180">
        <v>22</v>
      </c>
      <c r="FB197" s="180">
        <v>31</v>
      </c>
      <c r="FC197" s="180">
        <v>55</v>
      </c>
      <c r="FD197" s="180">
        <v>42</v>
      </c>
      <c r="FE197" s="180">
        <v>55</v>
      </c>
      <c r="FF197" s="180">
        <v>44</v>
      </c>
      <c r="FG197" s="180">
        <v>47</v>
      </c>
      <c r="FH197" s="180">
        <v>15</v>
      </c>
      <c r="FI197" s="180">
        <v>32</v>
      </c>
      <c r="FJ197" s="180">
        <v>52</v>
      </c>
      <c r="FK197" s="180">
        <v>51</v>
      </c>
      <c r="FL197" s="180">
        <v>58</v>
      </c>
      <c r="FM197" s="180">
        <v>48</v>
      </c>
      <c r="FN197" s="180">
        <v>45</v>
      </c>
      <c r="FO197" s="180">
        <v>6</v>
      </c>
      <c r="FP197" s="180">
        <v>42</v>
      </c>
      <c r="FQ197" s="180">
        <v>47</v>
      </c>
      <c r="FR197" s="180">
        <v>39</v>
      </c>
      <c r="FS197" s="180">
        <v>41</v>
      </c>
      <c r="FT197" s="180">
        <v>36</v>
      </c>
      <c r="FU197" s="180">
        <v>26</v>
      </c>
      <c r="FV197" s="180">
        <v>10</v>
      </c>
      <c r="FW197" s="180">
        <v>16</v>
      </c>
      <c r="FX197" s="180">
        <v>21</v>
      </c>
      <c r="FY197" s="180">
        <v>42</v>
      </c>
      <c r="FZ197" s="180">
        <v>40</v>
      </c>
      <c r="GA197" s="180">
        <v>48</v>
      </c>
      <c r="GB197" s="180">
        <v>30</v>
      </c>
      <c r="GC197" s="180">
        <v>13</v>
      </c>
      <c r="GD197" s="180">
        <v>43</v>
      </c>
      <c r="GE197" s="180">
        <v>53</v>
      </c>
      <c r="GF197" s="180">
        <v>38</v>
      </c>
      <c r="GG197" s="180">
        <v>41</v>
      </c>
      <c r="GH197" s="180">
        <v>34</v>
      </c>
      <c r="GI197" s="180">
        <v>17</v>
      </c>
      <c r="GJ197" s="180">
        <v>21</v>
      </c>
      <c r="GK197" s="180">
        <v>41</v>
      </c>
      <c r="GL197" s="180">
        <v>46</v>
      </c>
      <c r="GM197" s="180">
        <v>37</v>
      </c>
      <c r="GN197" s="180">
        <v>44</v>
      </c>
      <c r="GO197" s="180">
        <v>32</v>
      </c>
      <c r="GP197" s="180">
        <v>27</v>
      </c>
      <c r="GQ197" s="180">
        <v>21</v>
      </c>
      <c r="GR197" s="180">
        <v>37</v>
      </c>
      <c r="GS197" s="180">
        <v>42</v>
      </c>
      <c r="GT197" s="180">
        <v>46</v>
      </c>
      <c r="GU197" s="180">
        <v>39</v>
      </c>
      <c r="GV197" s="180">
        <v>33</v>
      </c>
      <c r="GW197" s="180">
        <v>34</v>
      </c>
      <c r="GX197" s="180">
        <v>10</v>
      </c>
      <c r="GY197" s="180">
        <v>33</v>
      </c>
      <c r="GZ197" s="180">
        <v>43</v>
      </c>
      <c r="HA197" s="180">
        <v>50</v>
      </c>
      <c r="HB197" s="180">
        <v>45</v>
      </c>
      <c r="HC197" s="180">
        <v>35</v>
      </c>
      <c r="HD197" s="180">
        <v>39</v>
      </c>
      <c r="HE197" s="180">
        <v>3</v>
      </c>
      <c r="HF197" s="180">
        <v>33</v>
      </c>
      <c r="HG197" s="180">
        <v>20</v>
      </c>
      <c r="HH197" s="180">
        <v>47</v>
      </c>
      <c r="HI197" s="180">
        <v>25</v>
      </c>
      <c r="HJ197" s="180">
        <v>35</v>
      </c>
      <c r="HK197" s="180">
        <v>23</v>
      </c>
      <c r="HL197" s="180">
        <v>11</v>
      </c>
      <c r="HM197" s="180">
        <v>14</v>
      </c>
      <c r="HN197" s="180">
        <v>43</v>
      </c>
      <c r="HO197" s="180">
        <v>28</v>
      </c>
      <c r="HP197" s="180">
        <v>30</v>
      </c>
      <c r="HQ197" s="180">
        <v>16</v>
      </c>
      <c r="HR197" s="180">
        <v>11</v>
      </c>
      <c r="HS197" s="180">
        <v>11</v>
      </c>
      <c r="HT197" s="180">
        <v>39</v>
      </c>
      <c r="HU197" s="180">
        <v>44</v>
      </c>
      <c r="HV197" s="180">
        <v>38</v>
      </c>
      <c r="HW197" s="180">
        <v>44</v>
      </c>
      <c r="HX197" s="180">
        <v>38</v>
      </c>
      <c r="HY197" s="180">
        <v>32</v>
      </c>
      <c r="HZ197" s="180">
        <v>22</v>
      </c>
      <c r="IA197" s="180">
        <v>27</v>
      </c>
      <c r="IB197" s="180">
        <v>32</v>
      </c>
      <c r="IC197" s="180">
        <v>39</v>
      </c>
      <c r="ID197" s="180">
        <v>27</v>
      </c>
      <c r="IE197" s="180">
        <v>43</v>
      </c>
      <c r="IF197" s="180">
        <v>25</v>
      </c>
      <c r="IG197" s="180">
        <v>23</v>
      </c>
      <c r="IH197" s="180">
        <v>46</v>
      </c>
      <c r="II197" s="180">
        <v>37</v>
      </c>
      <c r="IJ197" s="180">
        <v>45</v>
      </c>
      <c r="IK197" s="180">
        <v>28</v>
      </c>
      <c r="IL197" s="180">
        <v>22</v>
      </c>
      <c r="IM197" s="180">
        <v>49</v>
      </c>
      <c r="IN197" s="180">
        <v>18</v>
      </c>
      <c r="IO197" s="180">
        <v>32</v>
      </c>
      <c r="IP197" s="180">
        <v>28</v>
      </c>
      <c r="IQ197" s="180">
        <v>48</v>
      </c>
      <c r="IR197" s="180">
        <v>49</v>
      </c>
      <c r="IS197" s="180">
        <v>32</v>
      </c>
      <c r="IT197" s="180">
        <v>15</v>
      </c>
      <c r="IU197" s="180">
        <v>12</v>
      </c>
      <c r="IV197" s="180">
        <v>39</v>
      </c>
      <c r="IW197" s="180">
        <v>40</v>
      </c>
      <c r="IX197" s="180">
        <v>36</v>
      </c>
      <c r="IY197" s="180">
        <v>53</v>
      </c>
      <c r="IZ197" s="180">
        <v>30</v>
      </c>
      <c r="JA197" s="180">
        <v>40</v>
      </c>
      <c r="JB197" s="180">
        <v>20</v>
      </c>
      <c r="JC197" s="180">
        <v>33</v>
      </c>
      <c r="JD197" s="180">
        <v>52</v>
      </c>
      <c r="JE197" s="180">
        <v>43</v>
      </c>
      <c r="JF197" s="180">
        <v>32</v>
      </c>
      <c r="JG197" s="180">
        <v>44</v>
      </c>
      <c r="JH197" s="180">
        <v>25</v>
      </c>
      <c r="JI197" s="180">
        <v>26</v>
      </c>
      <c r="JJ197" s="180">
        <v>31</v>
      </c>
      <c r="JK197" s="180">
        <v>38</v>
      </c>
      <c r="JL197" s="180">
        <v>26</v>
      </c>
      <c r="JM197" s="180">
        <v>38</v>
      </c>
      <c r="JN197" s="180">
        <v>25</v>
      </c>
      <c r="JO197" s="180">
        <v>78</v>
      </c>
      <c r="JP197" s="180">
        <v>17</v>
      </c>
      <c r="JQ197" s="180">
        <v>37</v>
      </c>
      <c r="JR197" s="180">
        <v>35</v>
      </c>
      <c r="JS197" s="180">
        <v>31</v>
      </c>
      <c r="JT197" s="180">
        <v>33</v>
      </c>
      <c r="JU197" s="180">
        <v>46</v>
      </c>
      <c r="JV197" s="180">
        <v>45</v>
      </c>
      <c r="JW197" s="180">
        <v>11</v>
      </c>
      <c r="JX197" s="180">
        <v>42</v>
      </c>
      <c r="JY197" s="180">
        <v>44</v>
      </c>
      <c r="JZ197" s="180">
        <v>33</v>
      </c>
      <c r="KA197" s="180">
        <v>51</v>
      </c>
      <c r="KB197" s="180">
        <v>37</v>
      </c>
      <c r="KC197" s="180">
        <v>46</v>
      </c>
      <c r="KD197" s="180">
        <v>19</v>
      </c>
      <c r="KE197" s="180">
        <v>53</v>
      </c>
      <c r="KF197" s="180">
        <v>48</v>
      </c>
      <c r="KG197" s="180">
        <v>74</v>
      </c>
      <c r="KH197" s="180">
        <v>45</v>
      </c>
      <c r="KI197" s="180">
        <v>29</v>
      </c>
      <c r="KJ197" s="180">
        <v>33</v>
      </c>
      <c r="KK197" s="180">
        <v>32</v>
      </c>
      <c r="KL197" s="180">
        <v>34</v>
      </c>
      <c r="KM197" s="180">
        <v>41</v>
      </c>
      <c r="KN197" s="180">
        <v>29</v>
      </c>
      <c r="KO197" s="180">
        <v>54</v>
      </c>
      <c r="KP197" s="180">
        <v>65</v>
      </c>
      <c r="KQ197" s="180">
        <v>46</v>
      </c>
      <c r="KR197" s="180">
        <v>17</v>
      </c>
      <c r="KS197" s="180">
        <v>41</v>
      </c>
      <c r="KT197" s="180">
        <v>69</v>
      </c>
      <c r="KU197" s="180">
        <v>22</v>
      </c>
      <c r="KV197" s="180">
        <v>36</v>
      </c>
      <c r="KW197" s="180">
        <v>52</v>
      </c>
      <c r="KX197" s="180">
        <v>58</v>
      </c>
      <c r="KY197" s="180">
        <v>13</v>
      </c>
      <c r="KZ197" s="180">
        <v>40</v>
      </c>
      <c r="LA197" s="180">
        <v>37</v>
      </c>
      <c r="LB197" s="180">
        <v>58</v>
      </c>
      <c r="LC197" s="180">
        <v>41</v>
      </c>
      <c r="LD197" s="180">
        <v>35</v>
      </c>
      <c r="LE197" s="180">
        <v>72</v>
      </c>
      <c r="LF197" s="180">
        <v>12</v>
      </c>
      <c r="LG197" s="180">
        <v>46</v>
      </c>
      <c r="LH197" s="180">
        <v>36</v>
      </c>
      <c r="LI197" s="180">
        <v>34</v>
      </c>
      <c r="LJ197" s="180">
        <v>39</v>
      </c>
      <c r="LK197" s="180">
        <v>28</v>
      </c>
      <c r="LL197" s="180">
        <v>22</v>
      </c>
      <c r="LM197" s="180">
        <v>37</v>
      </c>
      <c r="LN197" s="180">
        <v>63</v>
      </c>
      <c r="LO197" s="180">
        <v>41</v>
      </c>
      <c r="LP197" s="180">
        <v>43</v>
      </c>
      <c r="LQ197" s="180">
        <v>47</v>
      </c>
      <c r="LR197" s="180">
        <v>50</v>
      </c>
      <c r="LS197" s="180">
        <v>54</v>
      </c>
      <c r="LT197" s="180">
        <v>16</v>
      </c>
      <c r="LU197" s="180">
        <v>45</v>
      </c>
      <c r="LV197" s="180">
        <v>44</v>
      </c>
      <c r="LW197" s="180">
        <v>59</v>
      </c>
      <c r="LX197" s="180">
        <v>48</v>
      </c>
      <c r="LY197" s="180">
        <v>41</v>
      </c>
      <c r="LZ197" s="180">
        <v>52</v>
      </c>
      <c r="MA197" s="180">
        <v>17</v>
      </c>
      <c r="MB197" s="180">
        <v>50</v>
      </c>
      <c r="MC197" s="180">
        <v>48</v>
      </c>
      <c r="MD197" s="180">
        <v>43</v>
      </c>
      <c r="ME197" s="180">
        <v>41</v>
      </c>
      <c r="MF197" s="180">
        <v>37</v>
      </c>
      <c r="MG197" s="180">
        <v>76</v>
      </c>
      <c r="MH197" s="180">
        <v>13</v>
      </c>
      <c r="MI197" s="180">
        <v>60</v>
      </c>
      <c r="MJ197" s="180">
        <v>73</v>
      </c>
      <c r="MK197" s="180">
        <v>47</v>
      </c>
      <c r="ML197" s="180">
        <v>42</v>
      </c>
      <c r="MM197" s="180">
        <v>50</v>
      </c>
      <c r="MN197" s="180">
        <v>56</v>
      </c>
      <c r="MO197" s="180">
        <v>21</v>
      </c>
      <c r="MP197" s="180">
        <v>54</v>
      </c>
      <c r="MQ197" s="180">
        <v>38</v>
      </c>
      <c r="MR197" s="180">
        <v>61</v>
      </c>
      <c r="MS197" s="180">
        <v>71</v>
      </c>
      <c r="MT197" s="180">
        <v>57</v>
      </c>
      <c r="MU197" s="237">
        <v>16</v>
      </c>
      <c r="MV197" s="237">
        <v>11</v>
      </c>
      <c r="MW197" s="237">
        <v>60</v>
      </c>
      <c r="MX197" s="237">
        <v>46</v>
      </c>
      <c r="MY197" s="237">
        <v>62</v>
      </c>
      <c r="MZ197" s="237">
        <v>70</v>
      </c>
      <c r="NA197" s="237">
        <v>55</v>
      </c>
      <c r="NB197" s="237">
        <v>21</v>
      </c>
      <c r="NC197" s="237">
        <v>7</v>
      </c>
      <c r="ND197" s="237">
        <v>47</v>
      </c>
      <c r="NE197" s="237">
        <v>55</v>
      </c>
      <c r="NF197" s="237">
        <v>55</v>
      </c>
      <c r="NG197" s="237">
        <v>60</v>
      </c>
      <c r="NH197" s="237">
        <v>52</v>
      </c>
      <c r="NI197" s="237">
        <v>26</v>
      </c>
      <c r="NJ197" s="237">
        <v>12</v>
      </c>
      <c r="NK197" s="237">
        <v>29</v>
      </c>
      <c r="NL197" s="237">
        <v>41</v>
      </c>
      <c r="NM197" s="237">
        <v>51</v>
      </c>
      <c r="NN197" s="237">
        <v>49</v>
      </c>
      <c r="NO197" s="237">
        <v>45</v>
      </c>
      <c r="NP197" s="237">
        <v>22</v>
      </c>
      <c r="NQ197" s="237">
        <v>8</v>
      </c>
      <c r="NR197" s="237">
        <v>16</v>
      </c>
      <c r="NS197" s="237">
        <v>12</v>
      </c>
      <c r="NT197" s="237">
        <v>1</v>
      </c>
      <c r="NU197" s="237">
        <v>5</v>
      </c>
      <c r="NV197" s="237">
        <v>20</v>
      </c>
      <c r="NW197" s="237">
        <v>105</v>
      </c>
      <c r="NX197" s="237">
        <v>15</v>
      </c>
      <c r="NY197" s="237">
        <v>4</v>
      </c>
      <c r="NZ197" s="237">
        <v>19</v>
      </c>
      <c r="OB197" s="236"/>
      <c r="OC197" s="236"/>
    </row>
    <row r="198" spans="2:393" ht="15.95" customHeight="1" x14ac:dyDescent="0.25">
      <c r="B198" s="108" t="s">
        <v>183</v>
      </c>
      <c r="C198" s="152">
        <v>998</v>
      </c>
      <c r="D198" s="14" t="s">
        <v>33</v>
      </c>
      <c r="E198" s="15" t="s">
        <v>241</v>
      </c>
      <c r="F198" s="15" t="s">
        <v>45</v>
      </c>
      <c r="G198" s="16">
        <v>48</v>
      </c>
      <c r="J198" s="16">
        <v>998</v>
      </c>
      <c r="K198" s="178">
        <v>1789</v>
      </c>
      <c r="L198" s="178">
        <v>2486</v>
      </c>
      <c r="M198" s="178">
        <v>2460</v>
      </c>
      <c r="N198" s="178">
        <v>2320</v>
      </c>
      <c r="O198" s="178">
        <v>2561</v>
      </c>
      <c r="P198" s="178">
        <v>2331</v>
      </c>
      <c r="Q198" s="178">
        <v>2494</v>
      </c>
      <c r="R198" s="178">
        <v>2696</v>
      </c>
      <c r="S198" s="178">
        <v>2493</v>
      </c>
      <c r="T198" s="178">
        <v>2314</v>
      </c>
      <c r="U198" s="178">
        <v>2429</v>
      </c>
      <c r="V198" s="178">
        <v>1630</v>
      </c>
      <c r="W198" s="179"/>
      <c r="X198" s="180">
        <v>998</v>
      </c>
      <c r="Y198" s="180">
        <v>48</v>
      </c>
      <c r="Z198" s="180">
        <v>37</v>
      </c>
      <c r="AA198" s="180">
        <v>43</v>
      </c>
      <c r="AB198" s="180">
        <v>47</v>
      </c>
      <c r="AC198" s="180">
        <v>40</v>
      </c>
      <c r="AD198" s="180">
        <v>35</v>
      </c>
      <c r="AE198" s="180">
        <v>42</v>
      </c>
      <c r="AF198" s="180">
        <v>86</v>
      </c>
      <c r="AG198" s="180">
        <v>71</v>
      </c>
      <c r="AH198" s="180">
        <v>70</v>
      </c>
      <c r="AI198" s="180">
        <v>62</v>
      </c>
      <c r="AJ198" s="180">
        <v>59</v>
      </c>
      <c r="AK198" s="180">
        <v>36</v>
      </c>
      <c r="AL198" s="180">
        <v>27</v>
      </c>
      <c r="AM198" s="180">
        <v>64</v>
      </c>
      <c r="AN198" s="180">
        <v>78</v>
      </c>
      <c r="AO198" s="180">
        <v>65</v>
      </c>
      <c r="AP198" s="180">
        <v>47</v>
      </c>
      <c r="AQ198" s="180">
        <v>52</v>
      </c>
      <c r="AR198" s="180">
        <v>41</v>
      </c>
      <c r="AS198" s="180">
        <v>39</v>
      </c>
      <c r="AT198" s="180">
        <v>87</v>
      </c>
      <c r="AU198" s="180">
        <v>73</v>
      </c>
      <c r="AV198" s="180">
        <v>84</v>
      </c>
      <c r="AW198" s="180">
        <v>88</v>
      </c>
      <c r="AX198" s="180">
        <v>77</v>
      </c>
      <c r="AY198" s="180">
        <v>29</v>
      </c>
      <c r="AZ198" s="180">
        <v>28</v>
      </c>
      <c r="BA198" s="180">
        <v>35</v>
      </c>
      <c r="BB198" s="180">
        <v>105</v>
      </c>
      <c r="BC198" s="180">
        <v>94</v>
      </c>
      <c r="BD198" s="180">
        <v>92</v>
      </c>
      <c r="BE198" s="180">
        <v>76</v>
      </c>
      <c r="BF198" s="180">
        <v>19</v>
      </c>
      <c r="BG198" s="180">
        <v>44</v>
      </c>
      <c r="BH198" s="180">
        <v>113</v>
      </c>
      <c r="BI198" s="180">
        <v>47</v>
      </c>
      <c r="BJ198" s="180">
        <v>104</v>
      </c>
      <c r="BK198" s="180">
        <v>95</v>
      </c>
      <c r="BL198" s="180">
        <v>94</v>
      </c>
      <c r="BM198" s="180">
        <v>34</v>
      </c>
      <c r="BN198" s="180">
        <v>44</v>
      </c>
      <c r="BO198" s="180">
        <v>102</v>
      </c>
      <c r="BP198" s="180">
        <v>114</v>
      </c>
      <c r="BQ198" s="180">
        <v>138</v>
      </c>
      <c r="BR198" s="180">
        <v>116</v>
      </c>
      <c r="BS198" s="180">
        <v>113</v>
      </c>
      <c r="BT198" s="180">
        <v>57</v>
      </c>
      <c r="BU198" s="180">
        <v>41</v>
      </c>
      <c r="BV198" s="180">
        <v>121</v>
      </c>
      <c r="BW198" s="180">
        <v>117</v>
      </c>
      <c r="BX198" s="180">
        <v>116</v>
      </c>
      <c r="BY198" s="180">
        <v>100</v>
      </c>
      <c r="BZ198" s="180">
        <v>85</v>
      </c>
      <c r="CA198" s="180">
        <v>40</v>
      </c>
      <c r="CB198" s="180">
        <v>29</v>
      </c>
      <c r="CC198" s="180">
        <v>109</v>
      </c>
      <c r="CD198" s="180">
        <v>103</v>
      </c>
      <c r="CE198" s="180">
        <v>106</v>
      </c>
      <c r="CF198" s="180">
        <v>117</v>
      </c>
      <c r="CG198" s="180">
        <v>88</v>
      </c>
      <c r="CH198" s="180">
        <v>45</v>
      </c>
      <c r="CI198" s="180">
        <v>38</v>
      </c>
      <c r="CJ198" s="180">
        <v>94</v>
      </c>
      <c r="CK198" s="180">
        <v>93</v>
      </c>
      <c r="CL198" s="180">
        <v>116</v>
      </c>
      <c r="CM198" s="180">
        <v>94</v>
      </c>
      <c r="CN198" s="180">
        <v>93</v>
      </c>
      <c r="CO198" s="180">
        <v>46</v>
      </c>
      <c r="CP198" s="180">
        <v>61</v>
      </c>
      <c r="CQ198" s="180">
        <v>88</v>
      </c>
      <c r="CR198" s="180">
        <v>100</v>
      </c>
      <c r="CS198" s="180">
        <v>100</v>
      </c>
      <c r="CT198" s="180">
        <v>96</v>
      </c>
      <c r="CU198" s="180">
        <v>92</v>
      </c>
      <c r="CV198" s="180">
        <v>68</v>
      </c>
      <c r="CW198" s="180">
        <v>47</v>
      </c>
      <c r="CX198" s="180">
        <v>107</v>
      </c>
      <c r="CY198" s="180">
        <v>86</v>
      </c>
      <c r="CZ198" s="180">
        <v>116</v>
      </c>
      <c r="DA198" s="180">
        <v>105</v>
      </c>
      <c r="DB198" s="180">
        <v>103</v>
      </c>
      <c r="DC198" s="180">
        <v>28</v>
      </c>
      <c r="DD198" s="180">
        <v>36</v>
      </c>
      <c r="DE198" s="180">
        <v>99</v>
      </c>
      <c r="DF198" s="180">
        <v>130</v>
      </c>
      <c r="DG198" s="180">
        <v>106</v>
      </c>
      <c r="DH198" s="180">
        <v>94</v>
      </c>
      <c r="DI198" s="180">
        <v>27</v>
      </c>
      <c r="DJ198" s="180">
        <v>40</v>
      </c>
      <c r="DK198" s="180">
        <v>24</v>
      </c>
      <c r="DL198" s="180">
        <v>61</v>
      </c>
      <c r="DM198" s="180">
        <v>57</v>
      </c>
      <c r="DN198" s="180">
        <v>122</v>
      </c>
      <c r="DO198" s="180">
        <v>85</v>
      </c>
      <c r="DP198" s="180">
        <v>94</v>
      </c>
      <c r="DQ198" s="180">
        <v>40</v>
      </c>
      <c r="DR198" s="180">
        <v>73</v>
      </c>
      <c r="DS198" s="180">
        <v>103</v>
      </c>
      <c r="DT198" s="180">
        <v>122</v>
      </c>
      <c r="DU198" s="180">
        <v>104</v>
      </c>
      <c r="DV198" s="180">
        <v>83</v>
      </c>
      <c r="DW198" s="180">
        <v>78</v>
      </c>
      <c r="DX198" s="180">
        <v>58</v>
      </c>
      <c r="DY198" s="180">
        <v>49</v>
      </c>
      <c r="DZ198" s="180">
        <v>104</v>
      </c>
      <c r="EA198" s="180">
        <v>130</v>
      </c>
      <c r="EB198" s="180">
        <v>68</v>
      </c>
      <c r="EC198" s="180">
        <v>83</v>
      </c>
      <c r="ED198" s="180">
        <v>88</v>
      </c>
      <c r="EE198" s="187">
        <v>38</v>
      </c>
      <c r="EF198" s="187">
        <v>49</v>
      </c>
      <c r="EG198" s="180">
        <v>76</v>
      </c>
      <c r="EH198" s="180">
        <v>88</v>
      </c>
      <c r="EI198" s="180">
        <v>96</v>
      </c>
      <c r="EJ198" s="180">
        <v>39</v>
      </c>
      <c r="EK198" s="180">
        <v>52</v>
      </c>
      <c r="EL198" s="180">
        <v>38</v>
      </c>
      <c r="EM198" s="180">
        <v>41</v>
      </c>
      <c r="EN198" s="180">
        <v>95</v>
      </c>
      <c r="EO198" s="180">
        <v>106</v>
      </c>
      <c r="EP198" s="180">
        <v>101</v>
      </c>
      <c r="EQ198" s="180">
        <v>67</v>
      </c>
      <c r="ER198" s="180">
        <v>113</v>
      </c>
      <c r="ES198" s="180">
        <v>56</v>
      </c>
      <c r="ET198" s="180">
        <v>60</v>
      </c>
      <c r="EU198" s="180">
        <v>87</v>
      </c>
      <c r="EV198" s="180">
        <v>108</v>
      </c>
      <c r="EW198" s="180">
        <v>96</v>
      </c>
      <c r="EX198" s="180">
        <v>139</v>
      </c>
      <c r="EY198" s="180">
        <v>95</v>
      </c>
      <c r="EZ198" s="180">
        <v>38</v>
      </c>
      <c r="FA198" s="180">
        <v>46</v>
      </c>
      <c r="FB198" s="180">
        <v>91</v>
      </c>
      <c r="FC198" s="180">
        <v>94</v>
      </c>
      <c r="FD198" s="180">
        <v>96</v>
      </c>
      <c r="FE198" s="180">
        <v>67</v>
      </c>
      <c r="FF198" s="180">
        <v>82</v>
      </c>
      <c r="FG198" s="180">
        <v>54</v>
      </c>
      <c r="FH198" s="180">
        <v>40</v>
      </c>
      <c r="FI198" s="180">
        <v>73</v>
      </c>
      <c r="FJ198" s="180">
        <v>78</v>
      </c>
      <c r="FK198" s="180">
        <v>118</v>
      </c>
      <c r="FL198" s="180">
        <v>114</v>
      </c>
      <c r="FM198" s="180">
        <v>100</v>
      </c>
      <c r="FN198" s="180">
        <v>63</v>
      </c>
      <c r="FO198" s="180">
        <v>43</v>
      </c>
      <c r="FP198" s="180">
        <v>83</v>
      </c>
      <c r="FQ198" s="180">
        <v>103</v>
      </c>
      <c r="FR198" s="180">
        <v>76</v>
      </c>
      <c r="FS198" s="180">
        <v>97</v>
      </c>
      <c r="FT198" s="180">
        <v>83</v>
      </c>
      <c r="FU198" s="180">
        <v>62</v>
      </c>
      <c r="FV198" s="180">
        <v>36</v>
      </c>
      <c r="FW198" s="180">
        <v>24</v>
      </c>
      <c r="FX198" s="180">
        <v>104</v>
      </c>
      <c r="FY198" s="180">
        <v>98</v>
      </c>
      <c r="FZ198" s="180">
        <v>88</v>
      </c>
      <c r="GA198" s="180">
        <v>113</v>
      </c>
      <c r="GB198" s="180">
        <v>48</v>
      </c>
      <c r="GC198" s="180">
        <v>39</v>
      </c>
      <c r="GD198" s="180">
        <v>93</v>
      </c>
      <c r="GE198" s="180">
        <v>103</v>
      </c>
      <c r="GF198" s="180">
        <v>104</v>
      </c>
      <c r="GG198" s="180">
        <v>106</v>
      </c>
      <c r="GH198" s="180">
        <v>95</v>
      </c>
      <c r="GI198" s="180">
        <v>39</v>
      </c>
      <c r="GJ198" s="180">
        <v>43</v>
      </c>
      <c r="GK198" s="180">
        <v>97</v>
      </c>
      <c r="GL198" s="180">
        <v>125</v>
      </c>
      <c r="GM198" s="180">
        <v>98</v>
      </c>
      <c r="GN198" s="180">
        <v>79</v>
      </c>
      <c r="GO198" s="180">
        <v>80</v>
      </c>
      <c r="GP198" s="180">
        <v>34</v>
      </c>
      <c r="GQ198" s="180">
        <v>41</v>
      </c>
      <c r="GR198" s="180">
        <v>112</v>
      </c>
      <c r="GS198" s="180">
        <v>103</v>
      </c>
      <c r="GT198" s="180">
        <v>101</v>
      </c>
      <c r="GU198" s="180">
        <v>109</v>
      </c>
      <c r="GV198" s="180">
        <v>67</v>
      </c>
      <c r="GW198" s="180">
        <v>52</v>
      </c>
      <c r="GX198" s="180">
        <v>38</v>
      </c>
      <c r="GY198" s="180">
        <v>105</v>
      </c>
      <c r="GZ198" s="180">
        <v>110</v>
      </c>
      <c r="HA198" s="180">
        <v>97</v>
      </c>
      <c r="HB198" s="180">
        <v>103</v>
      </c>
      <c r="HC198" s="180">
        <v>94</v>
      </c>
      <c r="HD198" s="180">
        <v>52</v>
      </c>
      <c r="HE198" s="180">
        <v>60</v>
      </c>
      <c r="HF198" s="180">
        <v>63</v>
      </c>
      <c r="HG198" s="180">
        <v>76</v>
      </c>
      <c r="HH198" s="180">
        <v>90</v>
      </c>
      <c r="HI198" s="180">
        <v>85</v>
      </c>
      <c r="HJ198" s="180">
        <v>88</v>
      </c>
      <c r="HK198" s="180">
        <v>52</v>
      </c>
      <c r="HL198" s="180">
        <v>40</v>
      </c>
      <c r="HM198" s="180">
        <v>41</v>
      </c>
      <c r="HN198" s="180">
        <v>93</v>
      </c>
      <c r="HO198" s="180">
        <v>75</v>
      </c>
      <c r="HP198" s="180">
        <v>87</v>
      </c>
      <c r="HQ198" s="180">
        <v>65</v>
      </c>
      <c r="HR198" s="180">
        <v>28</v>
      </c>
      <c r="HS198" s="180">
        <v>57</v>
      </c>
      <c r="HT198" s="180">
        <v>111</v>
      </c>
      <c r="HU198" s="180">
        <v>109</v>
      </c>
      <c r="HV198" s="180">
        <v>119</v>
      </c>
      <c r="HW198" s="180">
        <v>110</v>
      </c>
      <c r="HX198" s="180">
        <v>95</v>
      </c>
      <c r="HY198" s="180">
        <v>45</v>
      </c>
      <c r="HZ198" s="180">
        <v>48</v>
      </c>
      <c r="IA198" s="180">
        <v>102</v>
      </c>
      <c r="IB198" s="180">
        <v>90</v>
      </c>
      <c r="IC198" s="180">
        <v>104</v>
      </c>
      <c r="ID198" s="180">
        <v>108</v>
      </c>
      <c r="IE198" s="180">
        <v>87</v>
      </c>
      <c r="IF198" s="180">
        <v>36</v>
      </c>
      <c r="IG198" s="180">
        <v>41</v>
      </c>
      <c r="IH198" s="180">
        <v>111</v>
      </c>
      <c r="II198" s="180">
        <v>108</v>
      </c>
      <c r="IJ198" s="180">
        <v>108</v>
      </c>
      <c r="IK198" s="180">
        <v>107</v>
      </c>
      <c r="IL198" s="180">
        <v>111</v>
      </c>
      <c r="IM198" s="180">
        <v>46</v>
      </c>
      <c r="IN198" s="180">
        <v>119</v>
      </c>
      <c r="IO198" s="180">
        <v>87</v>
      </c>
      <c r="IP198" s="180">
        <v>112</v>
      </c>
      <c r="IQ198" s="180">
        <v>109</v>
      </c>
      <c r="IR198" s="180">
        <v>100</v>
      </c>
      <c r="IS198" s="180">
        <v>96</v>
      </c>
      <c r="IT198" s="180">
        <v>30</v>
      </c>
      <c r="IU198" s="180">
        <v>40</v>
      </c>
      <c r="IV198" s="180">
        <v>88</v>
      </c>
      <c r="IW198" s="180">
        <v>111</v>
      </c>
      <c r="IX198" s="180">
        <v>101</v>
      </c>
      <c r="IY198" s="180">
        <v>82</v>
      </c>
      <c r="IZ198" s="180">
        <v>59</v>
      </c>
      <c r="JA198" s="180">
        <v>58</v>
      </c>
      <c r="JB198" s="180">
        <v>52</v>
      </c>
      <c r="JC198" s="180">
        <v>91</v>
      </c>
      <c r="JD198" s="180">
        <v>128</v>
      </c>
      <c r="JE198" s="180">
        <v>104</v>
      </c>
      <c r="JF198" s="180">
        <v>84</v>
      </c>
      <c r="JG198" s="180">
        <v>122</v>
      </c>
      <c r="JH198" s="180">
        <v>60</v>
      </c>
      <c r="JI198" s="180">
        <v>24</v>
      </c>
      <c r="JJ198" s="180">
        <v>107</v>
      </c>
      <c r="JK198" s="180">
        <v>113</v>
      </c>
      <c r="JL198" s="180">
        <v>93</v>
      </c>
      <c r="JM198" s="180">
        <v>111</v>
      </c>
      <c r="JN198" s="180">
        <v>89</v>
      </c>
      <c r="JO198" s="180">
        <v>37</v>
      </c>
      <c r="JP198" s="180">
        <v>30</v>
      </c>
      <c r="JQ198" s="180">
        <v>109</v>
      </c>
      <c r="JR198" s="180">
        <v>112</v>
      </c>
      <c r="JS198" s="180">
        <v>114</v>
      </c>
      <c r="JT198" s="180">
        <v>105</v>
      </c>
      <c r="JU198" s="180">
        <v>90</v>
      </c>
      <c r="JV198" s="180">
        <v>35</v>
      </c>
      <c r="JW198" s="180">
        <v>46</v>
      </c>
      <c r="JX198" s="180">
        <v>100</v>
      </c>
      <c r="JY198" s="180">
        <v>78</v>
      </c>
      <c r="JZ198" s="180">
        <v>92</v>
      </c>
      <c r="KA198" s="180">
        <v>110</v>
      </c>
      <c r="KB198" s="180">
        <v>103</v>
      </c>
      <c r="KC198" s="180">
        <v>57</v>
      </c>
      <c r="KD198" s="180">
        <v>65</v>
      </c>
      <c r="KE198" s="180">
        <v>112</v>
      </c>
      <c r="KF198" s="180">
        <v>111</v>
      </c>
      <c r="KG198" s="180">
        <v>121</v>
      </c>
      <c r="KH198" s="180">
        <v>96</v>
      </c>
      <c r="KI198" s="180">
        <v>90</v>
      </c>
      <c r="KJ198" s="180">
        <v>55</v>
      </c>
      <c r="KK198" s="180">
        <v>38</v>
      </c>
      <c r="KL198" s="180">
        <v>50</v>
      </c>
      <c r="KM198" s="180">
        <v>76</v>
      </c>
      <c r="KN198" s="180">
        <v>66</v>
      </c>
      <c r="KO198" s="180">
        <v>64</v>
      </c>
      <c r="KP198" s="180">
        <v>61</v>
      </c>
      <c r="KQ198" s="180">
        <v>37</v>
      </c>
      <c r="KR198" s="180">
        <v>27</v>
      </c>
      <c r="KS198" s="180">
        <v>68</v>
      </c>
      <c r="KT198" s="180">
        <v>80</v>
      </c>
      <c r="KU198" s="180">
        <v>71</v>
      </c>
      <c r="KV198" s="180">
        <v>85</v>
      </c>
      <c r="KW198" s="180">
        <v>62</v>
      </c>
      <c r="KX198" s="180">
        <v>37</v>
      </c>
      <c r="KY198" s="180">
        <v>40</v>
      </c>
      <c r="KZ198" s="180">
        <v>119</v>
      </c>
      <c r="LA198" s="180">
        <v>108</v>
      </c>
      <c r="LB198" s="180">
        <v>93</v>
      </c>
      <c r="LC198" s="180">
        <v>119</v>
      </c>
      <c r="LD198" s="180">
        <v>95</v>
      </c>
      <c r="LE198" s="180">
        <v>57</v>
      </c>
      <c r="LF198" s="180">
        <v>39</v>
      </c>
      <c r="LG198" s="180">
        <v>100</v>
      </c>
      <c r="LH198" s="180">
        <v>115</v>
      </c>
      <c r="LI198" s="180">
        <v>105</v>
      </c>
      <c r="LJ198" s="180">
        <v>102</v>
      </c>
      <c r="LK198" s="180">
        <v>79</v>
      </c>
      <c r="LL198" s="180">
        <v>30</v>
      </c>
      <c r="LM198" s="180">
        <v>31</v>
      </c>
      <c r="LN198" s="180">
        <v>31</v>
      </c>
      <c r="LO198" s="180">
        <v>105</v>
      </c>
      <c r="LP198" s="180">
        <v>91</v>
      </c>
      <c r="LQ198" s="180">
        <v>121</v>
      </c>
      <c r="LR198" s="180">
        <v>96</v>
      </c>
      <c r="LS198" s="180">
        <v>43</v>
      </c>
      <c r="LT198" s="180">
        <v>43</v>
      </c>
      <c r="LU198" s="180">
        <v>90</v>
      </c>
      <c r="LV198" s="180">
        <v>102</v>
      </c>
      <c r="LW198" s="180">
        <v>97</v>
      </c>
      <c r="LX198" s="180">
        <v>82</v>
      </c>
      <c r="LY198" s="180">
        <v>85</v>
      </c>
      <c r="LZ198" s="180">
        <v>44</v>
      </c>
      <c r="MA198" s="180">
        <v>53</v>
      </c>
      <c r="MB198" s="180">
        <v>94</v>
      </c>
      <c r="MC198" s="180">
        <v>112</v>
      </c>
      <c r="MD198" s="180">
        <v>109</v>
      </c>
      <c r="ME198" s="180">
        <v>81</v>
      </c>
      <c r="MF198" s="180">
        <v>59</v>
      </c>
      <c r="MG198" s="180">
        <v>45</v>
      </c>
      <c r="MH198" s="180">
        <v>50</v>
      </c>
      <c r="MI198" s="180">
        <v>97</v>
      </c>
      <c r="MJ198" s="180">
        <v>104</v>
      </c>
      <c r="MK198" s="180">
        <v>91</v>
      </c>
      <c r="ML198" s="180">
        <v>94</v>
      </c>
      <c r="MM198" s="180">
        <v>90</v>
      </c>
      <c r="MN198" s="180">
        <v>48</v>
      </c>
      <c r="MO198" s="180">
        <v>34</v>
      </c>
      <c r="MP198" s="180">
        <v>87</v>
      </c>
      <c r="MQ198" s="180">
        <v>113</v>
      </c>
      <c r="MR198" s="180">
        <v>154</v>
      </c>
      <c r="MS198" s="180">
        <v>111</v>
      </c>
      <c r="MT198" s="180">
        <v>76</v>
      </c>
      <c r="MU198" s="237">
        <v>45</v>
      </c>
      <c r="MV198" s="237">
        <v>41</v>
      </c>
      <c r="MW198" s="237">
        <v>82</v>
      </c>
      <c r="MX198" s="237">
        <v>117</v>
      </c>
      <c r="MY198" s="237">
        <v>83</v>
      </c>
      <c r="MZ198" s="237">
        <v>96</v>
      </c>
      <c r="NA198" s="237">
        <v>68</v>
      </c>
      <c r="NB198" s="237">
        <v>36</v>
      </c>
      <c r="NC198" s="237">
        <v>35</v>
      </c>
      <c r="ND198" s="237">
        <v>80</v>
      </c>
      <c r="NE198" s="237">
        <v>58</v>
      </c>
      <c r="NF198" s="237">
        <v>86</v>
      </c>
      <c r="NG198" s="237">
        <v>55</v>
      </c>
      <c r="NH198" s="237">
        <v>63</v>
      </c>
      <c r="NI198" s="237">
        <v>40</v>
      </c>
      <c r="NJ198" s="237">
        <v>30</v>
      </c>
      <c r="NK198" s="237">
        <v>60</v>
      </c>
      <c r="NL198" s="237">
        <v>65</v>
      </c>
      <c r="NM198" s="237">
        <v>71</v>
      </c>
      <c r="NN198" s="237">
        <v>66</v>
      </c>
      <c r="NO198" s="237">
        <v>46</v>
      </c>
      <c r="NP198" s="237">
        <v>25</v>
      </c>
      <c r="NQ198" s="237">
        <v>34</v>
      </c>
      <c r="NR198" s="237">
        <v>47</v>
      </c>
      <c r="NS198" s="237">
        <v>41</v>
      </c>
      <c r="NT198" s="237">
        <v>17</v>
      </c>
      <c r="NU198" s="237">
        <v>20</v>
      </c>
      <c r="NV198" s="237">
        <v>32</v>
      </c>
      <c r="NW198" s="237">
        <v>28</v>
      </c>
      <c r="NX198" s="237">
        <v>36</v>
      </c>
      <c r="NY198" s="237">
        <v>37</v>
      </c>
      <c r="NZ198" s="237">
        <v>35</v>
      </c>
      <c r="OB198" s="236"/>
      <c r="OC198" s="236"/>
    </row>
    <row r="199" spans="2:393" ht="15.95" customHeight="1" x14ac:dyDescent="0.25">
      <c r="B199" s="108" t="s">
        <v>183</v>
      </c>
      <c r="C199" s="152">
        <v>999</v>
      </c>
      <c r="D199" s="14" t="s">
        <v>242</v>
      </c>
      <c r="E199" s="15" t="s">
        <v>243</v>
      </c>
      <c r="F199" s="15" t="s">
        <v>45</v>
      </c>
      <c r="G199" s="16">
        <v>481</v>
      </c>
      <c r="J199" s="16">
        <v>999</v>
      </c>
      <c r="K199" s="178"/>
      <c r="L199" s="178"/>
      <c r="M199" s="178"/>
      <c r="N199" s="178"/>
      <c r="O199" s="178"/>
      <c r="P199" s="178"/>
      <c r="Q199" s="178">
        <v>456</v>
      </c>
      <c r="R199" s="178">
        <v>1349</v>
      </c>
      <c r="S199" s="178">
        <v>1259</v>
      </c>
      <c r="T199" s="178">
        <v>1326</v>
      </c>
      <c r="U199" s="178">
        <v>1842</v>
      </c>
      <c r="V199" s="178">
        <v>1169</v>
      </c>
      <c r="W199" s="179"/>
      <c r="X199" s="180">
        <v>999</v>
      </c>
      <c r="Y199" s="180"/>
      <c r="Z199" s="180"/>
      <c r="AA199" s="180"/>
      <c r="AB199" s="180"/>
      <c r="AC199" s="180"/>
      <c r="AD199" s="180"/>
      <c r="AE199" s="180"/>
      <c r="AF199" s="180"/>
      <c r="AG199" s="180"/>
      <c r="AH199" s="180"/>
      <c r="AI199" s="180"/>
      <c r="AJ199" s="180"/>
      <c r="AK199" s="180"/>
      <c r="AL199" s="180"/>
      <c r="AM199" s="180"/>
      <c r="AN199" s="180"/>
      <c r="AO199" s="180"/>
      <c r="AP199" s="180"/>
      <c r="AQ199" s="180"/>
      <c r="AR199" s="180"/>
      <c r="AS199" s="180"/>
      <c r="AT199" s="180"/>
      <c r="AU199" s="180"/>
      <c r="AV199" s="180"/>
      <c r="AW199" s="180"/>
      <c r="AX199" s="180"/>
      <c r="AY199" s="180"/>
      <c r="AZ199" s="180"/>
      <c r="BA199" s="180"/>
      <c r="BB199" s="180"/>
      <c r="BC199" s="180"/>
      <c r="BD199" s="180"/>
      <c r="BE199" s="180"/>
      <c r="BF199" s="180"/>
      <c r="BG199" s="180"/>
      <c r="BH199" s="180"/>
      <c r="BI199" s="180"/>
      <c r="BJ199" s="180"/>
      <c r="BK199" s="180"/>
      <c r="BL199" s="180"/>
      <c r="BM199" s="180"/>
      <c r="BN199" s="180"/>
      <c r="BO199" s="180"/>
      <c r="BP199" s="180"/>
      <c r="BQ199" s="180"/>
      <c r="BR199" s="180"/>
      <c r="BS199" s="180"/>
      <c r="BT199" s="180"/>
      <c r="BU199" s="180"/>
      <c r="BV199" s="180"/>
      <c r="BW199" s="180"/>
      <c r="BX199" s="180"/>
      <c r="BY199" s="180"/>
      <c r="BZ199" s="180"/>
      <c r="CA199" s="180"/>
      <c r="CB199" s="180"/>
      <c r="CC199" s="180"/>
      <c r="CD199" s="180"/>
      <c r="CE199" s="180"/>
      <c r="CF199" s="180"/>
      <c r="CG199" s="180"/>
      <c r="CH199" s="180"/>
      <c r="CI199" s="180"/>
      <c r="CJ199" s="180"/>
      <c r="CK199" s="180"/>
      <c r="CL199" s="180"/>
      <c r="CM199" s="180"/>
      <c r="CN199" s="180"/>
      <c r="CO199" s="180"/>
      <c r="CP199" s="180"/>
      <c r="CQ199" s="180"/>
      <c r="CR199" s="180"/>
      <c r="CS199" s="180"/>
      <c r="CT199" s="180"/>
      <c r="CU199" s="180"/>
      <c r="CV199" s="180"/>
      <c r="CW199" s="180"/>
      <c r="CX199" s="180"/>
      <c r="CY199" s="180"/>
      <c r="CZ199" s="180"/>
      <c r="DA199" s="180"/>
      <c r="DB199" s="180"/>
      <c r="DC199" s="180"/>
      <c r="DD199" s="180"/>
      <c r="DE199" s="180"/>
      <c r="DF199" s="180"/>
      <c r="DG199" s="180"/>
      <c r="DH199" s="180"/>
      <c r="DI199" s="180"/>
      <c r="DJ199" s="180"/>
      <c r="DK199" s="180"/>
      <c r="DL199" s="180"/>
      <c r="DM199" s="180"/>
      <c r="DN199" s="180"/>
      <c r="DO199" s="180"/>
      <c r="DP199" s="180"/>
      <c r="DQ199" s="180"/>
      <c r="DR199" s="180"/>
      <c r="DS199" s="180"/>
      <c r="DT199" s="180"/>
      <c r="DU199" s="180"/>
      <c r="DV199" s="180"/>
      <c r="DW199" s="180"/>
      <c r="DX199" s="180"/>
      <c r="DY199" s="180"/>
      <c r="DZ199" s="180"/>
      <c r="EA199" s="180"/>
      <c r="EB199" s="180"/>
      <c r="EC199" s="180"/>
      <c r="ED199" s="180"/>
      <c r="EE199" s="187"/>
      <c r="EF199" s="187"/>
      <c r="EG199" s="180"/>
      <c r="EH199" s="180"/>
      <c r="EI199" s="180"/>
      <c r="EJ199" s="180"/>
      <c r="EK199" s="180"/>
      <c r="EL199" s="180"/>
      <c r="EM199" s="180"/>
      <c r="EN199" s="180"/>
      <c r="EO199" s="180"/>
      <c r="EP199" s="180"/>
      <c r="EQ199" s="180"/>
      <c r="ER199" s="180"/>
      <c r="ES199" s="180"/>
      <c r="ET199" s="180"/>
      <c r="EU199" s="180"/>
      <c r="EV199" s="180"/>
      <c r="EW199" s="180"/>
      <c r="EX199" s="180"/>
      <c r="EY199" s="180"/>
      <c r="EZ199" s="180"/>
      <c r="FA199" s="180"/>
      <c r="FB199" s="180"/>
      <c r="FC199" s="180"/>
      <c r="FD199" s="180"/>
      <c r="FE199" s="180"/>
      <c r="FF199" s="180"/>
      <c r="FG199" s="180"/>
      <c r="FH199" s="180"/>
      <c r="FI199" s="180"/>
      <c r="FJ199" s="180"/>
      <c r="FK199" s="180"/>
      <c r="FL199" s="180"/>
      <c r="FM199" s="180"/>
      <c r="FN199" s="180"/>
      <c r="FO199" s="180"/>
      <c r="FP199" s="180"/>
      <c r="FQ199" s="180"/>
      <c r="FR199" s="180"/>
      <c r="FS199" s="180"/>
      <c r="FT199" s="180"/>
      <c r="FU199" s="180"/>
      <c r="FV199" s="180"/>
      <c r="FW199" s="180"/>
      <c r="FX199" s="180"/>
      <c r="FY199" s="180"/>
      <c r="FZ199" s="180"/>
      <c r="GA199" s="180"/>
      <c r="GB199" s="180"/>
      <c r="GC199" s="180"/>
      <c r="GD199" s="180"/>
      <c r="GE199" s="180"/>
      <c r="GF199" s="180"/>
      <c r="GG199" s="180"/>
      <c r="GH199" s="180"/>
      <c r="GI199" s="180"/>
      <c r="GJ199" s="180"/>
      <c r="GK199" s="180"/>
      <c r="GL199" s="180"/>
      <c r="GM199" s="180"/>
      <c r="GN199" s="180"/>
      <c r="GO199" s="180"/>
      <c r="GP199" s="180"/>
      <c r="GQ199" s="180"/>
      <c r="GR199" s="180"/>
      <c r="GS199" s="180"/>
      <c r="GT199" s="180"/>
      <c r="GU199" s="180"/>
      <c r="GV199" s="180"/>
      <c r="GW199" s="180"/>
      <c r="GX199" s="180"/>
      <c r="GY199" s="180"/>
      <c r="GZ199" s="180"/>
      <c r="HA199" s="180"/>
      <c r="HB199" s="180"/>
      <c r="HC199" s="180"/>
      <c r="HD199" s="180"/>
      <c r="HE199" s="180"/>
      <c r="HF199" s="180"/>
      <c r="HG199" s="180"/>
      <c r="HH199" s="180"/>
      <c r="HI199" s="180"/>
      <c r="HJ199" s="180"/>
      <c r="HK199" s="180"/>
      <c r="HL199" s="180"/>
      <c r="HM199" s="180"/>
      <c r="HN199" s="180"/>
      <c r="HO199" s="180"/>
      <c r="HP199" s="180"/>
      <c r="HQ199" s="180"/>
      <c r="HR199" s="180"/>
      <c r="HS199" s="180">
        <v>34</v>
      </c>
      <c r="HT199" s="180">
        <v>27</v>
      </c>
      <c r="HU199" s="180">
        <v>39</v>
      </c>
      <c r="HV199" s="180">
        <v>42</v>
      </c>
      <c r="HW199" s="180">
        <v>47</v>
      </c>
      <c r="HX199" s="180">
        <v>42</v>
      </c>
      <c r="HY199" s="180">
        <v>40</v>
      </c>
      <c r="HZ199" s="180">
        <v>18</v>
      </c>
      <c r="IA199" s="180">
        <v>65</v>
      </c>
      <c r="IB199" s="180">
        <v>34</v>
      </c>
      <c r="IC199" s="180">
        <v>68</v>
      </c>
      <c r="ID199" s="180">
        <v>54</v>
      </c>
      <c r="IE199" s="180">
        <v>46</v>
      </c>
      <c r="IF199" s="180">
        <v>33</v>
      </c>
      <c r="IG199" s="180">
        <v>17</v>
      </c>
      <c r="IH199" s="180">
        <v>37</v>
      </c>
      <c r="II199" s="180">
        <v>39</v>
      </c>
      <c r="IJ199" s="180">
        <v>78</v>
      </c>
      <c r="IK199" s="180">
        <v>34</v>
      </c>
      <c r="IL199" s="180">
        <v>43</v>
      </c>
      <c r="IM199" s="180">
        <v>34</v>
      </c>
      <c r="IN199" s="180">
        <v>17</v>
      </c>
      <c r="IO199" s="180">
        <v>52</v>
      </c>
      <c r="IP199" s="180">
        <v>50</v>
      </c>
      <c r="IQ199" s="180">
        <v>75</v>
      </c>
      <c r="IR199" s="180">
        <v>55</v>
      </c>
      <c r="IS199" s="180">
        <v>45</v>
      </c>
      <c r="IT199" s="180">
        <v>19</v>
      </c>
      <c r="IU199" s="180">
        <v>10</v>
      </c>
      <c r="IV199" s="180">
        <v>47</v>
      </c>
      <c r="IW199" s="180">
        <v>44</v>
      </c>
      <c r="IX199" s="180">
        <v>62</v>
      </c>
      <c r="IY199" s="180">
        <v>57</v>
      </c>
      <c r="IZ199" s="180">
        <v>54</v>
      </c>
      <c r="JA199" s="180">
        <v>16</v>
      </c>
      <c r="JB199" s="180">
        <v>26</v>
      </c>
      <c r="JC199" s="180">
        <v>49</v>
      </c>
      <c r="JD199" s="180">
        <v>41</v>
      </c>
      <c r="JE199" s="180">
        <v>55</v>
      </c>
      <c r="JF199" s="180">
        <v>54</v>
      </c>
      <c r="JG199" s="180">
        <v>71</v>
      </c>
      <c r="JH199" s="180">
        <v>35</v>
      </c>
      <c r="JI199" s="180">
        <v>18</v>
      </c>
      <c r="JJ199" s="180">
        <v>41</v>
      </c>
      <c r="JK199" s="180">
        <v>54</v>
      </c>
      <c r="JL199" s="180">
        <v>51</v>
      </c>
      <c r="JM199" s="180">
        <v>60</v>
      </c>
      <c r="JN199" s="180">
        <v>44</v>
      </c>
      <c r="JO199" s="180">
        <v>21</v>
      </c>
      <c r="JP199" s="180">
        <v>22</v>
      </c>
      <c r="JQ199" s="180">
        <v>47</v>
      </c>
      <c r="JR199" s="180">
        <v>57</v>
      </c>
      <c r="JS199" s="180">
        <v>59</v>
      </c>
      <c r="JT199" s="180">
        <v>54</v>
      </c>
      <c r="JU199" s="180">
        <v>44</v>
      </c>
      <c r="JV199" s="180">
        <v>12</v>
      </c>
      <c r="JW199" s="180">
        <v>23</v>
      </c>
      <c r="JX199" s="180">
        <v>46</v>
      </c>
      <c r="JY199" s="180">
        <v>30</v>
      </c>
      <c r="JZ199" s="180">
        <v>60</v>
      </c>
      <c r="KA199" s="180">
        <v>40</v>
      </c>
      <c r="KB199" s="180">
        <v>53</v>
      </c>
      <c r="KC199" s="180">
        <v>41</v>
      </c>
      <c r="KD199" s="180">
        <v>16</v>
      </c>
      <c r="KE199" s="180">
        <v>59</v>
      </c>
      <c r="KF199" s="180">
        <v>45</v>
      </c>
      <c r="KG199" s="180">
        <v>66</v>
      </c>
      <c r="KH199" s="180">
        <v>64</v>
      </c>
      <c r="KI199" s="180">
        <v>55</v>
      </c>
      <c r="KJ199" s="180">
        <v>25</v>
      </c>
      <c r="KK199" s="180">
        <v>17</v>
      </c>
      <c r="KL199" s="180">
        <v>35</v>
      </c>
      <c r="KM199" s="180">
        <v>45</v>
      </c>
      <c r="KN199" s="180">
        <v>29</v>
      </c>
      <c r="KO199" s="180">
        <v>42</v>
      </c>
      <c r="KP199" s="180">
        <v>44</v>
      </c>
      <c r="KQ199" s="180">
        <v>46</v>
      </c>
      <c r="KR199" s="180">
        <v>30</v>
      </c>
      <c r="KS199" s="180">
        <v>30</v>
      </c>
      <c r="KT199" s="180">
        <v>52</v>
      </c>
      <c r="KU199" s="180">
        <v>43</v>
      </c>
      <c r="KV199" s="180">
        <v>61</v>
      </c>
      <c r="KW199" s="180">
        <v>58</v>
      </c>
      <c r="KX199" s="180">
        <v>27</v>
      </c>
      <c r="KY199" s="180">
        <v>8</v>
      </c>
      <c r="KZ199" s="180">
        <v>49</v>
      </c>
      <c r="LA199" s="180">
        <v>46</v>
      </c>
      <c r="LB199" s="180">
        <v>59</v>
      </c>
      <c r="LC199" s="180">
        <v>48</v>
      </c>
      <c r="LD199" s="180">
        <v>53</v>
      </c>
      <c r="LE199" s="180">
        <v>68</v>
      </c>
      <c r="LF199" s="180">
        <v>18</v>
      </c>
      <c r="LG199" s="180">
        <v>40</v>
      </c>
      <c r="LH199" s="180">
        <v>43</v>
      </c>
      <c r="LI199" s="180">
        <v>42</v>
      </c>
      <c r="LJ199" s="180">
        <v>56</v>
      </c>
      <c r="LK199" s="180">
        <v>47</v>
      </c>
      <c r="LL199" s="180">
        <v>32</v>
      </c>
      <c r="LM199" s="180">
        <v>10</v>
      </c>
      <c r="LN199" s="180">
        <v>30</v>
      </c>
      <c r="LO199" s="180">
        <v>67</v>
      </c>
      <c r="LP199" s="180">
        <v>53</v>
      </c>
      <c r="LQ199" s="180">
        <v>50</v>
      </c>
      <c r="LR199" s="180">
        <v>57</v>
      </c>
      <c r="LS199" s="180">
        <v>35</v>
      </c>
      <c r="LT199" s="180">
        <v>26</v>
      </c>
      <c r="LU199" s="180">
        <v>38</v>
      </c>
      <c r="LV199" s="180">
        <v>50</v>
      </c>
      <c r="LW199" s="180">
        <v>37</v>
      </c>
      <c r="LX199" s="180">
        <v>40</v>
      </c>
      <c r="LY199" s="180">
        <v>52</v>
      </c>
      <c r="LZ199" s="180">
        <v>30</v>
      </c>
      <c r="MA199" s="180">
        <v>9</v>
      </c>
      <c r="MB199" s="180">
        <v>67</v>
      </c>
      <c r="MC199" s="180">
        <v>64</v>
      </c>
      <c r="MD199" s="180">
        <v>28</v>
      </c>
      <c r="ME199" s="180">
        <v>50</v>
      </c>
      <c r="MF199" s="180">
        <v>42</v>
      </c>
      <c r="MG199" s="180">
        <v>33</v>
      </c>
      <c r="MH199" s="180">
        <v>22</v>
      </c>
      <c r="MI199" s="180">
        <v>41</v>
      </c>
      <c r="MJ199" s="180">
        <v>43</v>
      </c>
      <c r="MK199" s="180">
        <v>51</v>
      </c>
      <c r="ML199" s="180">
        <v>65</v>
      </c>
      <c r="MM199" s="180">
        <v>52</v>
      </c>
      <c r="MN199" s="180">
        <v>34</v>
      </c>
      <c r="MO199" s="180">
        <v>585</v>
      </c>
      <c r="MP199" s="180">
        <v>65</v>
      </c>
      <c r="MQ199" s="180">
        <v>48</v>
      </c>
      <c r="MR199" s="180">
        <v>50</v>
      </c>
      <c r="MS199" s="180">
        <v>60</v>
      </c>
      <c r="MT199" s="180">
        <v>44</v>
      </c>
      <c r="MU199" s="237">
        <v>24</v>
      </c>
      <c r="MV199" s="237">
        <v>20</v>
      </c>
      <c r="MW199" s="237">
        <v>43</v>
      </c>
      <c r="MX199" s="237">
        <v>52</v>
      </c>
      <c r="MY199" s="237">
        <v>48</v>
      </c>
      <c r="MZ199" s="237">
        <v>72</v>
      </c>
      <c r="NA199" s="237">
        <v>42</v>
      </c>
      <c r="NB199" s="237">
        <v>27</v>
      </c>
      <c r="NC199" s="237">
        <v>11</v>
      </c>
      <c r="ND199" s="237">
        <v>40</v>
      </c>
      <c r="NE199" s="237">
        <v>49</v>
      </c>
      <c r="NF199" s="237">
        <v>97</v>
      </c>
      <c r="NG199" s="237">
        <v>43</v>
      </c>
      <c r="NH199" s="237">
        <v>31</v>
      </c>
      <c r="NI199" s="237">
        <v>29</v>
      </c>
      <c r="NJ199" s="237">
        <v>31</v>
      </c>
      <c r="NK199" s="237">
        <v>24</v>
      </c>
      <c r="NL199" s="237">
        <v>36</v>
      </c>
      <c r="NM199" s="237">
        <v>40</v>
      </c>
      <c r="NN199" s="237">
        <v>50</v>
      </c>
      <c r="NO199" s="237">
        <v>55</v>
      </c>
      <c r="NP199" s="237">
        <v>23</v>
      </c>
      <c r="NQ199" s="237">
        <v>32</v>
      </c>
      <c r="NR199" s="237">
        <v>33</v>
      </c>
      <c r="NS199" s="237">
        <v>44</v>
      </c>
      <c r="NT199" s="237">
        <v>2</v>
      </c>
      <c r="NU199" s="237">
        <v>21</v>
      </c>
      <c r="NV199" s="237">
        <v>61</v>
      </c>
      <c r="NW199" s="237">
        <v>33</v>
      </c>
      <c r="NX199" s="237">
        <v>15</v>
      </c>
      <c r="NY199" s="237">
        <v>35</v>
      </c>
      <c r="NZ199" s="237">
        <v>30</v>
      </c>
      <c r="OB199" s="236"/>
      <c r="OC199" s="236"/>
    </row>
    <row r="200" spans="2:393" ht="15.95" customHeight="1" x14ac:dyDescent="0.25">
      <c r="B200" s="55" t="s">
        <v>99</v>
      </c>
      <c r="C200" s="73" t="s">
        <v>244</v>
      </c>
      <c r="D200" s="14" t="s">
        <v>55</v>
      </c>
      <c r="E200" s="15" t="s">
        <v>245</v>
      </c>
      <c r="F200" s="15" t="s">
        <v>97</v>
      </c>
      <c r="G200" s="16">
        <v>60</v>
      </c>
      <c r="J200" s="16" t="s">
        <v>244</v>
      </c>
      <c r="K200" s="178">
        <v>40011</v>
      </c>
      <c r="L200" s="178">
        <v>46890</v>
      </c>
      <c r="M200" s="178">
        <v>50048</v>
      </c>
      <c r="N200" s="178">
        <v>44698</v>
      </c>
      <c r="O200" s="178">
        <v>43776</v>
      </c>
      <c r="P200" s="178">
        <v>40612</v>
      </c>
      <c r="Q200" s="178">
        <v>44428</v>
      </c>
      <c r="R200" s="178">
        <v>44730</v>
      </c>
      <c r="S200" s="178">
        <v>48633</v>
      </c>
      <c r="T200" s="178">
        <v>49756</v>
      </c>
      <c r="U200" s="178">
        <v>57312</v>
      </c>
      <c r="V200" s="178">
        <v>42887</v>
      </c>
      <c r="W200" s="179"/>
      <c r="X200" s="180" t="s">
        <v>244</v>
      </c>
      <c r="Y200" s="180">
        <v>954</v>
      </c>
      <c r="Z200" s="180">
        <v>981</v>
      </c>
      <c r="AA200" s="180">
        <v>1181</v>
      </c>
      <c r="AB200" s="180">
        <v>1204</v>
      </c>
      <c r="AC200" s="180">
        <v>1218</v>
      </c>
      <c r="AD200" s="180">
        <v>913</v>
      </c>
      <c r="AE200" s="180">
        <v>947</v>
      </c>
      <c r="AF200" s="180">
        <v>1344</v>
      </c>
      <c r="AG200" s="180">
        <v>1351</v>
      </c>
      <c r="AH200" s="180">
        <v>1393</v>
      </c>
      <c r="AI200" s="180">
        <v>1367</v>
      </c>
      <c r="AJ200" s="180">
        <v>1356</v>
      </c>
      <c r="AK200" s="180">
        <v>941</v>
      </c>
      <c r="AL200" s="180">
        <v>890</v>
      </c>
      <c r="AM200" s="180">
        <v>1392</v>
      </c>
      <c r="AN200" s="180">
        <v>1556</v>
      </c>
      <c r="AO200" s="180">
        <v>1542</v>
      </c>
      <c r="AP200" s="180">
        <v>1588</v>
      </c>
      <c r="AQ200" s="180">
        <v>1544</v>
      </c>
      <c r="AR200" s="180">
        <v>1033</v>
      </c>
      <c r="AS200" s="180">
        <v>887</v>
      </c>
      <c r="AT200" s="180">
        <v>1675</v>
      </c>
      <c r="AU200" s="180">
        <v>1679</v>
      </c>
      <c r="AV200" s="180">
        <v>1741</v>
      </c>
      <c r="AW200" s="180">
        <v>1685</v>
      </c>
      <c r="AX200" s="180">
        <v>1714</v>
      </c>
      <c r="AY200" s="180">
        <v>881</v>
      </c>
      <c r="AZ200" s="180">
        <v>705</v>
      </c>
      <c r="BA200" s="180">
        <v>811</v>
      </c>
      <c r="BB200" s="180">
        <v>1700</v>
      </c>
      <c r="BC200" s="180">
        <v>1838</v>
      </c>
      <c r="BD200" s="180">
        <v>1814</v>
      </c>
      <c r="BE200" s="180">
        <v>1779</v>
      </c>
      <c r="BF200" s="180">
        <v>1083</v>
      </c>
      <c r="BG200" s="180">
        <v>1082</v>
      </c>
      <c r="BH200" s="180">
        <v>1731</v>
      </c>
      <c r="BI200" s="180">
        <v>1105</v>
      </c>
      <c r="BJ200" s="180">
        <v>1971</v>
      </c>
      <c r="BK200" s="180">
        <v>1874</v>
      </c>
      <c r="BL200" s="180">
        <v>1649</v>
      </c>
      <c r="BM200" s="180">
        <v>865</v>
      </c>
      <c r="BN200" s="180">
        <v>753</v>
      </c>
      <c r="BO200" s="180">
        <v>1836</v>
      </c>
      <c r="BP200" s="180">
        <v>1719</v>
      </c>
      <c r="BQ200" s="180">
        <v>1890</v>
      </c>
      <c r="BR200" s="180">
        <v>1780</v>
      </c>
      <c r="BS200" s="180">
        <v>1852</v>
      </c>
      <c r="BT200" s="180">
        <v>1002</v>
      </c>
      <c r="BU200" s="180">
        <v>901</v>
      </c>
      <c r="BV200" s="180">
        <v>1867</v>
      </c>
      <c r="BW200" s="180">
        <v>1958</v>
      </c>
      <c r="BX200" s="180">
        <v>1955</v>
      </c>
      <c r="BY200" s="180">
        <v>2002</v>
      </c>
      <c r="BZ200" s="180">
        <v>1918</v>
      </c>
      <c r="CA200" s="180">
        <v>1390</v>
      </c>
      <c r="CB200" s="180">
        <v>1089</v>
      </c>
      <c r="CC200" s="180">
        <v>1941</v>
      </c>
      <c r="CD200" s="180">
        <v>1958</v>
      </c>
      <c r="CE200" s="180">
        <v>2059</v>
      </c>
      <c r="CF200" s="180">
        <v>2067</v>
      </c>
      <c r="CG200" s="180">
        <v>1960</v>
      </c>
      <c r="CH200" s="180">
        <v>1386</v>
      </c>
      <c r="CI200" s="180">
        <v>1204</v>
      </c>
      <c r="CJ200" s="180">
        <v>1903</v>
      </c>
      <c r="CK200" s="180">
        <v>1872</v>
      </c>
      <c r="CL200" s="180">
        <v>1983</v>
      </c>
      <c r="CM200" s="180">
        <v>2082</v>
      </c>
      <c r="CN200" s="180">
        <v>2015</v>
      </c>
      <c r="CO200" s="180">
        <v>1487</v>
      </c>
      <c r="CP200" s="180">
        <v>969</v>
      </c>
      <c r="CQ200" s="180">
        <v>1859</v>
      </c>
      <c r="CR200" s="180">
        <v>1861</v>
      </c>
      <c r="CS200" s="180">
        <v>1838</v>
      </c>
      <c r="CT200" s="180">
        <v>1912</v>
      </c>
      <c r="CU200" s="180">
        <v>1856</v>
      </c>
      <c r="CV200" s="180">
        <v>975</v>
      </c>
      <c r="CW200" s="180">
        <v>857</v>
      </c>
      <c r="CX200" s="180">
        <v>1771</v>
      </c>
      <c r="CY200" s="180">
        <v>1965</v>
      </c>
      <c r="CZ200" s="180">
        <v>1920</v>
      </c>
      <c r="DA200" s="180">
        <v>1951</v>
      </c>
      <c r="DB200" s="180">
        <v>1966</v>
      </c>
      <c r="DC200" s="180">
        <v>1231</v>
      </c>
      <c r="DD200" s="180">
        <v>1153</v>
      </c>
      <c r="DE200" s="180">
        <v>1916</v>
      </c>
      <c r="DF200" s="180">
        <v>1889</v>
      </c>
      <c r="DG200" s="180">
        <v>1939</v>
      </c>
      <c r="DH200" s="180">
        <v>1605</v>
      </c>
      <c r="DI200" s="180">
        <v>840</v>
      </c>
      <c r="DJ200" s="180">
        <v>1071</v>
      </c>
      <c r="DK200" s="180">
        <v>812</v>
      </c>
      <c r="DL200" s="180">
        <v>897</v>
      </c>
      <c r="DM200" s="180">
        <v>1687</v>
      </c>
      <c r="DN200" s="180">
        <v>1923</v>
      </c>
      <c r="DO200" s="180">
        <v>1990</v>
      </c>
      <c r="DP200" s="180">
        <v>1633</v>
      </c>
      <c r="DQ200" s="180">
        <v>1042</v>
      </c>
      <c r="DR200" s="180">
        <v>861</v>
      </c>
      <c r="DS200" s="180">
        <v>1523</v>
      </c>
      <c r="DT200" s="180">
        <v>1667</v>
      </c>
      <c r="DU200" s="180">
        <v>1947</v>
      </c>
      <c r="DV200" s="180">
        <v>1780</v>
      </c>
      <c r="DW200" s="180">
        <v>1575</v>
      </c>
      <c r="DX200" s="180">
        <v>1171</v>
      </c>
      <c r="DY200" s="180">
        <v>1138</v>
      </c>
      <c r="DZ200" s="180">
        <v>1777</v>
      </c>
      <c r="EA200" s="180">
        <v>1889</v>
      </c>
      <c r="EB200" s="180">
        <v>1797</v>
      </c>
      <c r="EC200" s="180">
        <v>1764</v>
      </c>
      <c r="ED200" s="180">
        <v>1554</v>
      </c>
      <c r="EE200" s="187">
        <v>789</v>
      </c>
      <c r="EF200" s="187">
        <v>838</v>
      </c>
      <c r="EG200" s="180">
        <v>1631</v>
      </c>
      <c r="EH200" s="180">
        <v>1659</v>
      </c>
      <c r="EI200" s="180">
        <v>1716</v>
      </c>
      <c r="EJ200" s="180">
        <v>1154</v>
      </c>
      <c r="EK200" s="180">
        <v>1473</v>
      </c>
      <c r="EL200" s="180">
        <v>1197</v>
      </c>
      <c r="EM200" s="180">
        <v>990</v>
      </c>
      <c r="EN200" s="180">
        <v>1784</v>
      </c>
      <c r="EO200" s="180">
        <v>1852</v>
      </c>
      <c r="EP200" s="180">
        <v>1726</v>
      </c>
      <c r="EQ200" s="180">
        <v>1722</v>
      </c>
      <c r="ER200" s="180">
        <v>1733</v>
      </c>
      <c r="ES200" s="180">
        <v>934</v>
      </c>
      <c r="ET200" s="180">
        <v>753</v>
      </c>
      <c r="EU200" s="180">
        <v>1644</v>
      </c>
      <c r="EV200" s="180">
        <v>1739</v>
      </c>
      <c r="EW200" s="180">
        <v>1721</v>
      </c>
      <c r="EX200" s="180">
        <v>1638</v>
      </c>
      <c r="EY200" s="180">
        <v>1465</v>
      </c>
      <c r="EZ200" s="180">
        <v>1189</v>
      </c>
      <c r="FA200" s="180">
        <v>812</v>
      </c>
      <c r="FB200" s="180">
        <v>1580</v>
      </c>
      <c r="FC200" s="180">
        <v>1568</v>
      </c>
      <c r="FD200" s="180">
        <v>1586</v>
      </c>
      <c r="FE200" s="180">
        <v>1638</v>
      </c>
      <c r="FF200" s="180">
        <v>1562</v>
      </c>
      <c r="FG200" s="180">
        <v>854</v>
      </c>
      <c r="FH200" s="180">
        <v>825</v>
      </c>
      <c r="FI200" s="180">
        <v>1468</v>
      </c>
      <c r="FJ200" s="180">
        <v>1302</v>
      </c>
      <c r="FK200" s="180">
        <v>1657</v>
      </c>
      <c r="FL200" s="180">
        <v>1597</v>
      </c>
      <c r="FM200" s="180">
        <v>1597</v>
      </c>
      <c r="FN200" s="180">
        <v>1068</v>
      </c>
      <c r="FO200" s="180">
        <v>810</v>
      </c>
      <c r="FP200" s="180">
        <v>1541</v>
      </c>
      <c r="FQ200" s="180">
        <v>1385</v>
      </c>
      <c r="FR200" s="180">
        <v>1478</v>
      </c>
      <c r="FS200" s="180">
        <v>1610</v>
      </c>
      <c r="FT200" s="180">
        <v>1574</v>
      </c>
      <c r="FU200" s="180">
        <v>972</v>
      </c>
      <c r="FV200" s="180">
        <v>841</v>
      </c>
      <c r="FW200" s="180">
        <v>868</v>
      </c>
      <c r="FX200" s="180">
        <v>1534</v>
      </c>
      <c r="FY200" s="180">
        <v>1626</v>
      </c>
      <c r="FZ200" s="180">
        <v>1577</v>
      </c>
      <c r="GA200" s="180">
        <v>1522</v>
      </c>
      <c r="GB200" s="180">
        <v>1054</v>
      </c>
      <c r="GC200" s="180">
        <v>865</v>
      </c>
      <c r="GD200" s="180">
        <v>1522</v>
      </c>
      <c r="GE200" s="180">
        <v>1571</v>
      </c>
      <c r="GF200" s="180">
        <v>1585</v>
      </c>
      <c r="GG200" s="180">
        <v>1705</v>
      </c>
      <c r="GH200" s="180">
        <v>1434</v>
      </c>
      <c r="GI200" s="180">
        <v>1164</v>
      </c>
      <c r="GJ200" s="180">
        <v>852</v>
      </c>
      <c r="GK200" s="180">
        <v>1553</v>
      </c>
      <c r="GL200" s="180">
        <v>1664</v>
      </c>
      <c r="GM200" s="180">
        <v>1681</v>
      </c>
      <c r="GN200" s="180">
        <v>1637</v>
      </c>
      <c r="GO200" s="180">
        <v>1602</v>
      </c>
      <c r="GP200" s="180">
        <v>1135</v>
      </c>
      <c r="GQ200" s="180">
        <v>1008</v>
      </c>
      <c r="GR200" s="180">
        <v>1592</v>
      </c>
      <c r="GS200" s="180">
        <v>1823</v>
      </c>
      <c r="GT200" s="180">
        <v>1645</v>
      </c>
      <c r="GU200" s="180">
        <v>1750</v>
      </c>
      <c r="GV200" s="180">
        <v>944</v>
      </c>
      <c r="GW200" s="180">
        <v>976</v>
      </c>
      <c r="GX200" s="180">
        <v>910</v>
      </c>
      <c r="GY200" s="180">
        <v>1618</v>
      </c>
      <c r="GZ200" s="180">
        <v>1669</v>
      </c>
      <c r="HA200" s="180">
        <v>1561</v>
      </c>
      <c r="HB200" s="180">
        <v>1769</v>
      </c>
      <c r="HC200" s="180">
        <v>1508</v>
      </c>
      <c r="HD200" s="180">
        <v>1126</v>
      </c>
      <c r="HE200" s="180">
        <v>961</v>
      </c>
      <c r="HF200" s="180">
        <v>1624</v>
      </c>
      <c r="HG200" s="180">
        <v>1606</v>
      </c>
      <c r="HH200" s="180">
        <v>1576</v>
      </c>
      <c r="HI200" s="180">
        <v>1624</v>
      </c>
      <c r="HJ200" s="180">
        <v>1639</v>
      </c>
      <c r="HK200" s="180">
        <v>1108</v>
      </c>
      <c r="HL200" s="180">
        <v>1119</v>
      </c>
      <c r="HM200" s="180">
        <v>1355</v>
      </c>
      <c r="HN200" s="180">
        <v>1501</v>
      </c>
      <c r="HO200" s="180">
        <v>1489</v>
      </c>
      <c r="HP200" s="180">
        <v>1540</v>
      </c>
      <c r="HQ200" s="180">
        <v>1495</v>
      </c>
      <c r="HR200" s="180">
        <v>912</v>
      </c>
      <c r="HS200" s="180">
        <v>719</v>
      </c>
      <c r="HT200" s="180">
        <v>1355</v>
      </c>
      <c r="HU200" s="180">
        <v>1610</v>
      </c>
      <c r="HV200" s="180">
        <v>1743</v>
      </c>
      <c r="HW200" s="180">
        <v>1683</v>
      </c>
      <c r="HX200" s="180">
        <v>1689</v>
      </c>
      <c r="HY200" s="180">
        <v>976</v>
      </c>
      <c r="HZ200" s="180">
        <v>939</v>
      </c>
      <c r="IA200" s="180">
        <v>1650</v>
      </c>
      <c r="IB200" s="180">
        <v>1572</v>
      </c>
      <c r="IC200" s="180">
        <v>1692</v>
      </c>
      <c r="ID200" s="180">
        <v>1655</v>
      </c>
      <c r="IE200" s="180">
        <v>1614</v>
      </c>
      <c r="IF200" s="180">
        <v>1022</v>
      </c>
      <c r="IG200" s="180">
        <v>922</v>
      </c>
      <c r="IH200" s="180">
        <v>1675</v>
      </c>
      <c r="II200" s="180">
        <v>1703</v>
      </c>
      <c r="IJ200" s="180">
        <v>1519</v>
      </c>
      <c r="IK200" s="180">
        <v>1448</v>
      </c>
      <c r="IL200" s="180">
        <v>1577</v>
      </c>
      <c r="IM200" s="180">
        <v>1046</v>
      </c>
      <c r="IN200" s="180">
        <v>795</v>
      </c>
      <c r="IO200" s="180">
        <v>1506</v>
      </c>
      <c r="IP200" s="180">
        <v>1713</v>
      </c>
      <c r="IQ200" s="180">
        <v>1742</v>
      </c>
      <c r="IR200" s="180">
        <v>1743</v>
      </c>
      <c r="IS200" s="180">
        <v>1616</v>
      </c>
      <c r="IT200" s="180">
        <v>965</v>
      </c>
      <c r="IU200" s="180">
        <v>912</v>
      </c>
      <c r="IV200" s="180">
        <v>1534</v>
      </c>
      <c r="IW200" s="180">
        <v>1585</v>
      </c>
      <c r="IX200" s="180">
        <v>1912</v>
      </c>
      <c r="IY200" s="180">
        <v>1679</v>
      </c>
      <c r="IZ200" s="180">
        <v>1684</v>
      </c>
      <c r="JA200" s="180">
        <v>874</v>
      </c>
      <c r="JB200" s="180">
        <v>815</v>
      </c>
      <c r="JC200" s="180">
        <v>1630</v>
      </c>
      <c r="JD200" s="180">
        <v>1552</v>
      </c>
      <c r="JE200" s="180">
        <v>1676</v>
      </c>
      <c r="JF200" s="180">
        <v>1812</v>
      </c>
      <c r="JG200" s="180">
        <v>1740</v>
      </c>
      <c r="JH200" s="180">
        <v>1064</v>
      </c>
      <c r="JI200" s="180">
        <v>1045</v>
      </c>
      <c r="JJ200" s="180">
        <v>1683</v>
      </c>
      <c r="JK200" s="180">
        <v>1710</v>
      </c>
      <c r="JL200" s="180">
        <v>1811</v>
      </c>
      <c r="JM200" s="180">
        <v>1719</v>
      </c>
      <c r="JN200" s="180">
        <v>1657</v>
      </c>
      <c r="JO200" s="180">
        <v>1122</v>
      </c>
      <c r="JP200" s="180">
        <v>892</v>
      </c>
      <c r="JQ200" s="180">
        <v>1693</v>
      </c>
      <c r="JR200" s="180">
        <v>1781</v>
      </c>
      <c r="JS200" s="180">
        <v>1793</v>
      </c>
      <c r="JT200" s="180">
        <v>1765</v>
      </c>
      <c r="JU200" s="180">
        <v>1780</v>
      </c>
      <c r="JV200" s="180">
        <v>1134</v>
      </c>
      <c r="JW200" s="180">
        <v>1146</v>
      </c>
      <c r="JX200" s="180">
        <v>1829</v>
      </c>
      <c r="JY200" s="180">
        <v>1854</v>
      </c>
      <c r="JZ200" s="180">
        <v>1887</v>
      </c>
      <c r="KA200" s="180">
        <v>1993</v>
      </c>
      <c r="KB200" s="180">
        <v>1664</v>
      </c>
      <c r="KC200" s="180">
        <v>1453</v>
      </c>
      <c r="KD200" s="180">
        <v>1481</v>
      </c>
      <c r="KE200" s="180">
        <v>2024</v>
      </c>
      <c r="KF200" s="180">
        <v>1875</v>
      </c>
      <c r="KG200" s="180">
        <v>1965</v>
      </c>
      <c r="KH200" s="180">
        <v>1958</v>
      </c>
      <c r="KI200" s="180">
        <v>1649</v>
      </c>
      <c r="KJ200" s="180">
        <v>1290</v>
      </c>
      <c r="KK200" s="180">
        <v>1097</v>
      </c>
      <c r="KL200" s="180">
        <v>1883</v>
      </c>
      <c r="KM200" s="180">
        <v>1951</v>
      </c>
      <c r="KN200" s="180">
        <v>1783</v>
      </c>
      <c r="KO200" s="180">
        <v>1966</v>
      </c>
      <c r="KP200" s="180">
        <v>1805</v>
      </c>
      <c r="KQ200" s="180">
        <v>1096</v>
      </c>
      <c r="KR200" s="180">
        <v>762</v>
      </c>
      <c r="KS200" s="180">
        <v>1547</v>
      </c>
      <c r="KT200" s="180">
        <v>1783</v>
      </c>
      <c r="KU200" s="180">
        <v>1748</v>
      </c>
      <c r="KV200" s="180">
        <v>1968</v>
      </c>
      <c r="KW200" s="180">
        <v>1878</v>
      </c>
      <c r="KX200" s="180">
        <v>1085</v>
      </c>
      <c r="KY200" s="180">
        <v>992</v>
      </c>
      <c r="KZ200" s="180">
        <v>1785</v>
      </c>
      <c r="LA200" s="180">
        <v>1694</v>
      </c>
      <c r="LB200" s="180">
        <v>1813</v>
      </c>
      <c r="LC200" s="180">
        <v>1864</v>
      </c>
      <c r="LD200" s="180">
        <v>1741</v>
      </c>
      <c r="LE200" s="180">
        <v>1440</v>
      </c>
      <c r="LF200" s="180">
        <v>1194</v>
      </c>
      <c r="LG200" s="180">
        <v>1768</v>
      </c>
      <c r="LH200" s="180">
        <v>1904</v>
      </c>
      <c r="LI200" s="180">
        <v>1889</v>
      </c>
      <c r="LJ200" s="180">
        <v>1682</v>
      </c>
      <c r="LK200" s="180">
        <v>1635</v>
      </c>
      <c r="LL200" s="180">
        <v>1066</v>
      </c>
      <c r="LM200" s="180">
        <v>1149</v>
      </c>
      <c r="LN200" s="180">
        <v>992</v>
      </c>
      <c r="LO200" s="180">
        <v>1836</v>
      </c>
      <c r="LP200" s="180">
        <v>2131</v>
      </c>
      <c r="LQ200" s="180">
        <v>1809</v>
      </c>
      <c r="LR200" s="180">
        <v>2102</v>
      </c>
      <c r="LS200" s="180">
        <v>1455</v>
      </c>
      <c r="LT200" s="180">
        <v>1291</v>
      </c>
      <c r="LU200" s="180">
        <v>2073</v>
      </c>
      <c r="LV200" s="180">
        <v>2082</v>
      </c>
      <c r="LW200" s="180">
        <v>2117</v>
      </c>
      <c r="LX200" s="180">
        <v>2132</v>
      </c>
      <c r="LY200" s="180">
        <v>2040</v>
      </c>
      <c r="LZ200" s="180">
        <v>1679</v>
      </c>
      <c r="MA200" s="180">
        <v>1491</v>
      </c>
      <c r="MB200" s="180">
        <v>2436</v>
      </c>
      <c r="MC200" s="180">
        <v>2527</v>
      </c>
      <c r="MD200" s="180">
        <v>2458</v>
      </c>
      <c r="ME200" s="180">
        <v>2884</v>
      </c>
      <c r="MF200" s="180">
        <v>2286</v>
      </c>
      <c r="MG200" s="180">
        <v>2295</v>
      </c>
      <c r="MH200" s="180">
        <v>1750</v>
      </c>
      <c r="MI200" s="180">
        <v>2134</v>
      </c>
      <c r="MJ200" s="180">
        <v>1819</v>
      </c>
      <c r="MK200" s="180">
        <v>1895</v>
      </c>
      <c r="ML200" s="180">
        <v>1762</v>
      </c>
      <c r="MM200" s="180">
        <v>1739</v>
      </c>
      <c r="MN200" s="180">
        <v>1184</v>
      </c>
      <c r="MO200" s="180">
        <v>1176</v>
      </c>
      <c r="MP200" s="180">
        <v>1814</v>
      </c>
      <c r="MQ200" s="180">
        <v>1771</v>
      </c>
      <c r="MR200" s="180">
        <v>1861</v>
      </c>
      <c r="MS200" s="180">
        <v>1915</v>
      </c>
      <c r="MT200" s="180">
        <v>1966</v>
      </c>
      <c r="MU200" s="237">
        <v>1178</v>
      </c>
      <c r="MV200" s="237">
        <v>1138</v>
      </c>
      <c r="MW200" s="237">
        <v>1921</v>
      </c>
      <c r="MX200" s="237">
        <v>1830</v>
      </c>
      <c r="MY200" s="237">
        <v>1744</v>
      </c>
      <c r="MZ200" s="237">
        <v>1745</v>
      </c>
      <c r="NA200" s="237">
        <v>1708</v>
      </c>
      <c r="NB200" s="237">
        <v>1249</v>
      </c>
      <c r="NC200" s="237">
        <v>1153</v>
      </c>
      <c r="ND200" s="237">
        <v>1735</v>
      </c>
      <c r="NE200" s="237">
        <v>1645</v>
      </c>
      <c r="NF200" s="237">
        <v>1680</v>
      </c>
      <c r="NG200" s="237">
        <v>1667</v>
      </c>
      <c r="NH200" s="237">
        <v>1627</v>
      </c>
      <c r="NI200" s="237">
        <v>1314</v>
      </c>
      <c r="NJ200" s="237">
        <v>1077</v>
      </c>
      <c r="NK200" s="237">
        <v>1476</v>
      </c>
      <c r="NL200" s="237">
        <v>1688</v>
      </c>
      <c r="NM200" s="237">
        <v>1753</v>
      </c>
      <c r="NN200" s="237">
        <v>1663</v>
      </c>
      <c r="NO200" s="237">
        <v>1475</v>
      </c>
      <c r="NP200" s="237">
        <v>1115</v>
      </c>
      <c r="NQ200" s="237">
        <v>1076</v>
      </c>
      <c r="NR200" s="237">
        <v>1356</v>
      </c>
      <c r="NS200" s="237">
        <v>1361</v>
      </c>
      <c r="NT200" s="237">
        <v>763</v>
      </c>
      <c r="NU200" s="237">
        <v>1371</v>
      </c>
      <c r="NV200" s="237">
        <v>963</v>
      </c>
      <c r="NW200" s="237">
        <v>1001</v>
      </c>
      <c r="NX200" s="237">
        <v>739</v>
      </c>
      <c r="NY200" s="237">
        <v>961</v>
      </c>
      <c r="NZ200" s="237">
        <v>893</v>
      </c>
      <c r="OB200" s="236"/>
      <c r="OC200" s="236"/>
    </row>
    <row r="201" spans="2:393" ht="15.95" customHeight="1" x14ac:dyDescent="0.25">
      <c r="B201" s="12" t="s">
        <v>25</v>
      </c>
      <c r="C201" s="81" t="s">
        <v>246</v>
      </c>
      <c r="D201" s="14" t="s">
        <v>55</v>
      </c>
      <c r="E201" s="15" t="s">
        <v>247</v>
      </c>
      <c r="F201" s="15" t="s">
        <v>28</v>
      </c>
      <c r="G201" s="16">
        <v>1</v>
      </c>
      <c r="J201" s="16" t="s">
        <v>246</v>
      </c>
      <c r="K201" s="178">
        <v>68055</v>
      </c>
      <c r="L201" s="178">
        <v>80335</v>
      </c>
      <c r="M201" s="178">
        <v>88907</v>
      </c>
      <c r="N201" s="178">
        <v>85095</v>
      </c>
      <c r="O201" s="178">
        <v>91622</v>
      </c>
      <c r="P201" s="178">
        <v>77304</v>
      </c>
      <c r="Q201" s="178">
        <v>88839</v>
      </c>
      <c r="R201" s="178">
        <v>88577</v>
      </c>
      <c r="S201" s="178">
        <v>86563</v>
      </c>
      <c r="T201" s="178">
        <v>91948</v>
      </c>
      <c r="U201" s="178">
        <v>88175</v>
      </c>
      <c r="V201" s="178">
        <v>76138</v>
      </c>
      <c r="W201" s="179"/>
      <c r="X201" s="180" t="s">
        <v>246</v>
      </c>
      <c r="Y201" s="180">
        <v>1268</v>
      </c>
      <c r="Z201" s="180">
        <v>1475</v>
      </c>
      <c r="AA201" s="180">
        <v>1742</v>
      </c>
      <c r="AB201" s="180">
        <v>1924</v>
      </c>
      <c r="AC201" s="180">
        <v>1927</v>
      </c>
      <c r="AD201" s="180">
        <v>1537</v>
      </c>
      <c r="AE201" s="180">
        <v>1382</v>
      </c>
      <c r="AF201" s="180">
        <v>2015</v>
      </c>
      <c r="AG201" s="180">
        <v>2232</v>
      </c>
      <c r="AH201" s="180">
        <v>2293</v>
      </c>
      <c r="AI201" s="180">
        <v>2332</v>
      </c>
      <c r="AJ201" s="180">
        <v>2303</v>
      </c>
      <c r="AK201" s="180">
        <v>1893</v>
      </c>
      <c r="AL201" s="180">
        <v>1592</v>
      </c>
      <c r="AM201" s="180">
        <v>2278</v>
      </c>
      <c r="AN201" s="180">
        <v>2507</v>
      </c>
      <c r="AO201" s="180">
        <v>2764</v>
      </c>
      <c r="AP201" s="180">
        <v>2751</v>
      </c>
      <c r="AQ201" s="180">
        <v>2392</v>
      </c>
      <c r="AR201" s="180">
        <v>1980</v>
      </c>
      <c r="AS201" s="180">
        <v>1603</v>
      </c>
      <c r="AT201" s="180">
        <v>2681</v>
      </c>
      <c r="AU201" s="180">
        <v>2939</v>
      </c>
      <c r="AV201" s="180">
        <v>2981</v>
      </c>
      <c r="AW201" s="180">
        <v>3265</v>
      </c>
      <c r="AX201" s="180">
        <v>2969</v>
      </c>
      <c r="AY201" s="180">
        <v>2140</v>
      </c>
      <c r="AZ201" s="180">
        <v>1402</v>
      </c>
      <c r="BA201" s="180">
        <v>1801</v>
      </c>
      <c r="BB201" s="180">
        <v>2724</v>
      </c>
      <c r="BC201" s="180">
        <v>2963</v>
      </c>
      <c r="BD201" s="180">
        <v>3219</v>
      </c>
      <c r="BE201" s="180">
        <v>2794</v>
      </c>
      <c r="BF201" s="180">
        <v>1800</v>
      </c>
      <c r="BG201" s="180">
        <v>1885</v>
      </c>
      <c r="BH201" s="180">
        <v>2437</v>
      </c>
      <c r="BI201" s="180">
        <v>1803</v>
      </c>
      <c r="BJ201" s="180">
        <v>3035</v>
      </c>
      <c r="BK201" s="180">
        <v>3199</v>
      </c>
      <c r="BL201" s="180">
        <v>2852</v>
      </c>
      <c r="BM201" s="180">
        <v>2304</v>
      </c>
      <c r="BN201" s="180">
        <v>1560</v>
      </c>
      <c r="BO201" s="180">
        <v>2837</v>
      </c>
      <c r="BP201" s="180">
        <v>3173</v>
      </c>
      <c r="BQ201" s="180">
        <v>3546</v>
      </c>
      <c r="BR201" s="180">
        <v>3297</v>
      </c>
      <c r="BS201" s="180">
        <v>2809</v>
      </c>
      <c r="BT201" s="180">
        <v>2214</v>
      </c>
      <c r="BU201" s="180">
        <v>1946</v>
      </c>
      <c r="BV201" s="180">
        <v>3176</v>
      </c>
      <c r="BW201" s="180">
        <v>3136</v>
      </c>
      <c r="BX201" s="180">
        <v>3434</v>
      </c>
      <c r="BY201" s="180">
        <v>3344</v>
      </c>
      <c r="BZ201" s="180">
        <v>3114</v>
      </c>
      <c r="CA201" s="180">
        <v>2266</v>
      </c>
      <c r="CB201" s="180">
        <v>1630</v>
      </c>
      <c r="CC201" s="180">
        <v>3042</v>
      </c>
      <c r="CD201" s="180">
        <v>3600</v>
      </c>
      <c r="CE201" s="180">
        <v>3517</v>
      </c>
      <c r="CF201" s="180">
        <v>3366</v>
      </c>
      <c r="CG201" s="180">
        <v>3406</v>
      </c>
      <c r="CH201" s="180">
        <v>2576</v>
      </c>
      <c r="CI201" s="180">
        <v>1762</v>
      </c>
      <c r="CJ201" s="180">
        <v>3138</v>
      </c>
      <c r="CK201" s="180">
        <v>3369</v>
      </c>
      <c r="CL201" s="180">
        <v>3447</v>
      </c>
      <c r="CM201" s="180">
        <v>3665</v>
      </c>
      <c r="CN201" s="180">
        <v>3303</v>
      </c>
      <c r="CO201" s="180">
        <v>1983</v>
      </c>
      <c r="CP201" s="180">
        <v>1951</v>
      </c>
      <c r="CQ201" s="180">
        <v>3154</v>
      </c>
      <c r="CR201" s="180">
        <v>3413</v>
      </c>
      <c r="CS201" s="180">
        <v>3579</v>
      </c>
      <c r="CT201" s="180">
        <v>3781</v>
      </c>
      <c r="CU201" s="180">
        <v>3388</v>
      </c>
      <c r="CV201" s="180">
        <v>2362</v>
      </c>
      <c r="CW201" s="180">
        <v>1556</v>
      </c>
      <c r="CX201" s="180">
        <v>2949</v>
      </c>
      <c r="CY201" s="180">
        <v>3424</v>
      </c>
      <c r="CZ201" s="180">
        <v>3640</v>
      </c>
      <c r="DA201" s="180">
        <v>3680</v>
      </c>
      <c r="DB201" s="180">
        <v>3312</v>
      </c>
      <c r="DC201" s="180">
        <v>2224</v>
      </c>
      <c r="DD201" s="180">
        <v>1787</v>
      </c>
      <c r="DE201" s="180">
        <v>3213</v>
      </c>
      <c r="DF201" s="180">
        <v>3539</v>
      </c>
      <c r="DG201" s="180">
        <v>3661</v>
      </c>
      <c r="DH201" s="180">
        <v>3654</v>
      </c>
      <c r="DI201" s="180">
        <v>1024</v>
      </c>
      <c r="DJ201" s="180">
        <v>1799</v>
      </c>
      <c r="DK201" s="180">
        <v>1168</v>
      </c>
      <c r="DL201" s="180">
        <v>1360</v>
      </c>
      <c r="DM201" s="180">
        <v>2931</v>
      </c>
      <c r="DN201" s="180">
        <v>3451</v>
      </c>
      <c r="DO201" s="180">
        <v>3616</v>
      </c>
      <c r="DP201" s="180">
        <v>3172</v>
      </c>
      <c r="DQ201" s="180">
        <v>2189</v>
      </c>
      <c r="DR201" s="180">
        <v>1971</v>
      </c>
      <c r="DS201" s="180">
        <v>3253</v>
      </c>
      <c r="DT201" s="180">
        <v>3465</v>
      </c>
      <c r="DU201" s="180">
        <v>3523</v>
      </c>
      <c r="DV201" s="180">
        <v>3243</v>
      </c>
      <c r="DW201" s="180">
        <v>3060</v>
      </c>
      <c r="DX201" s="180">
        <v>2006</v>
      </c>
      <c r="DY201" s="180">
        <v>1661</v>
      </c>
      <c r="DZ201" s="180">
        <v>2983</v>
      </c>
      <c r="EA201" s="180">
        <v>3436</v>
      </c>
      <c r="EB201" s="180">
        <v>3385</v>
      </c>
      <c r="EC201" s="180">
        <v>3531</v>
      </c>
      <c r="ED201" s="180">
        <v>3353</v>
      </c>
      <c r="EE201" s="187">
        <v>1804</v>
      </c>
      <c r="EF201" s="187">
        <v>1916</v>
      </c>
      <c r="EG201" s="180">
        <v>3054</v>
      </c>
      <c r="EH201" s="180">
        <v>3474</v>
      </c>
      <c r="EI201" s="180">
        <v>3733</v>
      </c>
      <c r="EJ201" s="180">
        <v>1739</v>
      </c>
      <c r="EK201" s="180">
        <v>3010</v>
      </c>
      <c r="EL201" s="180">
        <v>2339</v>
      </c>
      <c r="EM201" s="180">
        <v>1891</v>
      </c>
      <c r="EN201" s="180">
        <v>3120</v>
      </c>
      <c r="EO201" s="180">
        <v>3426</v>
      </c>
      <c r="EP201" s="180">
        <v>3641</v>
      </c>
      <c r="EQ201" s="180">
        <v>3587</v>
      </c>
      <c r="ER201" s="180">
        <v>3251</v>
      </c>
      <c r="ES201" s="180">
        <v>2105</v>
      </c>
      <c r="ET201" s="180">
        <v>1885</v>
      </c>
      <c r="EU201" s="180">
        <v>3016</v>
      </c>
      <c r="EV201" s="180">
        <v>3530</v>
      </c>
      <c r="EW201" s="180">
        <v>3638</v>
      </c>
      <c r="EX201" s="180">
        <v>3603</v>
      </c>
      <c r="EY201" s="180">
        <v>2929</v>
      </c>
      <c r="EZ201" s="180">
        <v>2180</v>
      </c>
      <c r="FA201" s="180">
        <v>1325</v>
      </c>
      <c r="FB201" s="180">
        <v>3153</v>
      </c>
      <c r="FC201" s="180">
        <v>3400</v>
      </c>
      <c r="FD201" s="180">
        <v>3461</v>
      </c>
      <c r="FE201" s="180">
        <v>3443</v>
      </c>
      <c r="FF201" s="180">
        <v>3235</v>
      </c>
      <c r="FG201" s="180">
        <v>2316</v>
      </c>
      <c r="FH201" s="180">
        <v>1763</v>
      </c>
      <c r="FI201" s="180">
        <v>3077</v>
      </c>
      <c r="FJ201" s="180">
        <v>3413</v>
      </c>
      <c r="FK201" s="180">
        <v>3647</v>
      </c>
      <c r="FL201" s="180">
        <v>3393</v>
      </c>
      <c r="FM201" s="180">
        <v>3208</v>
      </c>
      <c r="FN201" s="180">
        <v>2440</v>
      </c>
      <c r="FO201" s="180">
        <v>1332</v>
      </c>
      <c r="FP201" s="180">
        <v>3024</v>
      </c>
      <c r="FQ201" s="180">
        <v>3486</v>
      </c>
      <c r="FR201" s="180">
        <v>3272</v>
      </c>
      <c r="FS201" s="180">
        <v>2863</v>
      </c>
      <c r="FT201" s="180">
        <v>3006</v>
      </c>
      <c r="FU201" s="180">
        <v>1757</v>
      </c>
      <c r="FV201" s="180">
        <v>1567</v>
      </c>
      <c r="FW201" s="180">
        <v>1630</v>
      </c>
      <c r="FX201" s="180">
        <v>3011</v>
      </c>
      <c r="FY201" s="180">
        <v>3224</v>
      </c>
      <c r="FZ201" s="180">
        <v>3245</v>
      </c>
      <c r="GA201" s="180">
        <v>2871</v>
      </c>
      <c r="GB201" s="180">
        <v>1533</v>
      </c>
      <c r="GC201" s="180">
        <v>1353</v>
      </c>
      <c r="GD201" s="180">
        <v>2896</v>
      </c>
      <c r="GE201" s="180">
        <v>3302</v>
      </c>
      <c r="GF201" s="180">
        <v>3405</v>
      </c>
      <c r="GG201" s="180">
        <v>3365</v>
      </c>
      <c r="GH201" s="180">
        <v>2808</v>
      </c>
      <c r="GI201" s="180">
        <v>2223</v>
      </c>
      <c r="GJ201" s="180">
        <v>1753</v>
      </c>
      <c r="GK201" s="180">
        <v>2903</v>
      </c>
      <c r="GL201" s="180">
        <v>3380</v>
      </c>
      <c r="GM201" s="180">
        <v>3195</v>
      </c>
      <c r="GN201" s="180">
        <v>3288</v>
      </c>
      <c r="GO201" s="180">
        <v>3159</v>
      </c>
      <c r="GP201" s="180">
        <v>1866</v>
      </c>
      <c r="GQ201" s="180">
        <v>1600</v>
      </c>
      <c r="GR201" s="180">
        <v>2813</v>
      </c>
      <c r="GS201" s="180">
        <v>3129</v>
      </c>
      <c r="GT201" s="180">
        <v>3304</v>
      </c>
      <c r="GU201" s="180">
        <v>3139</v>
      </c>
      <c r="GV201" s="180">
        <v>1964</v>
      </c>
      <c r="GW201" s="180">
        <v>1994</v>
      </c>
      <c r="GX201" s="180">
        <v>1627</v>
      </c>
      <c r="GY201" s="180">
        <v>2886</v>
      </c>
      <c r="GZ201" s="180">
        <v>3334</v>
      </c>
      <c r="HA201" s="180">
        <v>3317</v>
      </c>
      <c r="HB201" s="180">
        <v>3188</v>
      </c>
      <c r="HC201" s="180">
        <v>2774</v>
      </c>
      <c r="HD201" s="180">
        <v>1843</v>
      </c>
      <c r="HE201" s="180">
        <v>1606</v>
      </c>
      <c r="HF201" s="180">
        <v>2804</v>
      </c>
      <c r="HG201" s="180">
        <v>3184</v>
      </c>
      <c r="HH201" s="180">
        <v>3207</v>
      </c>
      <c r="HI201" s="180">
        <v>3476</v>
      </c>
      <c r="HJ201" s="180">
        <v>3209</v>
      </c>
      <c r="HK201" s="180">
        <v>2380</v>
      </c>
      <c r="HL201" s="180">
        <v>1697</v>
      </c>
      <c r="HM201" s="180">
        <v>2604</v>
      </c>
      <c r="HN201" s="180">
        <v>3308</v>
      </c>
      <c r="HO201" s="180">
        <v>3213</v>
      </c>
      <c r="HP201" s="180">
        <v>3517</v>
      </c>
      <c r="HQ201" s="180">
        <v>2978</v>
      </c>
      <c r="HR201" s="180">
        <v>1738</v>
      </c>
      <c r="HS201" s="180">
        <v>1391</v>
      </c>
      <c r="HT201" s="180">
        <v>3019</v>
      </c>
      <c r="HU201" s="180">
        <v>3518</v>
      </c>
      <c r="HV201" s="180">
        <v>3528</v>
      </c>
      <c r="HW201" s="180">
        <v>3597</v>
      </c>
      <c r="HX201" s="180">
        <v>3343</v>
      </c>
      <c r="HY201" s="180">
        <v>2176</v>
      </c>
      <c r="HZ201" s="180">
        <v>1680</v>
      </c>
      <c r="IA201" s="180">
        <v>3149</v>
      </c>
      <c r="IB201" s="180">
        <v>3572</v>
      </c>
      <c r="IC201" s="180">
        <v>3603</v>
      </c>
      <c r="ID201" s="180">
        <v>3626</v>
      </c>
      <c r="IE201" s="180">
        <v>3352</v>
      </c>
      <c r="IF201" s="180">
        <v>2235</v>
      </c>
      <c r="IG201" s="180">
        <v>1558</v>
      </c>
      <c r="IH201" s="180">
        <v>3029</v>
      </c>
      <c r="II201" s="180">
        <v>3323</v>
      </c>
      <c r="IJ201" s="180">
        <v>3647</v>
      </c>
      <c r="IK201" s="180">
        <v>3576</v>
      </c>
      <c r="IL201" s="180">
        <v>3220</v>
      </c>
      <c r="IM201" s="180">
        <v>2110</v>
      </c>
      <c r="IN201" s="180">
        <v>1780</v>
      </c>
      <c r="IO201" s="180">
        <v>2647</v>
      </c>
      <c r="IP201" s="180">
        <v>3362</v>
      </c>
      <c r="IQ201" s="180">
        <v>3444</v>
      </c>
      <c r="IR201" s="180">
        <v>3591</v>
      </c>
      <c r="IS201" s="180">
        <v>3342</v>
      </c>
      <c r="IT201" s="180">
        <v>2077</v>
      </c>
      <c r="IU201" s="180">
        <v>1768</v>
      </c>
      <c r="IV201" s="180">
        <v>2924</v>
      </c>
      <c r="IW201" s="180">
        <v>2897</v>
      </c>
      <c r="IX201" s="180">
        <v>3534</v>
      </c>
      <c r="IY201" s="180">
        <v>3318</v>
      </c>
      <c r="IZ201" s="180">
        <v>3112</v>
      </c>
      <c r="JA201" s="180">
        <v>2132</v>
      </c>
      <c r="JB201" s="180">
        <v>1807</v>
      </c>
      <c r="JC201" s="180">
        <v>2809</v>
      </c>
      <c r="JD201" s="180">
        <v>3084</v>
      </c>
      <c r="JE201" s="180">
        <v>3439</v>
      </c>
      <c r="JF201" s="180">
        <v>3273</v>
      </c>
      <c r="JG201" s="180">
        <v>3365</v>
      </c>
      <c r="JH201" s="180">
        <v>1196</v>
      </c>
      <c r="JI201" s="180">
        <v>1835</v>
      </c>
      <c r="JJ201" s="180">
        <v>2910</v>
      </c>
      <c r="JK201" s="180">
        <v>3203</v>
      </c>
      <c r="JL201" s="180">
        <v>3037</v>
      </c>
      <c r="JM201" s="180">
        <v>3465</v>
      </c>
      <c r="JN201" s="180">
        <v>3280</v>
      </c>
      <c r="JO201" s="180">
        <v>2115</v>
      </c>
      <c r="JP201" s="180">
        <v>1908</v>
      </c>
      <c r="JQ201" s="180">
        <v>2803</v>
      </c>
      <c r="JR201" s="180">
        <v>3474</v>
      </c>
      <c r="JS201" s="180">
        <v>3446</v>
      </c>
      <c r="JT201" s="180">
        <v>3620</v>
      </c>
      <c r="JU201" s="180">
        <v>3070</v>
      </c>
      <c r="JV201" s="180">
        <v>1904</v>
      </c>
      <c r="JW201" s="180">
        <v>1843</v>
      </c>
      <c r="JX201" s="180">
        <v>3085</v>
      </c>
      <c r="JY201" s="180">
        <v>3551</v>
      </c>
      <c r="JZ201" s="180">
        <v>3710</v>
      </c>
      <c r="KA201" s="180">
        <v>3712</v>
      </c>
      <c r="KB201" s="180">
        <v>2908</v>
      </c>
      <c r="KC201" s="180">
        <v>2261</v>
      </c>
      <c r="KD201" s="180">
        <v>1673</v>
      </c>
      <c r="KE201" s="180">
        <v>2977</v>
      </c>
      <c r="KF201" s="180">
        <v>3701</v>
      </c>
      <c r="KG201" s="180">
        <v>3651</v>
      </c>
      <c r="KH201" s="180">
        <v>3545</v>
      </c>
      <c r="KI201" s="180">
        <v>2950</v>
      </c>
      <c r="KJ201" s="180">
        <v>2242</v>
      </c>
      <c r="KK201" s="180">
        <v>1721</v>
      </c>
      <c r="KL201" s="180">
        <v>2963</v>
      </c>
      <c r="KM201" s="180">
        <v>3343</v>
      </c>
      <c r="KN201" s="180">
        <v>3289</v>
      </c>
      <c r="KO201" s="180">
        <v>3473</v>
      </c>
      <c r="KP201" s="180">
        <v>3135</v>
      </c>
      <c r="KQ201" s="180">
        <v>1801</v>
      </c>
      <c r="KR201" s="180">
        <v>1544</v>
      </c>
      <c r="KS201" s="180">
        <v>2988</v>
      </c>
      <c r="KT201" s="180">
        <v>3473</v>
      </c>
      <c r="KU201" s="180">
        <v>3502</v>
      </c>
      <c r="KV201" s="180">
        <v>3840</v>
      </c>
      <c r="KW201" s="180">
        <v>3282</v>
      </c>
      <c r="KX201" s="180">
        <v>2168</v>
      </c>
      <c r="KY201" s="180">
        <v>1696</v>
      </c>
      <c r="KZ201" s="180">
        <v>2997</v>
      </c>
      <c r="LA201" s="180">
        <v>3408</v>
      </c>
      <c r="LB201" s="180">
        <v>3742</v>
      </c>
      <c r="LC201" s="180">
        <v>3529</v>
      </c>
      <c r="LD201" s="180">
        <v>3291</v>
      </c>
      <c r="LE201" s="180">
        <v>2009</v>
      </c>
      <c r="LF201" s="180">
        <v>1810</v>
      </c>
      <c r="LG201" s="180">
        <v>2953</v>
      </c>
      <c r="LH201" s="180">
        <v>3453</v>
      </c>
      <c r="LI201" s="180">
        <v>3792</v>
      </c>
      <c r="LJ201" s="180">
        <v>3687</v>
      </c>
      <c r="LK201" s="180">
        <v>3161</v>
      </c>
      <c r="LL201" s="180">
        <v>1902</v>
      </c>
      <c r="LM201" s="180">
        <v>1915</v>
      </c>
      <c r="LN201" s="180">
        <v>1548</v>
      </c>
      <c r="LO201" s="180">
        <v>3563</v>
      </c>
      <c r="LP201" s="180">
        <v>3715</v>
      </c>
      <c r="LQ201" s="180">
        <v>3939</v>
      </c>
      <c r="LR201" s="180">
        <v>2842</v>
      </c>
      <c r="LS201" s="180">
        <v>1793</v>
      </c>
      <c r="LT201" s="180">
        <v>1607</v>
      </c>
      <c r="LU201" s="180">
        <v>3286</v>
      </c>
      <c r="LV201" s="180">
        <v>3487</v>
      </c>
      <c r="LW201" s="180">
        <v>3455</v>
      </c>
      <c r="LX201" s="180">
        <v>3520</v>
      </c>
      <c r="LY201" s="180">
        <v>3349</v>
      </c>
      <c r="LZ201" s="180">
        <v>2398</v>
      </c>
      <c r="MA201" s="180">
        <v>1904</v>
      </c>
      <c r="MB201" s="180">
        <v>3269</v>
      </c>
      <c r="MC201" s="180">
        <v>3905</v>
      </c>
      <c r="MD201" s="180">
        <v>3791</v>
      </c>
      <c r="ME201" s="180">
        <v>3870</v>
      </c>
      <c r="MF201" s="180">
        <v>3538</v>
      </c>
      <c r="MG201" s="180">
        <v>1964</v>
      </c>
      <c r="MH201" s="180">
        <v>1678</v>
      </c>
      <c r="MI201" s="180">
        <v>2936</v>
      </c>
      <c r="MJ201" s="180">
        <v>3557</v>
      </c>
      <c r="MK201" s="180">
        <v>3696</v>
      </c>
      <c r="ML201" s="180">
        <v>3600</v>
      </c>
      <c r="MM201" s="180">
        <v>3336</v>
      </c>
      <c r="MN201" s="180">
        <v>2087</v>
      </c>
      <c r="MO201" s="180">
        <v>658</v>
      </c>
      <c r="MP201" s="180">
        <v>3059</v>
      </c>
      <c r="MQ201" s="180">
        <v>3152</v>
      </c>
      <c r="MR201" s="180">
        <v>3582</v>
      </c>
      <c r="MS201" s="180">
        <v>3683</v>
      </c>
      <c r="MT201" s="180">
        <v>3343</v>
      </c>
      <c r="MU201" s="237">
        <v>1830</v>
      </c>
      <c r="MV201" s="237">
        <v>1773</v>
      </c>
      <c r="MW201" s="237">
        <v>3099</v>
      </c>
      <c r="MX201" s="237">
        <v>3375</v>
      </c>
      <c r="MY201" s="237">
        <v>3520</v>
      </c>
      <c r="MZ201" s="237">
        <v>3808</v>
      </c>
      <c r="NA201" s="237">
        <v>2851</v>
      </c>
      <c r="NB201" s="237">
        <v>2499</v>
      </c>
      <c r="NC201" s="237">
        <v>1901</v>
      </c>
      <c r="ND201" s="237">
        <v>2586</v>
      </c>
      <c r="NE201" s="237">
        <v>3531</v>
      </c>
      <c r="NF201" s="237">
        <v>3289</v>
      </c>
      <c r="NG201" s="237">
        <v>3259</v>
      </c>
      <c r="NH201" s="237">
        <v>2829</v>
      </c>
      <c r="NI201" s="237">
        <v>1722</v>
      </c>
      <c r="NJ201" s="237">
        <v>1878</v>
      </c>
      <c r="NK201" s="237">
        <v>2537</v>
      </c>
      <c r="NL201" s="237">
        <v>3144</v>
      </c>
      <c r="NM201" s="237">
        <v>3185</v>
      </c>
      <c r="NN201" s="237">
        <v>2998</v>
      </c>
      <c r="NO201" s="237">
        <v>2839</v>
      </c>
      <c r="NP201" s="237">
        <v>2058</v>
      </c>
      <c r="NQ201" s="237">
        <v>1798</v>
      </c>
      <c r="NR201" s="237">
        <v>2018</v>
      </c>
      <c r="NS201" s="237">
        <v>2131</v>
      </c>
      <c r="NT201" s="237">
        <v>929</v>
      </c>
      <c r="NU201" s="237">
        <v>1712</v>
      </c>
      <c r="NV201" s="237">
        <v>1713</v>
      </c>
      <c r="NW201" s="237">
        <v>1769</v>
      </c>
      <c r="NX201" s="237">
        <v>1690</v>
      </c>
      <c r="NY201" s="237">
        <v>1779</v>
      </c>
      <c r="NZ201" s="237">
        <v>1918</v>
      </c>
      <c r="OB201" s="236"/>
      <c r="OC201" s="236"/>
    </row>
    <row r="202" spans="2:393" ht="15.95" customHeight="1" x14ac:dyDescent="0.25">
      <c r="B202" s="12" t="s">
        <v>25</v>
      </c>
      <c r="C202" s="153" t="s">
        <v>248</v>
      </c>
      <c r="D202" s="14" t="s">
        <v>55</v>
      </c>
      <c r="E202" s="15" t="s">
        <v>249</v>
      </c>
      <c r="F202" s="15" t="s">
        <v>28</v>
      </c>
      <c r="G202" s="16">
        <v>2</v>
      </c>
      <c r="J202" s="16" t="s">
        <v>248</v>
      </c>
      <c r="K202" s="178">
        <v>135501</v>
      </c>
      <c r="L202" s="178">
        <v>156042</v>
      </c>
      <c r="M202" s="178">
        <v>161774</v>
      </c>
      <c r="N202" s="178">
        <v>148448</v>
      </c>
      <c r="O202" s="178">
        <v>155359</v>
      </c>
      <c r="P202" s="178">
        <v>139254</v>
      </c>
      <c r="Q202" s="178">
        <v>146113</v>
      </c>
      <c r="R202" s="178">
        <v>150629</v>
      </c>
      <c r="S202" s="178">
        <v>147005</v>
      </c>
      <c r="T202" s="178">
        <v>145988</v>
      </c>
      <c r="U202" s="178">
        <v>150854</v>
      </c>
      <c r="V202" s="178">
        <v>122004</v>
      </c>
      <c r="W202" s="179"/>
      <c r="X202" s="180" t="s">
        <v>248</v>
      </c>
      <c r="Y202" s="180">
        <v>2159</v>
      </c>
      <c r="Z202" s="180">
        <v>2637</v>
      </c>
      <c r="AA202" s="180">
        <v>3984</v>
      </c>
      <c r="AB202" s="180">
        <v>4214</v>
      </c>
      <c r="AC202" s="180">
        <v>3856</v>
      </c>
      <c r="AD202" s="180">
        <v>3309</v>
      </c>
      <c r="AE202" s="180">
        <v>3092</v>
      </c>
      <c r="AF202" s="180">
        <v>4074</v>
      </c>
      <c r="AG202" s="180">
        <v>4592</v>
      </c>
      <c r="AH202" s="180">
        <v>4814</v>
      </c>
      <c r="AI202" s="180">
        <v>4706</v>
      </c>
      <c r="AJ202" s="180">
        <v>4459</v>
      </c>
      <c r="AK202" s="180">
        <v>3782</v>
      </c>
      <c r="AL202" s="180">
        <v>3115</v>
      </c>
      <c r="AM202" s="180">
        <v>5104</v>
      </c>
      <c r="AN202" s="180">
        <v>5766</v>
      </c>
      <c r="AO202" s="180">
        <v>5732</v>
      </c>
      <c r="AP202" s="180">
        <v>5719</v>
      </c>
      <c r="AQ202" s="180">
        <v>5265</v>
      </c>
      <c r="AR202" s="180">
        <v>4190</v>
      </c>
      <c r="AS202" s="180">
        <v>3275</v>
      </c>
      <c r="AT202" s="180">
        <v>4641</v>
      </c>
      <c r="AU202" s="180">
        <v>5199</v>
      </c>
      <c r="AV202" s="180">
        <v>5239</v>
      </c>
      <c r="AW202" s="180">
        <v>5150</v>
      </c>
      <c r="AX202" s="180">
        <v>5033</v>
      </c>
      <c r="AY202" s="180">
        <v>4344</v>
      </c>
      <c r="AZ202" s="180">
        <v>3596</v>
      </c>
      <c r="BA202" s="180">
        <v>3326</v>
      </c>
      <c r="BB202" s="180">
        <v>5145</v>
      </c>
      <c r="BC202" s="180">
        <v>5984</v>
      </c>
      <c r="BD202" s="180">
        <v>6342</v>
      </c>
      <c r="BE202" s="180">
        <v>5797</v>
      </c>
      <c r="BF202" s="180">
        <v>4172</v>
      </c>
      <c r="BG202" s="180">
        <v>3738</v>
      </c>
      <c r="BH202" s="180">
        <v>4685</v>
      </c>
      <c r="BI202" s="180">
        <v>3060</v>
      </c>
      <c r="BJ202" s="180">
        <v>6224</v>
      </c>
      <c r="BK202" s="180">
        <v>5977</v>
      </c>
      <c r="BL202" s="180">
        <v>5635</v>
      </c>
      <c r="BM202" s="180">
        <v>4498</v>
      </c>
      <c r="BN202" s="180">
        <v>3381</v>
      </c>
      <c r="BO202" s="180">
        <v>5712</v>
      </c>
      <c r="BP202" s="180">
        <v>6305</v>
      </c>
      <c r="BQ202" s="180">
        <v>6632</v>
      </c>
      <c r="BR202" s="180">
        <v>6368</v>
      </c>
      <c r="BS202" s="180">
        <v>5828</v>
      </c>
      <c r="BT202" s="180">
        <v>4122</v>
      </c>
      <c r="BU202" s="180">
        <v>3237</v>
      </c>
      <c r="BV202" s="180">
        <v>5926</v>
      </c>
      <c r="BW202" s="180">
        <v>6426</v>
      </c>
      <c r="BX202" s="180">
        <v>6342</v>
      </c>
      <c r="BY202" s="180">
        <v>6518</v>
      </c>
      <c r="BZ202" s="180">
        <v>5925</v>
      </c>
      <c r="CA202" s="180">
        <v>4522</v>
      </c>
      <c r="CB202" s="180">
        <v>3195</v>
      </c>
      <c r="CC202" s="180">
        <v>6068</v>
      </c>
      <c r="CD202" s="180">
        <v>6778</v>
      </c>
      <c r="CE202" s="180">
        <v>6322</v>
      </c>
      <c r="CF202" s="180">
        <v>6307</v>
      </c>
      <c r="CG202" s="180">
        <v>6150</v>
      </c>
      <c r="CH202" s="180">
        <v>4697</v>
      </c>
      <c r="CI202" s="180">
        <v>3105</v>
      </c>
      <c r="CJ202" s="180">
        <v>5317</v>
      </c>
      <c r="CK202" s="180">
        <v>6177</v>
      </c>
      <c r="CL202" s="180">
        <v>6380</v>
      </c>
      <c r="CM202" s="180">
        <v>6218</v>
      </c>
      <c r="CN202" s="180">
        <v>5976</v>
      </c>
      <c r="CO202" s="180">
        <v>4320</v>
      </c>
      <c r="CP202" s="180">
        <v>3491</v>
      </c>
      <c r="CQ202" s="180">
        <v>5687</v>
      </c>
      <c r="CR202" s="180">
        <v>6290</v>
      </c>
      <c r="CS202" s="180">
        <v>6097</v>
      </c>
      <c r="CT202" s="180">
        <v>6229</v>
      </c>
      <c r="CU202" s="180">
        <v>5996</v>
      </c>
      <c r="CV202" s="180">
        <v>4915</v>
      </c>
      <c r="CW202" s="180">
        <v>3727</v>
      </c>
      <c r="CX202" s="180">
        <v>5665</v>
      </c>
      <c r="CY202" s="180">
        <v>6128</v>
      </c>
      <c r="CZ202" s="180">
        <v>6253</v>
      </c>
      <c r="DA202" s="180">
        <v>6206</v>
      </c>
      <c r="DB202" s="180">
        <v>5813</v>
      </c>
      <c r="DC202" s="180">
        <v>4019</v>
      </c>
      <c r="DD202" s="180">
        <v>3406</v>
      </c>
      <c r="DE202" s="180">
        <v>5475</v>
      </c>
      <c r="DF202" s="180">
        <v>6192</v>
      </c>
      <c r="DG202" s="180">
        <v>6335</v>
      </c>
      <c r="DH202" s="180">
        <v>6698</v>
      </c>
      <c r="DI202" s="180">
        <v>2106</v>
      </c>
      <c r="DJ202" s="180">
        <v>4357</v>
      </c>
      <c r="DK202" s="180">
        <v>2349</v>
      </c>
      <c r="DL202" s="180">
        <v>3048</v>
      </c>
      <c r="DM202" s="180">
        <v>5012</v>
      </c>
      <c r="DN202" s="180">
        <v>6153</v>
      </c>
      <c r="DO202" s="180">
        <v>6232</v>
      </c>
      <c r="DP202" s="180">
        <v>5713</v>
      </c>
      <c r="DQ202" s="180">
        <v>4169</v>
      </c>
      <c r="DR202" s="180">
        <v>3243</v>
      </c>
      <c r="DS202" s="180">
        <v>5474</v>
      </c>
      <c r="DT202" s="180">
        <v>6012</v>
      </c>
      <c r="DU202" s="180">
        <v>6100</v>
      </c>
      <c r="DV202" s="180">
        <v>5655</v>
      </c>
      <c r="DW202" s="180">
        <v>5287</v>
      </c>
      <c r="DX202" s="180">
        <v>4212</v>
      </c>
      <c r="DY202" s="180">
        <v>3107</v>
      </c>
      <c r="DZ202" s="180">
        <v>4982</v>
      </c>
      <c r="EA202" s="180">
        <v>5757</v>
      </c>
      <c r="EB202" s="180">
        <v>5630</v>
      </c>
      <c r="EC202" s="180">
        <v>5707</v>
      </c>
      <c r="ED202" s="180">
        <v>5815</v>
      </c>
      <c r="EE202" s="187">
        <v>3495</v>
      </c>
      <c r="EF202" s="187">
        <v>3257</v>
      </c>
      <c r="EG202" s="180">
        <v>4963</v>
      </c>
      <c r="EH202" s="180">
        <v>5615</v>
      </c>
      <c r="EI202" s="180">
        <v>5805</v>
      </c>
      <c r="EJ202" s="180">
        <v>3283</v>
      </c>
      <c r="EK202" s="180">
        <v>4833</v>
      </c>
      <c r="EL202" s="180">
        <v>4581</v>
      </c>
      <c r="EM202" s="180">
        <v>3538</v>
      </c>
      <c r="EN202" s="180">
        <v>5520</v>
      </c>
      <c r="EO202" s="180">
        <v>6250</v>
      </c>
      <c r="EP202" s="180">
        <v>5872</v>
      </c>
      <c r="EQ202" s="180">
        <v>5930</v>
      </c>
      <c r="ER202" s="180">
        <v>5724</v>
      </c>
      <c r="ES202" s="180">
        <v>4479</v>
      </c>
      <c r="ET202" s="180">
        <v>3490</v>
      </c>
      <c r="EU202" s="180">
        <v>5089</v>
      </c>
      <c r="EV202" s="180">
        <v>5782</v>
      </c>
      <c r="EW202" s="180">
        <v>6009</v>
      </c>
      <c r="EX202" s="180">
        <v>6118</v>
      </c>
      <c r="EY202" s="180">
        <v>5295</v>
      </c>
      <c r="EZ202" s="180">
        <v>3943</v>
      </c>
      <c r="FA202" s="180">
        <v>2876</v>
      </c>
      <c r="FB202" s="180">
        <v>5302</v>
      </c>
      <c r="FC202" s="180">
        <v>5546</v>
      </c>
      <c r="FD202" s="180">
        <v>5544</v>
      </c>
      <c r="FE202" s="180">
        <v>5658</v>
      </c>
      <c r="FF202" s="180">
        <v>4963</v>
      </c>
      <c r="FG202" s="180">
        <v>4183</v>
      </c>
      <c r="FH202" s="180">
        <v>3348</v>
      </c>
      <c r="FI202" s="180">
        <v>5174</v>
      </c>
      <c r="FJ202" s="180">
        <v>5543</v>
      </c>
      <c r="FK202" s="180">
        <v>5708</v>
      </c>
      <c r="FL202" s="180">
        <v>5930</v>
      </c>
      <c r="FM202" s="180">
        <v>5571</v>
      </c>
      <c r="FN202" s="180">
        <v>3758</v>
      </c>
      <c r="FO202" s="180">
        <v>2616</v>
      </c>
      <c r="FP202" s="180">
        <v>5084</v>
      </c>
      <c r="FQ202" s="180">
        <v>5141</v>
      </c>
      <c r="FR202" s="180">
        <v>4880</v>
      </c>
      <c r="FS202" s="180">
        <v>5517</v>
      </c>
      <c r="FT202" s="180">
        <v>5286</v>
      </c>
      <c r="FU202" s="180">
        <v>4013</v>
      </c>
      <c r="FV202" s="180">
        <v>3164</v>
      </c>
      <c r="FW202" s="180">
        <v>2855</v>
      </c>
      <c r="FX202" s="180">
        <v>6183</v>
      </c>
      <c r="FY202" s="180">
        <v>6213</v>
      </c>
      <c r="FZ202" s="180">
        <v>6019</v>
      </c>
      <c r="GA202" s="180">
        <v>5816</v>
      </c>
      <c r="GB202" s="180">
        <v>3709</v>
      </c>
      <c r="GC202" s="180">
        <v>2644</v>
      </c>
      <c r="GD202" s="180">
        <v>4869</v>
      </c>
      <c r="GE202" s="180">
        <v>5472</v>
      </c>
      <c r="GF202" s="180">
        <v>5499</v>
      </c>
      <c r="GG202" s="180">
        <v>5354</v>
      </c>
      <c r="GH202" s="180">
        <v>4990</v>
      </c>
      <c r="GI202" s="180">
        <v>3848</v>
      </c>
      <c r="GJ202" s="180">
        <v>3260</v>
      </c>
      <c r="GK202" s="180">
        <v>4947</v>
      </c>
      <c r="GL202" s="180">
        <v>5592</v>
      </c>
      <c r="GM202" s="180">
        <v>6056</v>
      </c>
      <c r="GN202" s="180">
        <v>5481</v>
      </c>
      <c r="GO202" s="180">
        <v>5340</v>
      </c>
      <c r="GP202" s="180">
        <v>3890</v>
      </c>
      <c r="GQ202" s="180">
        <v>2860</v>
      </c>
      <c r="GR202" s="180">
        <v>4999</v>
      </c>
      <c r="GS202" s="180">
        <v>5434</v>
      </c>
      <c r="GT202" s="180">
        <v>5518</v>
      </c>
      <c r="GU202" s="180">
        <v>5188</v>
      </c>
      <c r="GV202" s="180">
        <v>3424</v>
      </c>
      <c r="GW202" s="180">
        <v>3729</v>
      </c>
      <c r="GX202" s="180">
        <v>2888</v>
      </c>
      <c r="GY202" s="180">
        <v>4844</v>
      </c>
      <c r="GZ202" s="180">
        <v>5060</v>
      </c>
      <c r="HA202" s="180">
        <v>5403</v>
      </c>
      <c r="HB202" s="180">
        <v>6411</v>
      </c>
      <c r="HC202" s="180">
        <v>5212</v>
      </c>
      <c r="HD202" s="180">
        <v>3497</v>
      </c>
      <c r="HE202" s="180">
        <v>3175</v>
      </c>
      <c r="HF202" s="180">
        <v>4392</v>
      </c>
      <c r="HG202" s="180">
        <v>4821</v>
      </c>
      <c r="HH202" s="180">
        <v>5225</v>
      </c>
      <c r="HI202" s="180">
        <v>4841</v>
      </c>
      <c r="HJ202" s="180">
        <v>4671</v>
      </c>
      <c r="HK202" s="180">
        <v>4026</v>
      </c>
      <c r="HL202" s="180">
        <v>2950</v>
      </c>
      <c r="HM202" s="180">
        <v>3962</v>
      </c>
      <c r="HN202" s="180">
        <v>5048</v>
      </c>
      <c r="HO202" s="180">
        <v>4982</v>
      </c>
      <c r="HP202" s="180">
        <v>5064</v>
      </c>
      <c r="HQ202" s="180">
        <v>4692</v>
      </c>
      <c r="HR202" s="180">
        <v>4234</v>
      </c>
      <c r="HS202" s="180">
        <v>3123</v>
      </c>
      <c r="HT202" s="180">
        <v>5022</v>
      </c>
      <c r="HU202" s="180">
        <v>5700</v>
      </c>
      <c r="HV202" s="180">
        <v>5616</v>
      </c>
      <c r="HW202" s="180">
        <v>5597</v>
      </c>
      <c r="HX202" s="180">
        <v>5475</v>
      </c>
      <c r="HY202" s="180">
        <v>4092</v>
      </c>
      <c r="HZ202" s="180">
        <v>3064</v>
      </c>
      <c r="IA202" s="180">
        <v>4988</v>
      </c>
      <c r="IB202" s="180">
        <v>5459</v>
      </c>
      <c r="IC202" s="180">
        <v>5467</v>
      </c>
      <c r="ID202" s="180">
        <v>5711</v>
      </c>
      <c r="IE202" s="180">
        <v>5300</v>
      </c>
      <c r="IF202" s="180">
        <v>4413</v>
      </c>
      <c r="IG202" s="180">
        <v>3383</v>
      </c>
      <c r="IH202" s="180">
        <v>5098</v>
      </c>
      <c r="II202" s="180">
        <v>5574</v>
      </c>
      <c r="IJ202" s="180">
        <v>5509</v>
      </c>
      <c r="IK202" s="180">
        <v>5653</v>
      </c>
      <c r="IL202" s="180">
        <v>5472</v>
      </c>
      <c r="IM202" s="180">
        <v>4492</v>
      </c>
      <c r="IN202" s="180">
        <v>3511</v>
      </c>
      <c r="IO202" s="180">
        <v>4959</v>
      </c>
      <c r="IP202" s="180">
        <v>5481</v>
      </c>
      <c r="IQ202" s="180">
        <v>5572</v>
      </c>
      <c r="IR202" s="180">
        <v>5692</v>
      </c>
      <c r="IS202" s="180">
        <v>5634</v>
      </c>
      <c r="IT202" s="180">
        <v>3556</v>
      </c>
      <c r="IU202" s="180">
        <v>2962</v>
      </c>
      <c r="IV202" s="180">
        <v>4695</v>
      </c>
      <c r="IW202" s="180">
        <v>5493</v>
      </c>
      <c r="IX202" s="180">
        <v>5470</v>
      </c>
      <c r="IY202" s="180">
        <v>5503</v>
      </c>
      <c r="IZ202" s="180">
        <v>5250</v>
      </c>
      <c r="JA202" s="180">
        <v>3738</v>
      </c>
      <c r="JB202" s="180">
        <v>3130</v>
      </c>
      <c r="JC202" s="180">
        <v>4717</v>
      </c>
      <c r="JD202" s="180">
        <v>5116</v>
      </c>
      <c r="JE202" s="180">
        <v>5619</v>
      </c>
      <c r="JF202" s="180">
        <v>5295</v>
      </c>
      <c r="JG202" s="180">
        <v>5397</v>
      </c>
      <c r="JH202" s="180">
        <v>3234</v>
      </c>
      <c r="JI202" s="180">
        <v>3144</v>
      </c>
      <c r="JJ202" s="180">
        <v>4647</v>
      </c>
      <c r="JK202" s="180">
        <v>5389</v>
      </c>
      <c r="JL202" s="180">
        <v>6858</v>
      </c>
      <c r="JM202" s="180">
        <v>5507</v>
      </c>
      <c r="JN202" s="180">
        <v>5223</v>
      </c>
      <c r="JO202" s="180">
        <v>3901</v>
      </c>
      <c r="JP202" s="180">
        <v>3337</v>
      </c>
      <c r="JQ202" s="180">
        <v>5190</v>
      </c>
      <c r="JR202" s="180">
        <v>5522</v>
      </c>
      <c r="JS202" s="180">
        <v>5645</v>
      </c>
      <c r="JT202" s="180">
        <v>5805</v>
      </c>
      <c r="JU202" s="180">
        <v>5588</v>
      </c>
      <c r="JV202" s="180">
        <v>4191</v>
      </c>
      <c r="JW202" s="180">
        <v>3531</v>
      </c>
      <c r="JX202" s="180">
        <v>4869</v>
      </c>
      <c r="JY202" s="180">
        <v>5098</v>
      </c>
      <c r="JZ202" s="180">
        <v>5592</v>
      </c>
      <c r="KA202" s="180">
        <v>5750</v>
      </c>
      <c r="KB202" s="180">
        <v>5118</v>
      </c>
      <c r="KC202" s="180">
        <v>3992</v>
      </c>
      <c r="KD202" s="180">
        <v>3122</v>
      </c>
      <c r="KE202" s="180">
        <v>5174</v>
      </c>
      <c r="KF202" s="180">
        <v>5761</v>
      </c>
      <c r="KG202" s="180">
        <v>5708</v>
      </c>
      <c r="KH202" s="180">
        <v>5783</v>
      </c>
      <c r="KI202" s="180">
        <v>5206</v>
      </c>
      <c r="KJ202" s="180">
        <v>4490</v>
      </c>
      <c r="KK202" s="180">
        <v>3134</v>
      </c>
      <c r="KL202" s="180">
        <v>4730</v>
      </c>
      <c r="KM202" s="180">
        <v>5006</v>
      </c>
      <c r="KN202" s="180">
        <v>5031</v>
      </c>
      <c r="KO202" s="180">
        <v>5010</v>
      </c>
      <c r="KP202" s="180">
        <v>4869</v>
      </c>
      <c r="KQ202" s="180">
        <v>2838</v>
      </c>
      <c r="KR202" s="180">
        <v>3250</v>
      </c>
      <c r="KS202" s="180">
        <v>4490</v>
      </c>
      <c r="KT202" s="180">
        <v>5174</v>
      </c>
      <c r="KU202" s="180">
        <v>5029</v>
      </c>
      <c r="KV202" s="180">
        <v>5616</v>
      </c>
      <c r="KW202" s="180">
        <v>4671</v>
      </c>
      <c r="KX202" s="180">
        <v>3954</v>
      </c>
      <c r="KY202" s="180">
        <v>3083</v>
      </c>
      <c r="KZ202" s="180">
        <v>4821</v>
      </c>
      <c r="LA202" s="180">
        <v>5595</v>
      </c>
      <c r="LB202" s="180">
        <v>5581</v>
      </c>
      <c r="LC202" s="180">
        <v>5516</v>
      </c>
      <c r="LD202" s="180">
        <v>5288</v>
      </c>
      <c r="LE202" s="180">
        <v>4125</v>
      </c>
      <c r="LF202" s="180">
        <v>3096</v>
      </c>
      <c r="LG202" s="180">
        <v>4957</v>
      </c>
      <c r="LH202" s="180">
        <v>5592</v>
      </c>
      <c r="LI202" s="180">
        <v>5655</v>
      </c>
      <c r="LJ202" s="180">
        <v>5668</v>
      </c>
      <c r="LK202" s="180">
        <v>5214</v>
      </c>
      <c r="LL202" s="180">
        <v>3856</v>
      </c>
      <c r="LM202" s="180">
        <v>3406</v>
      </c>
      <c r="LN202" s="180">
        <v>2860</v>
      </c>
      <c r="LO202" s="180">
        <v>5372</v>
      </c>
      <c r="LP202" s="180">
        <v>5525</v>
      </c>
      <c r="LQ202" s="180">
        <v>5840</v>
      </c>
      <c r="LR202" s="180">
        <v>5488</v>
      </c>
      <c r="LS202" s="180">
        <v>4099</v>
      </c>
      <c r="LT202" s="180">
        <v>3331</v>
      </c>
      <c r="LU202" s="180">
        <v>4878</v>
      </c>
      <c r="LV202" s="180">
        <v>5791</v>
      </c>
      <c r="LW202" s="180">
        <v>5697</v>
      </c>
      <c r="LX202" s="180">
        <v>5755</v>
      </c>
      <c r="LY202" s="180">
        <v>5567</v>
      </c>
      <c r="LZ202" s="180">
        <v>4352</v>
      </c>
      <c r="MA202" s="180">
        <v>3600</v>
      </c>
      <c r="MB202" s="180">
        <v>5446</v>
      </c>
      <c r="MC202" s="180">
        <v>5877</v>
      </c>
      <c r="MD202" s="180">
        <v>6130</v>
      </c>
      <c r="ME202" s="180">
        <v>6052</v>
      </c>
      <c r="MF202" s="180">
        <v>5463</v>
      </c>
      <c r="MG202" s="180">
        <v>4425</v>
      </c>
      <c r="MH202" s="180">
        <v>3631</v>
      </c>
      <c r="MI202" s="180">
        <v>5429</v>
      </c>
      <c r="MJ202" s="180">
        <v>5884</v>
      </c>
      <c r="MK202" s="180">
        <v>5941</v>
      </c>
      <c r="ML202" s="180">
        <v>5809</v>
      </c>
      <c r="MM202" s="180">
        <v>5601</v>
      </c>
      <c r="MN202" s="180">
        <v>3848</v>
      </c>
      <c r="MO202" s="180">
        <v>2266</v>
      </c>
      <c r="MP202" s="180">
        <v>5188</v>
      </c>
      <c r="MQ202" s="180">
        <v>5180</v>
      </c>
      <c r="MR202" s="180">
        <v>5388</v>
      </c>
      <c r="MS202" s="180">
        <v>5294</v>
      </c>
      <c r="MT202" s="180">
        <v>5514</v>
      </c>
      <c r="MU202" s="237">
        <v>3930</v>
      </c>
      <c r="MV202" s="237">
        <v>3677</v>
      </c>
      <c r="MW202" s="237">
        <v>4967</v>
      </c>
      <c r="MX202" s="237">
        <v>5346</v>
      </c>
      <c r="MY202" s="237">
        <v>5346</v>
      </c>
      <c r="MZ202" s="237">
        <v>5595</v>
      </c>
      <c r="NA202" s="237">
        <v>5102</v>
      </c>
      <c r="NB202" s="237">
        <v>4054</v>
      </c>
      <c r="NC202" s="237">
        <v>3048</v>
      </c>
      <c r="ND202" s="237">
        <v>4683</v>
      </c>
      <c r="NE202" s="237">
        <v>5343</v>
      </c>
      <c r="NF202" s="237">
        <v>4945</v>
      </c>
      <c r="NG202" s="237">
        <v>5000</v>
      </c>
      <c r="NH202" s="237">
        <v>4980</v>
      </c>
      <c r="NI202" s="237">
        <v>4575</v>
      </c>
      <c r="NJ202" s="237">
        <v>3024</v>
      </c>
      <c r="NK202" s="237">
        <v>3927</v>
      </c>
      <c r="NL202" s="237">
        <v>4725</v>
      </c>
      <c r="NM202" s="237">
        <v>4746</v>
      </c>
      <c r="NN202" s="237">
        <v>4957</v>
      </c>
      <c r="NO202" s="237">
        <v>4484</v>
      </c>
      <c r="NP202" s="237">
        <v>3409</v>
      </c>
      <c r="NQ202" s="237">
        <v>2798</v>
      </c>
      <c r="NR202" s="237">
        <v>3223</v>
      </c>
      <c r="NS202" s="237">
        <v>2870</v>
      </c>
      <c r="NT202" s="237">
        <v>837</v>
      </c>
      <c r="NU202" s="237">
        <v>2737</v>
      </c>
      <c r="NV202" s="237">
        <v>2681</v>
      </c>
      <c r="NW202" s="237">
        <v>2816</v>
      </c>
      <c r="NX202" s="237">
        <v>2444</v>
      </c>
      <c r="NY202" s="237">
        <v>2743</v>
      </c>
      <c r="NZ202" s="237">
        <v>2922</v>
      </c>
      <c r="OB202" s="236"/>
      <c r="OC202" s="236"/>
    </row>
    <row r="203" spans="2:393" ht="15.95" customHeight="1" x14ac:dyDescent="0.25">
      <c r="B203" s="55" t="s">
        <v>99</v>
      </c>
      <c r="C203" s="55" t="s">
        <v>250</v>
      </c>
      <c r="D203" s="14" t="s">
        <v>33</v>
      </c>
      <c r="E203" s="15" t="s">
        <v>251</v>
      </c>
      <c r="F203" s="15" t="s">
        <v>97</v>
      </c>
      <c r="G203" s="16">
        <v>63</v>
      </c>
      <c r="J203" s="16" t="s">
        <v>250</v>
      </c>
      <c r="K203" s="178">
        <v>38</v>
      </c>
      <c r="L203" s="178">
        <v>69</v>
      </c>
      <c r="M203" s="178">
        <v>102</v>
      </c>
      <c r="N203" s="178">
        <v>84</v>
      </c>
      <c r="O203" s="178">
        <v>67</v>
      </c>
      <c r="P203" s="178">
        <v>47</v>
      </c>
      <c r="Q203" s="178">
        <v>43</v>
      </c>
      <c r="R203" s="178">
        <v>50</v>
      </c>
      <c r="S203" s="178">
        <v>51</v>
      </c>
      <c r="T203" s="178">
        <v>45</v>
      </c>
      <c r="U203" s="178">
        <v>69</v>
      </c>
      <c r="V203" s="178">
        <v>97</v>
      </c>
      <c r="W203" s="179"/>
      <c r="X203" s="180" t="s">
        <v>250</v>
      </c>
      <c r="Y203" s="180"/>
      <c r="Z203" s="180"/>
      <c r="AA203" s="180"/>
      <c r="AB203" s="180"/>
      <c r="AC203" s="180"/>
      <c r="AD203" s="180">
        <v>3</v>
      </c>
      <c r="AE203" s="180">
        <v>7</v>
      </c>
      <c r="AF203" s="180"/>
      <c r="AG203" s="180"/>
      <c r="AH203" s="180"/>
      <c r="AI203" s="180"/>
      <c r="AJ203" s="180"/>
      <c r="AK203" s="180">
        <v>4</v>
      </c>
      <c r="AL203" s="180"/>
      <c r="AM203" s="180"/>
      <c r="AN203" s="180"/>
      <c r="AO203" s="180"/>
      <c r="AP203" s="180"/>
      <c r="AQ203" s="180"/>
      <c r="AR203" s="180">
        <v>7</v>
      </c>
      <c r="AS203" s="180">
        <v>3</v>
      </c>
      <c r="AT203" s="180"/>
      <c r="AU203" s="180"/>
      <c r="AV203" s="180"/>
      <c r="AW203" s="180"/>
      <c r="AX203" s="180"/>
      <c r="AY203" s="180">
        <v>7</v>
      </c>
      <c r="AZ203" s="180">
        <v>7</v>
      </c>
      <c r="BA203" s="180"/>
      <c r="BB203" s="180"/>
      <c r="BC203" s="180"/>
      <c r="BD203" s="180"/>
      <c r="BE203" s="180"/>
      <c r="BF203" s="180">
        <v>10</v>
      </c>
      <c r="BG203" s="180">
        <v>5</v>
      </c>
      <c r="BH203" s="180"/>
      <c r="BI203" s="180"/>
      <c r="BJ203" s="180"/>
      <c r="BK203" s="180"/>
      <c r="BL203" s="180"/>
      <c r="BM203" s="180">
        <v>5</v>
      </c>
      <c r="BN203" s="180">
        <v>9</v>
      </c>
      <c r="BO203" s="180"/>
      <c r="BP203" s="180"/>
      <c r="BQ203" s="180"/>
      <c r="BR203" s="180"/>
      <c r="BS203" s="180"/>
      <c r="BT203" s="180">
        <v>13</v>
      </c>
      <c r="BU203" s="180">
        <v>7</v>
      </c>
      <c r="BV203" s="180"/>
      <c r="BW203" s="180"/>
      <c r="BX203" s="180"/>
      <c r="BY203" s="180"/>
      <c r="BZ203" s="180"/>
      <c r="CA203" s="180">
        <v>12</v>
      </c>
      <c r="CB203" s="180">
        <v>8</v>
      </c>
      <c r="CC203" s="180"/>
      <c r="CD203" s="180"/>
      <c r="CE203" s="180"/>
      <c r="CF203" s="180"/>
      <c r="CG203" s="180"/>
      <c r="CH203" s="180">
        <v>9</v>
      </c>
      <c r="CI203" s="180">
        <v>22</v>
      </c>
      <c r="CJ203" s="180"/>
      <c r="CK203" s="180"/>
      <c r="CL203" s="180"/>
      <c r="CM203" s="180"/>
      <c r="CN203" s="180"/>
      <c r="CO203" s="180">
        <v>6</v>
      </c>
      <c r="CP203" s="180">
        <v>32</v>
      </c>
      <c r="CQ203" s="180"/>
      <c r="CR203" s="180"/>
      <c r="CS203" s="180"/>
      <c r="CT203" s="180"/>
      <c r="CU203" s="180"/>
      <c r="CV203" s="180">
        <v>7</v>
      </c>
      <c r="CW203" s="180">
        <v>3</v>
      </c>
      <c r="CX203" s="180"/>
      <c r="CY203" s="180"/>
      <c r="CZ203" s="180"/>
      <c r="DA203" s="180"/>
      <c r="DB203" s="180"/>
      <c r="DC203" s="180">
        <v>8</v>
      </c>
      <c r="DD203" s="180">
        <v>11</v>
      </c>
      <c r="DE203" s="180"/>
      <c r="DF203" s="180"/>
      <c r="DG203" s="180"/>
      <c r="DH203" s="180"/>
      <c r="DI203" s="180"/>
      <c r="DJ203" s="180"/>
      <c r="DK203" s="180">
        <v>4</v>
      </c>
      <c r="DL203" s="180"/>
      <c r="DM203" s="180"/>
      <c r="DN203" s="180"/>
      <c r="DO203" s="180"/>
      <c r="DP203" s="180"/>
      <c r="DQ203" s="180">
        <v>12</v>
      </c>
      <c r="DR203" s="180">
        <v>11</v>
      </c>
      <c r="DS203" s="180"/>
      <c r="DT203" s="180"/>
      <c r="DU203" s="180"/>
      <c r="DV203" s="180"/>
      <c r="DW203" s="180"/>
      <c r="DX203" s="180">
        <v>11</v>
      </c>
      <c r="DY203" s="180">
        <v>11</v>
      </c>
      <c r="DZ203" s="180"/>
      <c r="EA203" s="180"/>
      <c r="EB203" s="180"/>
      <c r="EC203" s="180"/>
      <c r="ED203" s="180"/>
      <c r="EE203" s="187">
        <v>11</v>
      </c>
      <c r="EF203" s="187">
        <v>11</v>
      </c>
      <c r="EG203" s="180"/>
      <c r="EH203" s="180"/>
      <c r="EI203" s="180"/>
      <c r="EJ203" s="180"/>
      <c r="EK203" s="180"/>
      <c r="EL203" s="180">
        <v>9</v>
      </c>
      <c r="EM203" s="180">
        <v>8</v>
      </c>
      <c r="EN203" s="180"/>
      <c r="EO203" s="180"/>
      <c r="EP203" s="180"/>
      <c r="EQ203" s="180"/>
      <c r="ER203" s="180"/>
      <c r="ES203" s="180">
        <v>10</v>
      </c>
      <c r="ET203" s="180">
        <v>15</v>
      </c>
      <c r="EU203" s="180"/>
      <c r="EV203" s="180"/>
      <c r="EW203" s="180"/>
      <c r="EX203" s="180"/>
      <c r="EY203" s="180"/>
      <c r="EZ203" s="180">
        <v>8</v>
      </c>
      <c r="FA203" s="180">
        <v>4</v>
      </c>
      <c r="FB203" s="180"/>
      <c r="FC203" s="180"/>
      <c r="FD203" s="180"/>
      <c r="FE203" s="180"/>
      <c r="FF203" s="180"/>
      <c r="FG203" s="180">
        <v>12</v>
      </c>
      <c r="FH203" s="180">
        <v>5</v>
      </c>
      <c r="FI203" s="180"/>
      <c r="FJ203" s="180"/>
      <c r="FK203" s="180"/>
      <c r="FL203" s="180"/>
      <c r="FM203" s="180"/>
      <c r="FN203" s="180">
        <v>13</v>
      </c>
      <c r="FO203" s="180"/>
      <c r="FP203" s="180"/>
      <c r="FQ203" s="180"/>
      <c r="FR203" s="180"/>
      <c r="FS203" s="180"/>
      <c r="FT203" s="180"/>
      <c r="FU203" s="180">
        <v>6</v>
      </c>
      <c r="FV203" s="180">
        <v>3</v>
      </c>
      <c r="FW203" s="180"/>
      <c r="FX203" s="180"/>
      <c r="FY203" s="180"/>
      <c r="FZ203" s="180"/>
      <c r="GA203" s="180"/>
      <c r="GB203" s="180">
        <v>5</v>
      </c>
      <c r="GC203" s="180">
        <v>6</v>
      </c>
      <c r="GD203" s="180"/>
      <c r="GE203" s="180"/>
      <c r="GF203" s="180"/>
      <c r="GG203" s="180"/>
      <c r="GH203" s="180"/>
      <c r="GI203" s="180">
        <v>7</v>
      </c>
      <c r="GJ203" s="180">
        <v>2</v>
      </c>
      <c r="GK203" s="180"/>
      <c r="GL203" s="180"/>
      <c r="GM203" s="180"/>
      <c r="GN203" s="180"/>
      <c r="GO203" s="180"/>
      <c r="GP203" s="180">
        <v>4</v>
      </c>
      <c r="GQ203" s="180">
        <v>10</v>
      </c>
      <c r="GR203" s="180"/>
      <c r="GS203" s="180"/>
      <c r="GT203" s="180"/>
      <c r="GU203" s="180"/>
      <c r="GV203" s="180"/>
      <c r="GW203" s="180">
        <v>1</v>
      </c>
      <c r="GX203" s="180">
        <v>3</v>
      </c>
      <c r="GY203" s="180"/>
      <c r="GZ203" s="180"/>
      <c r="HA203" s="180"/>
      <c r="HB203" s="180"/>
      <c r="HC203" s="180"/>
      <c r="HD203" s="180">
        <v>3</v>
      </c>
      <c r="HE203" s="180">
        <v>5</v>
      </c>
      <c r="HF203" s="180"/>
      <c r="HG203" s="180"/>
      <c r="HH203" s="180"/>
      <c r="HI203" s="180"/>
      <c r="HJ203" s="180"/>
      <c r="HK203" s="180">
        <v>4</v>
      </c>
      <c r="HL203" s="180">
        <v>8</v>
      </c>
      <c r="HM203" s="180"/>
      <c r="HN203" s="180"/>
      <c r="HO203" s="180"/>
      <c r="HP203" s="180"/>
      <c r="HQ203" s="180"/>
      <c r="HR203" s="180">
        <v>7</v>
      </c>
      <c r="HS203" s="180">
        <v>4</v>
      </c>
      <c r="HT203" s="180"/>
      <c r="HU203" s="180"/>
      <c r="HV203" s="180"/>
      <c r="HW203" s="180"/>
      <c r="HX203" s="180"/>
      <c r="HY203" s="180">
        <v>4</v>
      </c>
      <c r="HZ203" s="180">
        <v>8</v>
      </c>
      <c r="IA203" s="180"/>
      <c r="IB203" s="180"/>
      <c r="IC203" s="180"/>
      <c r="ID203" s="180"/>
      <c r="IE203" s="180"/>
      <c r="IF203" s="180">
        <v>8</v>
      </c>
      <c r="IG203" s="180">
        <v>7</v>
      </c>
      <c r="IH203" s="180"/>
      <c r="II203" s="180"/>
      <c r="IJ203" s="180"/>
      <c r="IK203" s="180"/>
      <c r="IL203" s="180"/>
      <c r="IM203" s="180">
        <v>4</v>
      </c>
      <c r="IN203" s="180">
        <v>7</v>
      </c>
      <c r="IO203" s="180"/>
      <c r="IP203" s="180"/>
      <c r="IQ203" s="180"/>
      <c r="IR203" s="180"/>
      <c r="IS203" s="180"/>
      <c r="IT203" s="180">
        <v>2</v>
      </c>
      <c r="IU203" s="180">
        <v>1</v>
      </c>
      <c r="IV203" s="180"/>
      <c r="IW203" s="180"/>
      <c r="IX203" s="180"/>
      <c r="IY203" s="180"/>
      <c r="IZ203" s="180"/>
      <c r="JA203" s="180">
        <v>5</v>
      </c>
      <c r="JB203" s="180">
        <v>13</v>
      </c>
      <c r="JC203" s="180"/>
      <c r="JD203" s="180"/>
      <c r="JE203" s="180"/>
      <c r="JF203" s="180"/>
      <c r="JG203" s="180"/>
      <c r="JH203" s="180">
        <v>3</v>
      </c>
      <c r="JI203" s="180">
        <v>9</v>
      </c>
      <c r="JJ203" s="180"/>
      <c r="JK203" s="180"/>
      <c r="JL203" s="180"/>
      <c r="JM203" s="180"/>
      <c r="JN203" s="180"/>
      <c r="JO203" s="180">
        <v>10</v>
      </c>
      <c r="JP203" s="180"/>
      <c r="JQ203" s="180"/>
      <c r="JR203" s="180"/>
      <c r="JS203" s="180"/>
      <c r="JT203" s="180"/>
      <c r="JU203" s="180"/>
      <c r="JV203" s="180">
        <v>4</v>
      </c>
      <c r="JW203" s="180">
        <v>4</v>
      </c>
      <c r="JX203" s="180"/>
      <c r="JY203" s="180"/>
      <c r="JZ203" s="180"/>
      <c r="KA203" s="180"/>
      <c r="KB203" s="180"/>
      <c r="KC203" s="180">
        <v>9</v>
      </c>
      <c r="KD203" s="180">
        <v>1</v>
      </c>
      <c r="KE203" s="180"/>
      <c r="KF203" s="180"/>
      <c r="KG203" s="180"/>
      <c r="KH203" s="180"/>
      <c r="KI203" s="180"/>
      <c r="KJ203" s="180">
        <v>13</v>
      </c>
      <c r="KK203" s="180">
        <v>1</v>
      </c>
      <c r="KL203" s="180"/>
      <c r="KM203" s="180"/>
      <c r="KN203" s="180"/>
      <c r="KO203" s="180"/>
      <c r="KP203" s="180"/>
      <c r="KQ203" s="180"/>
      <c r="KR203" s="180">
        <v>2</v>
      </c>
      <c r="KS203" s="180"/>
      <c r="KT203" s="180"/>
      <c r="KU203" s="180"/>
      <c r="KV203" s="180"/>
      <c r="KW203" s="180"/>
      <c r="KX203" s="180">
        <v>6</v>
      </c>
      <c r="KY203" s="180">
        <v>5</v>
      </c>
      <c r="KZ203" s="180"/>
      <c r="LA203" s="180"/>
      <c r="LB203" s="180"/>
      <c r="LC203" s="180"/>
      <c r="LD203" s="180"/>
      <c r="LE203" s="180">
        <v>11</v>
      </c>
      <c r="LF203" s="180">
        <v>6</v>
      </c>
      <c r="LG203" s="180"/>
      <c r="LH203" s="180"/>
      <c r="LI203" s="180"/>
      <c r="LJ203" s="180"/>
      <c r="LK203" s="180"/>
      <c r="LL203" s="180">
        <v>13</v>
      </c>
      <c r="LM203" s="180">
        <v>2</v>
      </c>
      <c r="LN203" s="180"/>
      <c r="LO203" s="180"/>
      <c r="LP203" s="180"/>
      <c r="LQ203" s="180"/>
      <c r="LR203" s="180"/>
      <c r="LS203" s="180">
        <v>7</v>
      </c>
      <c r="LT203" s="180">
        <v>1</v>
      </c>
      <c r="LU203" s="180"/>
      <c r="LV203" s="180"/>
      <c r="LW203" s="180"/>
      <c r="LX203" s="180"/>
      <c r="LY203" s="180"/>
      <c r="LZ203" s="180">
        <v>9</v>
      </c>
      <c r="MA203" s="180">
        <v>8</v>
      </c>
      <c r="MB203" s="180"/>
      <c r="MC203" s="180"/>
      <c r="MD203" s="180"/>
      <c r="ME203" s="180"/>
      <c r="MF203" s="180"/>
      <c r="MG203" s="180">
        <v>9</v>
      </c>
      <c r="MH203" s="180">
        <v>4</v>
      </c>
      <c r="MI203" s="180"/>
      <c r="MJ203" s="180"/>
      <c r="MK203" s="180"/>
      <c r="ML203" s="180"/>
      <c r="MM203" s="180"/>
      <c r="MN203" s="180">
        <v>5</v>
      </c>
      <c r="MO203" s="180">
        <v>8</v>
      </c>
      <c r="MP203" s="180"/>
      <c r="MQ203" s="180"/>
      <c r="MR203" s="180"/>
      <c r="MS203" s="180"/>
      <c r="MT203" s="180"/>
      <c r="MU203" s="237">
        <v>18</v>
      </c>
      <c r="MV203" s="237">
        <v>7</v>
      </c>
      <c r="MW203" s="237" t="s">
        <v>402</v>
      </c>
      <c r="MX203" s="237" t="s">
        <v>402</v>
      </c>
      <c r="MY203" s="237" t="s">
        <v>402</v>
      </c>
      <c r="MZ203" s="237" t="s">
        <v>402</v>
      </c>
      <c r="NA203" s="237" t="s">
        <v>402</v>
      </c>
      <c r="NB203" s="237">
        <v>26</v>
      </c>
      <c r="NC203" s="237">
        <v>6</v>
      </c>
      <c r="ND203" s="237" t="s">
        <v>402</v>
      </c>
      <c r="NE203" s="237" t="s">
        <v>402</v>
      </c>
      <c r="NF203" s="237" t="s">
        <v>402</v>
      </c>
      <c r="NG203" s="237" t="s">
        <v>402</v>
      </c>
      <c r="NH203" s="237" t="s">
        <v>402</v>
      </c>
      <c r="NI203" s="237">
        <v>18</v>
      </c>
      <c r="NJ203" s="237">
        <v>8</v>
      </c>
      <c r="NK203" s="237" t="s">
        <v>402</v>
      </c>
      <c r="NL203" s="237" t="s">
        <v>402</v>
      </c>
      <c r="NM203" s="237" t="s">
        <v>402</v>
      </c>
      <c r="NN203" s="237" t="s">
        <v>402</v>
      </c>
      <c r="NO203" s="237" t="s">
        <v>402</v>
      </c>
      <c r="NP203" s="237">
        <v>10</v>
      </c>
      <c r="NQ203" s="237">
        <v>5</v>
      </c>
      <c r="NR203" s="237" t="s">
        <v>402</v>
      </c>
      <c r="NS203" s="237" t="s">
        <v>402</v>
      </c>
      <c r="NT203" s="237" t="s">
        <v>402</v>
      </c>
      <c r="NU203" s="237" t="s">
        <v>402</v>
      </c>
      <c r="NV203" s="237" t="s">
        <v>402</v>
      </c>
      <c r="NW203" s="237">
        <v>13</v>
      </c>
      <c r="NX203" s="237">
        <v>4</v>
      </c>
      <c r="NY203" s="237" t="s">
        <v>402</v>
      </c>
      <c r="NZ203" s="237" t="s">
        <v>402</v>
      </c>
      <c r="OB203" s="236"/>
      <c r="OC203" s="236"/>
    </row>
    <row r="204" spans="2:393" ht="15.95" customHeight="1" x14ac:dyDescent="0.25">
      <c r="B204" s="108" t="s">
        <v>183</v>
      </c>
      <c r="C204" s="154" t="s">
        <v>252</v>
      </c>
      <c r="D204" s="14" t="s">
        <v>51</v>
      </c>
      <c r="E204" s="15" t="s">
        <v>253</v>
      </c>
      <c r="F204" s="15" t="s">
        <v>45</v>
      </c>
      <c r="G204" s="16">
        <v>40</v>
      </c>
      <c r="J204" s="16" t="s">
        <v>252</v>
      </c>
      <c r="K204" s="178">
        <v>269779</v>
      </c>
      <c r="L204" s="178">
        <v>365317</v>
      </c>
      <c r="M204" s="178">
        <v>406628</v>
      </c>
      <c r="N204" s="178">
        <v>360727</v>
      </c>
      <c r="O204" s="178">
        <v>394665</v>
      </c>
      <c r="P204" s="178">
        <v>326036</v>
      </c>
      <c r="Q204" s="178">
        <v>372683</v>
      </c>
      <c r="R204" s="178">
        <v>384820</v>
      </c>
      <c r="S204" s="178">
        <v>354813</v>
      </c>
      <c r="T204" s="178">
        <v>370490</v>
      </c>
      <c r="U204" s="178">
        <v>365335</v>
      </c>
      <c r="V204" s="178">
        <v>274488</v>
      </c>
      <c r="W204" s="179"/>
      <c r="X204" s="180" t="s">
        <v>252</v>
      </c>
      <c r="Y204" s="180">
        <v>3690</v>
      </c>
      <c r="Z204" s="180">
        <v>3659</v>
      </c>
      <c r="AA204" s="180">
        <v>5685</v>
      </c>
      <c r="AB204" s="180">
        <v>5788</v>
      </c>
      <c r="AC204" s="180">
        <v>5589</v>
      </c>
      <c r="AD204" s="180">
        <v>4476</v>
      </c>
      <c r="AE204" s="180">
        <v>4425</v>
      </c>
      <c r="AF204" s="180">
        <v>8404</v>
      </c>
      <c r="AG204" s="180">
        <v>9297</v>
      </c>
      <c r="AH204" s="180">
        <v>9748</v>
      </c>
      <c r="AI204" s="180">
        <v>9394</v>
      </c>
      <c r="AJ204" s="180">
        <v>8537</v>
      </c>
      <c r="AK204" s="180">
        <v>5159</v>
      </c>
      <c r="AL204" s="180">
        <v>4054</v>
      </c>
      <c r="AM204" s="180">
        <v>11127</v>
      </c>
      <c r="AN204" s="180">
        <v>12882</v>
      </c>
      <c r="AO204" s="180">
        <v>13195</v>
      </c>
      <c r="AP204" s="180">
        <v>12793</v>
      </c>
      <c r="AQ204" s="180">
        <v>9989</v>
      </c>
      <c r="AR204" s="180">
        <v>6200</v>
      </c>
      <c r="AS204" s="180">
        <v>4611</v>
      </c>
      <c r="AT204" s="180">
        <v>12330</v>
      </c>
      <c r="AU204" s="180">
        <v>13936</v>
      </c>
      <c r="AV204" s="180">
        <v>14170</v>
      </c>
      <c r="AW204" s="180">
        <v>13971</v>
      </c>
      <c r="AX204" s="180">
        <v>11012</v>
      </c>
      <c r="AY204" s="180">
        <v>6187</v>
      </c>
      <c r="AZ204" s="180">
        <v>4902</v>
      </c>
      <c r="BA204" s="180">
        <v>5121</v>
      </c>
      <c r="BB204" s="180">
        <v>14049</v>
      </c>
      <c r="BC204" s="180">
        <v>15399</v>
      </c>
      <c r="BD204" s="180">
        <v>15149</v>
      </c>
      <c r="BE204" s="180">
        <v>12730</v>
      </c>
      <c r="BF204" s="180">
        <v>5514</v>
      </c>
      <c r="BG204" s="180">
        <v>4947</v>
      </c>
      <c r="BH204" s="180">
        <v>10420</v>
      </c>
      <c r="BI204" s="180">
        <v>5815</v>
      </c>
      <c r="BJ204" s="180">
        <v>16351</v>
      </c>
      <c r="BK204" s="180">
        <v>16356</v>
      </c>
      <c r="BL204" s="180">
        <v>13352</v>
      </c>
      <c r="BM204" s="180">
        <v>6543</v>
      </c>
      <c r="BN204" s="180">
        <v>5371</v>
      </c>
      <c r="BO204" s="180">
        <v>14544</v>
      </c>
      <c r="BP204" s="180">
        <v>16616</v>
      </c>
      <c r="BQ204" s="180">
        <v>16768</v>
      </c>
      <c r="BR204" s="180">
        <v>16209</v>
      </c>
      <c r="BS204" s="180">
        <v>13715</v>
      </c>
      <c r="BT204" s="180">
        <v>6654</v>
      </c>
      <c r="BU204" s="180">
        <v>5185</v>
      </c>
      <c r="BV204" s="180">
        <v>15040</v>
      </c>
      <c r="BW204" s="180">
        <v>16621</v>
      </c>
      <c r="BX204" s="180">
        <v>17027</v>
      </c>
      <c r="BY204" s="180">
        <v>16610</v>
      </c>
      <c r="BZ204" s="180">
        <v>14544</v>
      </c>
      <c r="CA204" s="180">
        <v>7289</v>
      </c>
      <c r="CB204" s="180">
        <v>5291</v>
      </c>
      <c r="CC204" s="180">
        <v>15554</v>
      </c>
      <c r="CD204" s="180">
        <v>18439</v>
      </c>
      <c r="CE204" s="180">
        <v>18231</v>
      </c>
      <c r="CF204" s="180">
        <v>18432</v>
      </c>
      <c r="CG204" s="180">
        <v>14974</v>
      </c>
      <c r="CH204" s="180">
        <v>8400</v>
      </c>
      <c r="CI204" s="180">
        <v>5679</v>
      </c>
      <c r="CJ204" s="180">
        <v>15970</v>
      </c>
      <c r="CK204" s="180">
        <v>17868</v>
      </c>
      <c r="CL204" s="180">
        <v>18247</v>
      </c>
      <c r="CM204" s="180">
        <v>18005</v>
      </c>
      <c r="CN204" s="180">
        <v>15414</v>
      </c>
      <c r="CO204" s="180">
        <v>8336</v>
      </c>
      <c r="CP204" s="180">
        <v>5376</v>
      </c>
      <c r="CQ204" s="180">
        <v>16429</v>
      </c>
      <c r="CR204" s="180">
        <v>17966</v>
      </c>
      <c r="CS204" s="180">
        <v>18181</v>
      </c>
      <c r="CT204" s="180">
        <v>18033</v>
      </c>
      <c r="CU204" s="180">
        <v>14267</v>
      </c>
      <c r="CV204" s="180">
        <v>7902</v>
      </c>
      <c r="CW204" s="180">
        <v>6367</v>
      </c>
      <c r="CX204" s="180">
        <v>15910</v>
      </c>
      <c r="CY204" s="180">
        <v>17989</v>
      </c>
      <c r="CZ204" s="180">
        <v>18095</v>
      </c>
      <c r="DA204" s="180">
        <v>17908</v>
      </c>
      <c r="DB204" s="180">
        <v>14754</v>
      </c>
      <c r="DC204" s="180">
        <v>6845</v>
      </c>
      <c r="DD204" s="180">
        <v>4836</v>
      </c>
      <c r="DE204" s="180">
        <v>15690</v>
      </c>
      <c r="DF204" s="180">
        <v>18290</v>
      </c>
      <c r="DG204" s="180">
        <v>18206</v>
      </c>
      <c r="DH204" s="180">
        <v>16566</v>
      </c>
      <c r="DI204" s="180">
        <v>3718</v>
      </c>
      <c r="DJ204" s="180">
        <v>6564</v>
      </c>
      <c r="DK204" s="180">
        <v>3843</v>
      </c>
      <c r="DL204" s="180">
        <v>5359</v>
      </c>
      <c r="DM204" s="180">
        <v>13876</v>
      </c>
      <c r="DN204" s="180">
        <v>17240</v>
      </c>
      <c r="DO204" s="180">
        <v>16892</v>
      </c>
      <c r="DP204" s="180">
        <v>13771</v>
      </c>
      <c r="DQ204" s="180">
        <v>6633</v>
      </c>
      <c r="DR204" s="180">
        <v>5229</v>
      </c>
      <c r="DS204" s="180">
        <v>15465</v>
      </c>
      <c r="DT204" s="180">
        <v>17277</v>
      </c>
      <c r="DU204" s="180">
        <v>16768</v>
      </c>
      <c r="DV204" s="180">
        <v>15434</v>
      </c>
      <c r="DW204" s="180">
        <v>11990</v>
      </c>
      <c r="DX204" s="180">
        <v>6634</v>
      </c>
      <c r="DY204" s="180">
        <v>5344</v>
      </c>
      <c r="DZ204" s="180">
        <v>14717</v>
      </c>
      <c r="EA204" s="180">
        <v>16664</v>
      </c>
      <c r="EB204" s="180">
        <v>16166</v>
      </c>
      <c r="EC204" s="180">
        <v>16130</v>
      </c>
      <c r="ED204" s="180">
        <v>12630</v>
      </c>
      <c r="EE204" s="187">
        <v>5111</v>
      </c>
      <c r="EF204" s="187">
        <v>5215</v>
      </c>
      <c r="EG204" s="180">
        <v>14037</v>
      </c>
      <c r="EH204" s="180">
        <v>16286</v>
      </c>
      <c r="EI204" s="180">
        <v>15756</v>
      </c>
      <c r="EJ204" s="180">
        <v>4874</v>
      </c>
      <c r="EK204" s="180">
        <v>10213</v>
      </c>
      <c r="EL204" s="180">
        <v>6619</v>
      </c>
      <c r="EM204" s="180">
        <v>4964</v>
      </c>
      <c r="EN204" s="180">
        <v>15414</v>
      </c>
      <c r="EO204" s="180">
        <v>18019</v>
      </c>
      <c r="EP204" s="180">
        <v>17190</v>
      </c>
      <c r="EQ204" s="180">
        <v>16411</v>
      </c>
      <c r="ER204" s="180">
        <v>13874</v>
      </c>
      <c r="ES204" s="180">
        <v>6860</v>
      </c>
      <c r="ET204" s="180">
        <v>4857</v>
      </c>
      <c r="EU204" s="180">
        <v>14890</v>
      </c>
      <c r="EV204" s="180">
        <v>17288</v>
      </c>
      <c r="EW204" s="180">
        <v>16988</v>
      </c>
      <c r="EX204" s="180">
        <v>17124</v>
      </c>
      <c r="EY204" s="180">
        <v>12803</v>
      </c>
      <c r="EZ204" s="180">
        <v>7558</v>
      </c>
      <c r="FA204" s="180">
        <v>4675</v>
      </c>
      <c r="FB204" s="180">
        <v>14899</v>
      </c>
      <c r="FC204" s="180">
        <v>16467</v>
      </c>
      <c r="FD204" s="180">
        <v>15843</v>
      </c>
      <c r="FE204" s="180">
        <v>15662</v>
      </c>
      <c r="FF204" s="180">
        <v>12831</v>
      </c>
      <c r="FG204" s="180">
        <v>7008</v>
      </c>
      <c r="FH204" s="180">
        <v>4860</v>
      </c>
      <c r="FI204" s="180">
        <v>13872</v>
      </c>
      <c r="FJ204" s="180">
        <v>15612</v>
      </c>
      <c r="FK204" s="180">
        <v>16181</v>
      </c>
      <c r="FL204" s="180">
        <v>16392</v>
      </c>
      <c r="FM204" s="180">
        <v>12864</v>
      </c>
      <c r="FN204" s="180">
        <v>6763</v>
      </c>
      <c r="FO204" s="180">
        <v>4393</v>
      </c>
      <c r="FP204" s="180">
        <v>14143</v>
      </c>
      <c r="FQ204" s="180">
        <v>15608</v>
      </c>
      <c r="FR204" s="180">
        <v>14065</v>
      </c>
      <c r="FS204" s="180">
        <v>14302</v>
      </c>
      <c r="FT204" s="180">
        <v>12382</v>
      </c>
      <c r="FU204" s="180">
        <v>6828</v>
      </c>
      <c r="FV204" s="180">
        <v>4945</v>
      </c>
      <c r="FW204" s="180">
        <v>4711</v>
      </c>
      <c r="FX204" s="180">
        <v>15208</v>
      </c>
      <c r="FY204" s="180">
        <v>15253</v>
      </c>
      <c r="FZ204" s="180">
        <v>14805</v>
      </c>
      <c r="GA204" s="180">
        <v>12656</v>
      </c>
      <c r="GB204" s="180">
        <v>6799</v>
      </c>
      <c r="GC204" s="180">
        <v>3676</v>
      </c>
      <c r="GD204" s="180">
        <v>13719</v>
      </c>
      <c r="GE204" s="180">
        <v>15497</v>
      </c>
      <c r="GF204" s="180">
        <v>15470</v>
      </c>
      <c r="GG204" s="180">
        <v>15175</v>
      </c>
      <c r="GH204" s="180">
        <v>11200</v>
      </c>
      <c r="GI204" s="180">
        <v>6178</v>
      </c>
      <c r="GJ204" s="180">
        <v>4394</v>
      </c>
      <c r="GK204" s="180">
        <v>13495</v>
      </c>
      <c r="GL204" s="180">
        <v>15643</v>
      </c>
      <c r="GM204" s="180">
        <v>15199</v>
      </c>
      <c r="GN204" s="180">
        <v>15706</v>
      </c>
      <c r="GO204" s="180">
        <v>13027</v>
      </c>
      <c r="GP204" s="180">
        <v>6898</v>
      </c>
      <c r="GQ204" s="180">
        <v>4445</v>
      </c>
      <c r="GR204" s="180">
        <v>13979</v>
      </c>
      <c r="GS204" s="180">
        <v>15296</v>
      </c>
      <c r="GT204" s="180">
        <v>15079</v>
      </c>
      <c r="GU204" s="180">
        <v>14469</v>
      </c>
      <c r="GV204" s="180">
        <v>5746</v>
      </c>
      <c r="GW204" s="180">
        <v>6158</v>
      </c>
      <c r="GX204" s="180">
        <v>4382</v>
      </c>
      <c r="GY204" s="180">
        <v>13141</v>
      </c>
      <c r="GZ204" s="180">
        <v>14413</v>
      </c>
      <c r="HA204" s="180">
        <v>15119</v>
      </c>
      <c r="HB204" s="180">
        <v>14919</v>
      </c>
      <c r="HC204" s="180">
        <v>12239</v>
      </c>
      <c r="HD204" s="180">
        <v>5786</v>
      </c>
      <c r="HE204" s="180">
        <v>4561</v>
      </c>
      <c r="HF204" s="180">
        <v>12863</v>
      </c>
      <c r="HG204" s="180">
        <v>14075</v>
      </c>
      <c r="HH204" s="180">
        <v>13958</v>
      </c>
      <c r="HI204" s="180">
        <v>13267</v>
      </c>
      <c r="HJ204" s="180">
        <v>11137</v>
      </c>
      <c r="HK204" s="180">
        <v>7342</v>
      </c>
      <c r="HL204" s="180">
        <v>4541</v>
      </c>
      <c r="HM204" s="180">
        <v>10612</v>
      </c>
      <c r="HN204" s="180">
        <v>15457</v>
      </c>
      <c r="HO204" s="180">
        <v>14093</v>
      </c>
      <c r="HP204" s="180">
        <v>15271</v>
      </c>
      <c r="HQ204" s="180">
        <v>11123</v>
      </c>
      <c r="HR204" s="180">
        <v>5623</v>
      </c>
      <c r="HS204" s="180">
        <v>3997</v>
      </c>
      <c r="HT204" s="180">
        <v>15046</v>
      </c>
      <c r="HU204" s="180">
        <v>17204</v>
      </c>
      <c r="HV204" s="180">
        <v>17074</v>
      </c>
      <c r="HW204" s="180">
        <v>16937</v>
      </c>
      <c r="HX204" s="180">
        <v>13776</v>
      </c>
      <c r="HY204" s="180">
        <v>7049</v>
      </c>
      <c r="HZ204" s="180">
        <v>4902</v>
      </c>
      <c r="IA204" s="180">
        <v>14508</v>
      </c>
      <c r="IB204" s="180">
        <v>16327</v>
      </c>
      <c r="IC204" s="180">
        <v>16323</v>
      </c>
      <c r="ID204" s="180">
        <v>16565</v>
      </c>
      <c r="IE204" s="180">
        <v>13529</v>
      </c>
      <c r="IF204" s="180">
        <v>6414</v>
      </c>
      <c r="IG204" s="180">
        <v>4522</v>
      </c>
      <c r="IH204" s="180">
        <v>14647</v>
      </c>
      <c r="II204" s="180">
        <v>16310</v>
      </c>
      <c r="IJ204" s="180">
        <v>16360</v>
      </c>
      <c r="IK204" s="180">
        <v>16247</v>
      </c>
      <c r="IL204" s="180">
        <v>13431</v>
      </c>
      <c r="IM204" s="180">
        <v>6966</v>
      </c>
      <c r="IN204" s="180">
        <v>5419</v>
      </c>
      <c r="IO204" s="180">
        <v>14589</v>
      </c>
      <c r="IP204" s="180">
        <v>16700</v>
      </c>
      <c r="IQ204" s="180">
        <v>16337</v>
      </c>
      <c r="IR204" s="180">
        <v>15991</v>
      </c>
      <c r="IS204" s="180">
        <v>13885</v>
      </c>
      <c r="IT204" s="180">
        <v>5549</v>
      </c>
      <c r="IU204" s="180">
        <v>4104</v>
      </c>
      <c r="IV204" s="180">
        <v>13737</v>
      </c>
      <c r="IW204" s="180">
        <v>15966</v>
      </c>
      <c r="IX204" s="180">
        <v>16121</v>
      </c>
      <c r="IY204" s="180">
        <v>15945</v>
      </c>
      <c r="IZ204" s="180">
        <v>13510</v>
      </c>
      <c r="JA204" s="180">
        <v>6453</v>
      </c>
      <c r="JB204" s="180">
        <v>5204</v>
      </c>
      <c r="JC204" s="180">
        <v>14294</v>
      </c>
      <c r="JD204" s="180">
        <v>15216</v>
      </c>
      <c r="JE204" s="180">
        <v>15963</v>
      </c>
      <c r="JF204" s="180">
        <v>15619</v>
      </c>
      <c r="JG204" s="180">
        <v>13493</v>
      </c>
      <c r="JH204" s="180">
        <v>5734</v>
      </c>
      <c r="JI204" s="180">
        <v>4818</v>
      </c>
      <c r="JJ204" s="180">
        <v>13980</v>
      </c>
      <c r="JK204" s="180">
        <v>15541</v>
      </c>
      <c r="JL204" s="180">
        <v>14789</v>
      </c>
      <c r="JM204" s="180">
        <v>15507</v>
      </c>
      <c r="JN204" s="180">
        <v>12193</v>
      </c>
      <c r="JO204" s="180">
        <v>5903</v>
      </c>
      <c r="JP204" s="180">
        <v>4728</v>
      </c>
      <c r="JQ204" s="180">
        <v>13783</v>
      </c>
      <c r="JR204" s="180">
        <v>15776</v>
      </c>
      <c r="JS204" s="180">
        <v>15463</v>
      </c>
      <c r="JT204" s="180">
        <v>15418</v>
      </c>
      <c r="JU204" s="180">
        <v>12800</v>
      </c>
      <c r="JV204" s="180">
        <v>5414</v>
      </c>
      <c r="JW204" s="180">
        <v>4548</v>
      </c>
      <c r="JX204" s="180">
        <v>14302</v>
      </c>
      <c r="JY204" s="180">
        <v>14798</v>
      </c>
      <c r="JZ204" s="180">
        <v>15966</v>
      </c>
      <c r="KA204" s="180">
        <v>15133</v>
      </c>
      <c r="KB204" s="180">
        <v>11713</v>
      </c>
      <c r="KC204" s="180">
        <v>6943</v>
      </c>
      <c r="KD204" s="180">
        <v>5013</v>
      </c>
      <c r="KE204" s="180">
        <v>14539</v>
      </c>
      <c r="KF204" s="180">
        <v>16472</v>
      </c>
      <c r="KG204" s="180">
        <v>16158</v>
      </c>
      <c r="KH204" s="180">
        <v>16022</v>
      </c>
      <c r="KI204" s="180">
        <v>12420</v>
      </c>
      <c r="KJ204" s="180">
        <v>6590</v>
      </c>
      <c r="KK204" s="180">
        <v>4890</v>
      </c>
      <c r="KL204" s="180">
        <v>13193</v>
      </c>
      <c r="KM204" s="180">
        <v>14778</v>
      </c>
      <c r="KN204" s="180">
        <v>13959</v>
      </c>
      <c r="KO204" s="180">
        <v>14122</v>
      </c>
      <c r="KP204" s="180">
        <v>11944</v>
      </c>
      <c r="KQ204" s="180">
        <v>5407</v>
      </c>
      <c r="KR204" s="180">
        <v>4490</v>
      </c>
      <c r="KS204" s="180">
        <v>12441</v>
      </c>
      <c r="KT204" s="180">
        <v>15410</v>
      </c>
      <c r="KU204" s="180">
        <v>14142</v>
      </c>
      <c r="KV204" s="180">
        <v>14942</v>
      </c>
      <c r="KW204" s="180">
        <v>11801</v>
      </c>
      <c r="KX204" s="180">
        <v>5926</v>
      </c>
      <c r="KY204" s="180">
        <v>4303</v>
      </c>
      <c r="KZ204" s="180">
        <v>14793</v>
      </c>
      <c r="LA204" s="180">
        <v>16496</v>
      </c>
      <c r="LB204" s="180">
        <v>16093</v>
      </c>
      <c r="LC204" s="180">
        <v>16201</v>
      </c>
      <c r="LD204" s="180">
        <v>13326</v>
      </c>
      <c r="LE204" s="180">
        <v>7694</v>
      </c>
      <c r="LF204" s="180">
        <v>5626</v>
      </c>
      <c r="LG204" s="180">
        <v>14343</v>
      </c>
      <c r="LH204" s="180">
        <v>16639</v>
      </c>
      <c r="LI204" s="180">
        <v>15828</v>
      </c>
      <c r="LJ204" s="180">
        <v>15953</v>
      </c>
      <c r="LK204" s="180">
        <v>12501</v>
      </c>
      <c r="LL204" s="180">
        <v>5277</v>
      </c>
      <c r="LM204" s="180">
        <v>5165</v>
      </c>
      <c r="LN204" s="180">
        <v>4049</v>
      </c>
      <c r="LO204" s="180">
        <v>15242</v>
      </c>
      <c r="LP204" s="180">
        <v>15755</v>
      </c>
      <c r="LQ204" s="180">
        <v>15844</v>
      </c>
      <c r="LR204" s="180">
        <v>12920</v>
      </c>
      <c r="LS204" s="180">
        <v>6274</v>
      </c>
      <c r="LT204" s="180">
        <v>4977</v>
      </c>
      <c r="LU204" s="180">
        <v>14293</v>
      </c>
      <c r="LV204" s="180">
        <v>16395</v>
      </c>
      <c r="LW204" s="180">
        <v>15466</v>
      </c>
      <c r="LX204" s="180">
        <v>15819</v>
      </c>
      <c r="LY204" s="180">
        <v>13119</v>
      </c>
      <c r="LZ204" s="180">
        <v>6730</v>
      </c>
      <c r="MA204" s="180">
        <v>5321</v>
      </c>
      <c r="MB204" s="180">
        <v>14183</v>
      </c>
      <c r="MC204" s="180">
        <v>16912</v>
      </c>
      <c r="MD204" s="180">
        <v>15436</v>
      </c>
      <c r="ME204" s="180">
        <v>16402</v>
      </c>
      <c r="MF204" s="180">
        <v>12061</v>
      </c>
      <c r="MG204" s="180">
        <v>7532</v>
      </c>
      <c r="MH204" s="180">
        <v>5274</v>
      </c>
      <c r="MI204" s="180">
        <v>14012</v>
      </c>
      <c r="MJ204" s="180">
        <v>16236</v>
      </c>
      <c r="MK204" s="180">
        <v>15648</v>
      </c>
      <c r="ML204" s="180">
        <v>15106</v>
      </c>
      <c r="MM204" s="180">
        <v>12360</v>
      </c>
      <c r="MN204" s="180">
        <v>6596</v>
      </c>
      <c r="MO204" s="180">
        <v>8796</v>
      </c>
      <c r="MP204" s="180">
        <v>13593</v>
      </c>
      <c r="MQ204" s="180">
        <v>15104</v>
      </c>
      <c r="MR204" s="180">
        <v>14982</v>
      </c>
      <c r="MS204" s="180">
        <v>15198</v>
      </c>
      <c r="MT204" s="180">
        <v>12893</v>
      </c>
      <c r="MU204" s="237">
        <v>5697</v>
      </c>
      <c r="MV204" s="237">
        <v>4715</v>
      </c>
      <c r="MW204" s="237">
        <v>13778</v>
      </c>
      <c r="MX204" s="237">
        <v>15140</v>
      </c>
      <c r="MY204" s="237">
        <v>14868</v>
      </c>
      <c r="MZ204" s="237">
        <v>14484</v>
      </c>
      <c r="NA204" s="237">
        <v>11872</v>
      </c>
      <c r="NB204" s="237">
        <v>6861</v>
      </c>
      <c r="NC204" s="237">
        <v>4909</v>
      </c>
      <c r="ND204" s="237">
        <v>12615</v>
      </c>
      <c r="NE204" s="237">
        <v>14392</v>
      </c>
      <c r="NF204" s="237">
        <v>13990</v>
      </c>
      <c r="NG204" s="237">
        <v>13116</v>
      </c>
      <c r="NH204" s="237">
        <v>11770</v>
      </c>
      <c r="NI204" s="237">
        <v>6669</v>
      </c>
      <c r="NJ204" s="237">
        <v>4518</v>
      </c>
      <c r="NK204" s="237">
        <v>10822</v>
      </c>
      <c r="NL204" s="237">
        <v>13208</v>
      </c>
      <c r="NM204" s="237">
        <v>12949</v>
      </c>
      <c r="NN204" s="237">
        <v>12504</v>
      </c>
      <c r="NO204" s="237">
        <v>10471</v>
      </c>
      <c r="NP204" s="237">
        <v>5552</v>
      </c>
      <c r="NQ204" s="237">
        <v>4516</v>
      </c>
      <c r="NR204" s="237">
        <v>6273</v>
      </c>
      <c r="NS204" s="237">
        <v>4793</v>
      </c>
      <c r="NT204" s="237">
        <v>1987</v>
      </c>
      <c r="NU204" s="237">
        <v>4423</v>
      </c>
      <c r="NV204" s="237">
        <v>4647</v>
      </c>
      <c r="NW204" s="237">
        <v>4459</v>
      </c>
      <c r="NX204" s="237">
        <v>3973</v>
      </c>
      <c r="NY204" s="237">
        <v>4742</v>
      </c>
      <c r="NZ204" s="237">
        <v>5472</v>
      </c>
      <c r="OB204" s="236"/>
      <c r="OC204" s="236"/>
    </row>
    <row r="205" spans="2:393" ht="15.95" customHeight="1" x14ac:dyDescent="0.25">
      <c r="B205" s="108" t="s">
        <v>183</v>
      </c>
      <c r="C205" s="155" t="s">
        <v>254</v>
      </c>
      <c r="D205" s="14" t="s">
        <v>51</v>
      </c>
      <c r="E205" s="15" t="s">
        <v>255</v>
      </c>
      <c r="F205" s="15" t="s">
        <v>256</v>
      </c>
      <c r="G205" s="16">
        <v>41</v>
      </c>
      <c r="J205" s="16" t="s">
        <v>254</v>
      </c>
      <c r="K205" s="178">
        <v>147437</v>
      </c>
      <c r="L205" s="178">
        <v>217939</v>
      </c>
      <c r="M205" s="178">
        <v>301202</v>
      </c>
      <c r="N205" s="178">
        <v>231875</v>
      </c>
      <c r="O205" s="178">
        <v>282701</v>
      </c>
      <c r="P205" s="178">
        <v>180825</v>
      </c>
      <c r="Q205" s="178">
        <v>243787</v>
      </c>
      <c r="R205" s="178">
        <v>265610</v>
      </c>
      <c r="S205" s="178">
        <v>232504</v>
      </c>
      <c r="T205" s="178">
        <v>240454</v>
      </c>
      <c r="U205" s="178">
        <v>186339</v>
      </c>
      <c r="V205" s="178">
        <v>120854</v>
      </c>
      <c r="W205" s="179"/>
      <c r="X205" s="180" t="s">
        <v>254</v>
      </c>
      <c r="Y205" s="180">
        <v>1375</v>
      </c>
      <c r="Z205" s="180">
        <v>1572</v>
      </c>
      <c r="AA205" s="180">
        <v>2757</v>
      </c>
      <c r="AB205" s="180">
        <v>3144</v>
      </c>
      <c r="AC205" s="180">
        <v>3026</v>
      </c>
      <c r="AD205" s="180">
        <v>1967</v>
      </c>
      <c r="AE205" s="180">
        <v>1866</v>
      </c>
      <c r="AF205" s="180">
        <v>5105</v>
      </c>
      <c r="AG205" s="180">
        <v>5755</v>
      </c>
      <c r="AH205" s="180">
        <v>6115</v>
      </c>
      <c r="AI205" s="180">
        <v>5943</v>
      </c>
      <c r="AJ205" s="180">
        <v>5044</v>
      </c>
      <c r="AK205" s="180">
        <v>2500</v>
      </c>
      <c r="AL205" s="180">
        <v>1968</v>
      </c>
      <c r="AM205" s="180">
        <v>6616</v>
      </c>
      <c r="AN205" s="180">
        <v>7602</v>
      </c>
      <c r="AO205" s="180">
        <v>7720</v>
      </c>
      <c r="AP205" s="180">
        <v>7483</v>
      </c>
      <c r="AQ205" s="180">
        <v>5849</v>
      </c>
      <c r="AR205" s="180">
        <v>2553</v>
      </c>
      <c r="AS205" s="180">
        <v>2071</v>
      </c>
      <c r="AT205" s="180">
        <v>7010</v>
      </c>
      <c r="AU205" s="180">
        <v>7922</v>
      </c>
      <c r="AV205" s="180">
        <v>7789</v>
      </c>
      <c r="AW205" s="180">
        <v>7629</v>
      </c>
      <c r="AX205" s="180">
        <v>5957</v>
      </c>
      <c r="AY205" s="180">
        <v>2675</v>
      </c>
      <c r="AZ205" s="180">
        <v>2196</v>
      </c>
      <c r="BA205" s="180">
        <v>2314</v>
      </c>
      <c r="BB205" s="180">
        <v>7134</v>
      </c>
      <c r="BC205" s="180">
        <v>8780</v>
      </c>
      <c r="BD205" s="180">
        <v>8235</v>
      </c>
      <c r="BE205" s="180">
        <v>6631</v>
      </c>
      <c r="BF205" s="180">
        <v>2454</v>
      </c>
      <c r="BG205" s="180">
        <v>2174</v>
      </c>
      <c r="BH205" s="180">
        <v>5731</v>
      </c>
      <c r="BI205" s="180">
        <v>2228</v>
      </c>
      <c r="BJ205" s="180">
        <v>9265</v>
      </c>
      <c r="BK205" s="180">
        <v>8829</v>
      </c>
      <c r="BL205" s="180">
        <v>7095</v>
      </c>
      <c r="BM205" s="180">
        <v>3062</v>
      </c>
      <c r="BN205" s="180">
        <v>2486</v>
      </c>
      <c r="BO205" s="180">
        <v>8324</v>
      </c>
      <c r="BP205" s="180">
        <v>9334</v>
      </c>
      <c r="BQ205" s="180">
        <v>9383</v>
      </c>
      <c r="BR205" s="180">
        <v>8978</v>
      </c>
      <c r="BS205" s="180">
        <v>7408</v>
      </c>
      <c r="BT205" s="180">
        <v>3156</v>
      </c>
      <c r="BU205" s="180">
        <v>2526</v>
      </c>
      <c r="BV205" s="180">
        <v>8720</v>
      </c>
      <c r="BW205" s="180">
        <v>9979</v>
      </c>
      <c r="BX205" s="180">
        <v>10161</v>
      </c>
      <c r="BY205" s="180">
        <v>10147</v>
      </c>
      <c r="BZ205" s="180">
        <v>8057</v>
      </c>
      <c r="CA205" s="180">
        <v>3336</v>
      </c>
      <c r="CB205" s="180">
        <v>2239</v>
      </c>
      <c r="CC205" s="180">
        <v>13684</v>
      </c>
      <c r="CD205" s="180">
        <v>14850</v>
      </c>
      <c r="CE205" s="180">
        <v>14872</v>
      </c>
      <c r="CF205" s="180">
        <v>14595</v>
      </c>
      <c r="CG205" s="180">
        <v>12177</v>
      </c>
      <c r="CH205" s="180">
        <v>3567</v>
      </c>
      <c r="CI205" s="180">
        <v>2226</v>
      </c>
      <c r="CJ205" s="180">
        <v>13013</v>
      </c>
      <c r="CK205" s="180">
        <v>14608</v>
      </c>
      <c r="CL205" s="180">
        <v>14814</v>
      </c>
      <c r="CM205" s="180">
        <v>14337</v>
      </c>
      <c r="CN205" s="180">
        <v>12214</v>
      </c>
      <c r="CO205" s="180">
        <v>3376</v>
      </c>
      <c r="CP205" s="180">
        <v>2670</v>
      </c>
      <c r="CQ205" s="180">
        <v>13395</v>
      </c>
      <c r="CR205" s="180">
        <v>14683</v>
      </c>
      <c r="CS205" s="180">
        <v>14578</v>
      </c>
      <c r="CT205" s="180">
        <v>14293</v>
      </c>
      <c r="CU205" s="180">
        <v>11463</v>
      </c>
      <c r="CV205" s="180">
        <v>3769</v>
      </c>
      <c r="CW205" s="180">
        <v>2667</v>
      </c>
      <c r="CX205" s="180">
        <v>12769</v>
      </c>
      <c r="CY205" s="180">
        <v>14421</v>
      </c>
      <c r="CZ205" s="180">
        <v>14079</v>
      </c>
      <c r="DA205" s="180">
        <v>13875</v>
      </c>
      <c r="DB205" s="180">
        <v>11646</v>
      </c>
      <c r="DC205" s="180">
        <v>3237</v>
      </c>
      <c r="DD205" s="180">
        <v>2506</v>
      </c>
      <c r="DE205" s="180">
        <v>12786</v>
      </c>
      <c r="DF205" s="180">
        <v>13985</v>
      </c>
      <c r="DG205" s="180">
        <v>13907</v>
      </c>
      <c r="DH205" s="180">
        <v>12939</v>
      </c>
      <c r="DI205" s="180">
        <v>2167</v>
      </c>
      <c r="DJ205" s="180">
        <v>2873</v>
      </c>
      <c r="DK205" s="180">
        <v>2162</v>
      </c>
      <c r="DL205" s="180">
        <v>2398</v>
      </c>
      <c r="DM205" s="180">
        <v>7048</v>
      </c>
      <c r="DN205" s="180">
        <v>10624</v>
      </c>
      <c r="DO205" s="180">
        <v>10606</v>
      </c>
      <c r="DP205" s="180">
        <v>8670</v>
      </c>
      <c r="DQ205" s="180">
        <v>3107</v>
      </c>
      <c r="DR205" s="180">
        <v>2685</v>
      </c>
      <c r="DS205" s="180">
        <v>9910</v>
      </c>
      <c r="DT205" s="180">
        <v>10957</v>
      </c>
      <c r="DU205" s="180">
        <v>10822</v>
      </c>
      <c r="DV205" s="180">
        <v>10001</v>
      </c>
      <c r="DW205" s="180">
        <v>7859</v>
      </c>
      <c r="DX205" s="180">
        <v>3247</v>
      </c>
      <c r="DY205" s="180">
        <v>2670</v>
      </c>
      <c r="DZ205" s="180">
        <v>10539</v>
      </c>
      <c r="EA205" s="180">
        <v>11145</v>
      </c>
      <c r="EB205" s="180">
        <v>11059</v>
      </c>
      <c r="EC205" s="180">
        <v>11183</v>
      </c>
      <c r="ED205" s="180">
        <v>8951</v>
      </c>
      <c r="EE205" s="187">
        <v>2264</v>
      </c>
      <c r="EF205" s="187">
        <v>2390</v>
      </c>
      <c r="EG205" s="180">
        <v>10211</v>
      </c>
      <c r="EH205" s="180">
        <v>11172</v>
      </c>
      <c r="EI205" s="180">
        <v>10982</v>
      </c>
      <c r="EJ205" s="180">
        <v>2382</v>
      </c>
      <c r="EK205" s="180">
        <v>7652</v>
      </c>
      <c r="EL205" s="180">
        <v>3160</v>
      </c>
      <c r="EM205" s="180">
        <v>2426</v>
      </c>
      <c r="EN205" s="180">
        <v>12177</v>
      </c>
      <c r="EO205" s="180">
        <v>13578</v>
      </c>
      <c r="EP205" s="180">
        <v>13079</v>
      </c>
      <c r="EQ205" s="180">
        <v>12763</v>
      </c>
      <c r="ER205" s="180">
        <v>10527</v>
      </c>
      <c r="ES205" s="180">
        <v>3231</v>
      </c>
      <c r="ET205" s="180">
        <v>2466</v>
      </c>
      <c r="EU205" s="180">
        <v>11700</v>
      </c>
      <c r="EV205" s="180">
        <v>13037</v>
      </c>
      <c r="EW205" s="180">
        <v>12755</v>
      </c>
      <c r="EX205" s="180">
        <v>12379</v>
      </c>
      <c r="EY205" s="180">
        <v>9371</v>
      </c>
      <c r="EZ205" s="180">
        <v>3187</v>
      </c>
      <c r="FA205" s="180">
        <v>2352</v>
      </c>
      <c r="FB205" s="180">
        <v>11147</v>
      </c>
      <c r="FC205" s="180">
        <v>12817</v>
      </c>
      <c r="FD205" s="180">
        <v>12164</v>
      </c>
      <c r="FE205" s="180">
        <v>11252</v>
      </c>
      <c r="FF205" s="180">
        <v>9298</v>
      </c>
      <c r="FG205" s="180">
        <v>3283</v>
      </c>
      <c r="FH205" s="180">
        <v>2536</v>
      </c>
      <c r="FI205" s="180">
        <v>10876</v>
      </c>
      <c r="FJ205" s="180">
        <v>11638</v>
      </c>
      <c r="FK205" s="180">
        <v>12193</v>
      </c>
      <c r="FL205" s="180">
        <v>11555</v>
      </c>
      <c r="FM205" s="180">
        <v>9515</v>
      </c>
      <c r="FN205" s="180">
        <v>2967</v>
      </c>
      <c r="FO205" s="180">
        <v>2134</v>
      </c>
      <c r="FP205" s="180">
        <v>10726</v>
      </c>
      <c r="FQ205" s="180">
        <v>11830</v>
      </c>
      <c r="FR205" s="180">
        <v>10566</v>
      </c>
      <c r="FS205" s="180">
        <v>10515</v>
      </c>
      <c r="FT205" s="180">
        <v>8842</v>
      </c>
      <c r="FU205" s="180">
        <v>2821</v>
      </c>
      <c r="FV205" s="180">
        <v>2318</v>
      </c>
      <c r="FW205" s="180">
        <v>2069</v>
      </c>
      <c r="FX205" s="180">
        <v>9204</v>
      </c>
      <c r="FY205" s="180">
        <v>9493</v>
      </c>
      <c r="FZ205" s="180">
        <v>9193</v>
      </c>
      <c r="GA205" s="180">
        <v>8122</v>
      </c>
      <c r="GB205" s="180">
        <v>2813</v>
      </c>
      <c r="GC205" s="180">
        <v>1942</v>
      </c>
      <c r="GD205" s="180">
        <v>8842</v>
      </c>
      <c r="GE205" s="180">
        <v>9618</v>
      </c>
      <c r="GF205" s="180">
        <v>9540</v>
      </c>
      <c r="GG205" s="180">
        <v>8950</v>
      </c>
      <c r="GH205" s="180">
        <v>7018</v>
      </c>
      <c r="GI205" s="180">
        <v>2907</v>
      </c>
      <c r="GJ205" s="180">
        <v>2227</v>
      </c>
      <c r="GK205" s="180">
        <v>8233</v>
      </c>
      <c r="GL205" s="180">
        <v>8926</v>
      </c>
      <c r="GM205" s="180">
        <v>9044</v>
      </c>
      <c r="GN205" s="180">
        <v>8533</v>
      </c>
      <c r="GO205" s="180">
        <v>7026</v>
      </c>
      <c r="GP205" s="180">
        <v>2702</v>
      </c>
      <c r="GQ205" s="180">
        <v>2019</v>
      </c>
      <c r="GR205" s="180">
        <v>7172</v>
      </c>
      <c r="GS205" s="180">
        <v>7865</v>
      </c>
      <c r="GT205" s="180">
        <v>7840</v>
      </c>
      <c r="GU205" s="180">
        <v>7314</v>
      </c>
      <c r="GV205" s="180">
        <v>2513</v>
      </c>
      <c r="GW205" s="180">
        <v>2426</v>
      </c>
      <c r="GX205" s="180">
        <v>2135</v>
      </c>
      <c r="GY205" s="180">
        <v>6665</v>
      </c>
      <c r="GZ205" s="180">
        <v>7774</v>
      </c>
      <c r="HA205" s="180">
        <v>7893</v>
      </c>
      <c r="HB205" s="180">
        <v>7525</v>
      </c>
      <c r="HC205" s="180">
        <v>6342</v>
      </c>
      <c r="HD205" s="180">
        <v>2585</v>
      </c>
      <c r="HE205" s="180">
        <v>2207</v>
      </c>
      <c r="HF205" s="180">
        <v>6979</v>
      </c>
      <c r="HG205" s="180">
        <v>7599</v>
      </c>
      <c r="HH205" s="180">
        <v>7486</v>
      </c>
      <c r="HI205" s="180">
        <v>7474</v>
      </c>
      <c r="HJ205" s="180">
        <v>5839</v>
      </c>
      <c r="HK205" s="180">
        <v>2808</v>
      </c>
      <c r="HL205" s="180">
        <v>2288</v>
      </c>
      <c r="HM205" s="180">
        <v>9898</v>
      </c>
      <c r="HN205" s="180">
        <v>12058</v>
      </c>
      <c r="HO205" s="180">
        <v>11518</v>
      </c>
      <c r="HP205" s="180">
        <v>11710</v>
      </c>
      <c r="HQ205" s="180">
        <v>9133</v>
      </c>
      <c r="HR205" s="180">
        <v>2652</v>
      </c>
      <c r="HS205" s="180">
        <v>2194</v>
      </c>
      <c r="HT205" s="180">
        <v>11684</v>
      </c>
      <c r="HU205" s="180">
        <v>12933</v>
      </c>
      <c r="HV205" s="180">
        <v>13036</v>
      </c>
      <c r="HW205" s="180">
        <v>12450</v>
      </c>
      <c r="HX205" s="180">
        <v>10526</v>
      </c>
      <c r="HY205" s="180">
        <v>3341</v>
      </c>
      <c r="HZ205" s="180">
        <v>2374</v>
      </c>
      <c r="IA205" s="180">
        <v>11518</v>
      </c>
      <c r="IB205" s="180">
        <v>12498</v>
      </c>
      <c r="IC205" s="180">
        <v>12800</v>
      </c>
      <c r="ID205" s="180">
        <v>12524</v>
      </c>
      <c r="IE205" s="180">
        <v>10305</v>
      </c>
      <c r="IF205" s="180">
        <v>3229</v>
      </c>
      <c r="IG205" s="180">
        <v>2435</v>
      </c>
      <c r="IH205" s="180">
        <v>11340</v>
      </c>
      <c r="II205" s="180">
        <v>12484</v>
      </c>
      <c r="IJ205" s="180">
        <v>12527</v>
      </c>
      <c r="IK205" s="180">
        <v>11927</v>
      </c>
      <c r="IL205" s="180">
        <v>10004</v>
      </c>
      <c r="IM205" s="180">
        <v>3472</v>
      </c>
      <c r="IN205" s="180">
        <v>2668</v>
      </c>
      <c r="IO205" s="180">
        <v>11130</v>
      </c>
      <c r="IP205" s="180">
        <v>12307</v>
      </c>
      <c r="IQ205" s="180">
        <v>12363</v>
      </c>
      <c r="IR205" s="180">
        <v>12196</v>
      </c>
      <c r="IS205" s="180">
        <v>9815</v>
      </c>
      <c r="IT205" s="180">
        <v>2566</v>
      </c>
      <c r="IU205" s="180">
        <v>2090</v>
      </c>
      <c r="IV205" s="180">
        <v>10641</v>
      </c>
      <c r="IW205" s="180">
        <v>12151</v>
      </c>
      <c r="IX205" s="180">
        <v>12037</v>
      </c>
      <c r="IY205" s="180">
        <v>11855</v>
      </c>
      <c r="IZ205" s="180">
        <v>9334</v>
      </c>
      <c r="JA205" s="180">
        <v>4700</v>
      </c>
      <c r="JB205" s="180">
        <v>2421</v>
      </c>
      <c r="JC205" s="180">
        <v>8610</v>
      </c>
      <c r="JD205" s="180">
        <v>9079</v>
      </c>
      <c r="JE205" s="180">
        <v>9630</v>
      </c>
      <c r="JF205" s="180">
        <v>9324</v>
      </c>
      <c r="JG205" s="180">
        <v>7694</v>
      </c>
      <c r="JH205" s="180">
        <v>2752</v>
      </c>
      <c r="JI205" s="180">
        <v>2127</v>
      </c>
      <c r="JJ205" s="180">
        <v>7860</v>
      </c>
      <c r="JK205" s="180">
        <v>8704</v>
      </c>
      <c r="JL205" s="180">
        <v>8761</v>
      </c>
      <c r="JM205" s="180">
        <v>8777</v>
      </c>
      <c r="JN205" s="180">
        <v>6826</v>
      </c>
      <c r="JO205" s="180">
        <v>2859</v>
      </c>
      <c r="JP205" s="180">
        <v>2315</v>
      </c>
      <c r="JQ205" s="180">
        <v>9898</v>
      </c>
      <c r="JR205" s="180">
        <v>10346</v>
      </c>
      <c r="JS205" s="180">
        <v>10450</v>
      </c>
      <c r="JT205" s="180">
        <v>10306</v>
      </c>
      <c r="JU205" s="180">
        <v>8640</v>
      </c>
      <c r="JV205" s="180">
        <v>2830</v>
      </c>
      <c r="JW205" s="180">
        <v>2310</v>
      </c>
      <c r="JX205" s="180">
        <v>10961</v>
      </c>
      <c r="JY205" s="180">
        <v>10987</v>
      </c>
      <c r="JZ205" s="180">
        <v>11598</v>
      </c>
      <c r="KA205" s="180">
        <v>11362</v>
      </c>
      <c r="KB205" s="180">
        <v>8774</v>
      </c>
      <c r="KC205" s="180">
        <v>3223</v>
      </c>
      <c r="KD205" s="180">
        <v>2443</v>
      </c>
      <c r="KE205" s="180">
        <v>10534</v>
      </c>
      <c r="KF205" s="180">
        <v>11737</v>
      </c>
      <c r="KG205" s="180">
        <v>11952</v>
      </c>
      <c r="KH205" s="180">
        <v>11471</v>
      </c>
      <c r="KI205" s="180">
        <v>9109</v>
      </c>
      <c r="KJ205" s="180">
        <v>3266</v>
      </c>
      <c r="KK205" s="180">
        <v>2260</v>
      </c>
      <c r="KL205" s="180">
        <v>9818</v>
      </c>
      <c r="KM205" s="180">
        <v>10797</v>
      </c>
      <c r="KN205" s="180">
        <v>10404</v>
      </c>
      <c r="KO205" s="180">
        <v>10336</v>
      </c>
      <c r="KP205" s="180">
        <v>8517</v>
      </c>
      <c r="KQ205" s="180">
        <v>2249</v>
      </c>
      <c r="KR205" s="180">
        <v>2520</v>
      </c>
      <c r="KS205" s="180">
        <v>9498</v>
      </c>
      <c r="KT205" s="180">
        <v>11017</v>
      </c>
      <c r="KU205" s="180">
        <v>10722</v>
      </c>
      <c r="KV205" s="180">
        <v>10707</v>
      </c>
      <c r="KW205" s="180">
        <v>8670</v>
      </c>
      <c r="KX205" s="180">
        <v>2912</v>
      </c>
      <c r="KY205" s="180">
        <v>2544</v>
      </c>
      <c r="KZ205" s="180">
        <v>10520</v>
      </c>
      <c r="LA205" s="180">
        <v>11206</v>
      </c>
      <c r="LB205" s="180">
        <v>11231</v>
      </c>
      <c r="LC205" s="180">
        <v>11072</v>
      </c>
      <c r="LD205" s="180">
        <v>8884</v>
      </c>
      <c r="LE205" s="180">
        <v>3342</v>
      </c>
      <c r="LF205" s="180">
        <v>3076</v>
      </c>
      <c r="LG205" s="180">
        <v>8416</v>
      </c>
      <c r="LH205" s="180">
        <v>9295</v>
      </c>
      <c r="LI205" s="180">
        <v>9263</v>
      </c>
      <c r="LJ205" s="180">
        <v>9885</v>
      </c>
      <c r="LK205" s="180">
        <v>7605</v>
      </c>
      <c r="LL205" s="180">
        <v>2701</v>
      </c>
      <c r="LM205" s="180">
        <v>3004</v>
      </c>
      <c r="LN205" s="180">
        <v>2189</v>
      </c>
      <c r="LO205" s="180">
        <v>9376</v>
      </c>
      <c r="LP205" s="180">
        <v>9567</v>
      </c>
      <c r="LQ205" s="180">
        <v>8929</v>
      </c>
      <c r="LR205" s="180">
        <v>7861</v>
      </c>
      <c r="LS205" s="180">
        <v>2819</v>
      </c>
      <c r="LT205" s="180">
        <v>2393</v>
      </c>
      <c r="LU205" s="180">
        <v>8596</v>
      </c>
      <c r="LV205" s="180">
        <v>9494</v>
      </c>
      <c r="LW205" s="180">
        <v>8984</v>
      </c>
      <c r="LX205" s="180">
        <v>8629</v>
      </c>
      <c r="LY205" s="180">
        <v>7580</v>
      </c>
      <c r="LZ205" s="180">
        <v>2859</v>
      </c>
      <c r="MA205" s="180">
        <v>2425</v>
      </c>
      <c r="MB205" s="180">
        <v>7882</v>
      </c>
      <c r="MC205" s="180">
        <v>8820</v>
      </c>
      <c r="MD205" s="180">
        <v>7831</v>
      </c>
      <c r="ME205" s="180">
        <v>8345</v>
      </c>
      <c r="MF205" s="180">
        <v>5686</v>
      </c>
      <c r="MG205" s="180">
        <v>3089</v>
      </c>
      <c r="MH205" s="180">
        <v>2155</v>
      </c>
      <c r="MI205" s="180">
        <v>7603</v>
      </c>
      <c r="MJ205" s="180">
        <v>8493</v>
      </c>
      <c r="MK205" s="180">
        <v>8017</v>
      </c>
      <c r="ML205" s="180">
        <v>7938</v>
      </c>
      <c r="MM205" s="180">
        <v>6474</v>
      </c>
      <c r="MN205" s="180">
        <v>2604</v>
      </c>
      <c r="MO205" s="180">
        <v>2271</v>
      </c>
      <c r="MP205" s="180">
        <v>6911</v>
      </c>
      <c r="MQ205" s="180">
        <v>7851</v>
      </c>
      <c r="MR205" s="180">
        <v>7452</v>
      </c>
      <c r="MS205" s="180">
        <v>7339</v>
      </c>
      <c r="MT205" s="180">
        <v>5952</v>
      </c>
      <c r="MU205" s="237">
        <v>1986</v>
      </c>
      <c r="MV205" s="237">
        <v>1889</v>
      </c>
      <c r="MW205" s="237">
        <v>6529</v>
      </c>
      <c r="MX205" s="237">
        <v>7227</v>
      </c>
      <c r="MY205" s="237">
        <v>7048</v>
      </c>
      <c r="MZ205" s="237">
        <v>7060</v>
      </c>
      <c r="NA205" s="237">
        <v>5815</v>
      </c>
      <c r="NB205" s="237">
        <v>2416</v>
      </c>
      <c r="NC205" s="237">
        <v>1735</v>
      </c>
      <c r="ND205" s="237">
        <v>5970</v>
      </c>
      <c r="NE205" s="237">
        <v>6890</v>
      </c>
      <c r="NF205" s="237">
        <v>6397</v>
      </c>
      <c r="NG205" s="237">
        <v>6159</v>
      </c>
      <c r="NH205" s="237">
        <v>5239</v>
      </c>
      <c r="NI205" s="237">
        <v>2659</v>
      </c>
      <c r="NJ205" s="237">
        <v>1881</v>
      </c>
      <c r="NK205" s="237">
        <v>5124</v>
      </c>
      <c r="NL205" s="237">
        <v>6085</v>
      </c>
      <c r="NM205" s="237">
        <v>5572</v>
      </c>
      <c r="NN205" s="237">
        <v>5672</v>
      </c>
      <c r="NO205" s="237">
        <v>4307</v>
      </c>
      <c r="NP205" s="237">
        <v>2113</v>
      </c>
      <c r="NQ205" s="237">
        <v>1738</v>
      </c>
      <c r="NR205" s="237">
        <v>2421</v>
      </c>
      <c r="NS205" s="237">
        <v>2156</v>
      </c>
      <c r="NT205" s="237">
        <v>896</v>
      </c>
      <c r="NU205" s="237">
        <v>1290</v>
      </c>
      <c r="NV205" s="237">
        <v>1737</v>
      </c>
      <c r="NW205" s="237">
        <v>1672</v>
      </c>
      <c r="NX205" s="237">
        <v>1519</v>
      </c>
      <c r="NY205" s="237">
        <v>1635</v>
      </c>
      <c r="NZ205" s="237">
        <v>2003</v>
      </c>
      <c r="OB205" s="236"/>
      <c r="OC205" s="236"/>
    </row>
    <row r="206" spans="2:393" ht="15.95" customHeight="1" x14ac:dyDescent="0.25">
      <c r="B206" s="12" t="s">
        <v>25</v>
      </c>
      <c r="C206" s="73" t="s">
        <v>257</v>
      </c>
      <c r="D206" s="14" t="s">
        <v>55</v>
      </c>
      <c r="E206" s="15" t="s">
        <v>384</v>
      </c>
      <c r="F206" s="15" t="s">
        <v>28</v>
      </c>
      <c r="G206" s="16">
        <v>18</v>
      </c>
      <c r="J206" s="16" t="s">
        <v>257</v>
      </c>
      <c r="K206" s="178">
        <v>143945</v>
      </c>
      <c r="L206" s="178">
        <v>172264</v>
      </c>
      <c r="M206" s="178">
        <v>193170</v>
      </c>
      <c r="N206" s="178">
        <v>167014</v>
      </c>
      <c r="O206" s="178">
        <v>186147</v>
      </c>
      <c r="P206" s="178">
        <v>155921</v>
      </c>
      <c r="Q206" s="178">
        <v>164176</v>
      </c>
      <c r="R206" s="178">
        <v>180418</v>
      </c>
      <c r="S206" s="178">
        <v>170575</v>
      </c>
      <c r="T206" s="178">
        <v>167858</v>
      </c>
      <c r="U206" s="178">
        <v>123333</v>
      </c>
      <c r="V206" s="178">
        <v>66977</v>
      </c>
      <c r="W206" s="179"/>
      <c r="X206" s="180" t="s">
        <v>257</v>
      </c>
      <c r="Y206" s="180">
        <v>2416</v>
      </c>
      <c r="Z206" s="180">
        <v>3090</v>
      </c>
      <c r="AA206" s="180">
        <v>4068</v>
      </c>
      <c r="AB206" s="180">
        <v>4130</v>
      </c>
      <c r="AC206" s="180">
        <v>4253</v>
      </c>
      <c r="AD206" s="180">
        <v>3444</v>
      </c>
      <c r="AE206" s="180">
        <v>3427</v>
      </c>
      <c r="AF206" s="180">
        <v>4564</v>
      </c>
      <c r="AG206" s="180">
        <v>4808</v>
      </c>
      <c r="AH206" s="180">
        <v>4961</v>
      </c>
      <c r="AI206" s="180">
        <v>4950</v>
      </c>
      <c r="AJ206" s="180">
        <v>4801</v>
      </c>
      <c r="AK206" s="180">
        <v>4162</v>
      </c>
      <c r="AL206" s="180">
        <v>3542</v>
      </c>
      <c r="AM206" s="180">
        <v>4993</v>
      </c>
      <c r="AN206" s="180">
        <v>5803</v>
      </c>
      <c r="AO206" s="180">
        <v>5896</v>
      </c>
      <c r="AP206" s="180">
        <v>5958</v>
      </c>
      <c r="AQ206" s="180">
        <v>5245</v>
      </c>
      <c r="AR206" s="180">
        <v>4186</v>
      </c>
      <c r="AS206" s="180">
        <v>3786</v>
      </c>
      <c r="AT206" s="180">
        <v>5210</v>
      </c>
      <c r="AU206" s="180">
        <v>5702</v>
      </c>
      <c r="AV206" s="180">
        <v>5448</v>
      </c>
      <c r="AW206" s="180">
        <v>5869</v>
      </c>
      <c r="AX206" s="180">
        <v>5612</v>
      </c>
      <c r="AY206" s="180">
        <v>3939</v>
      </c>
      <c r="AZ206" s="180">
        <v>3487</v>
      </c>
      <c r="BA206" s="180">
        <v>3534</v>
      </c>
      <c r="BB206" s="180">
        <v>6098</v>
      </c>
      <c r="BC206" s="180">
        <v>6563</v>
      </c>
      <c r="BD206" s="180">
        <v>6539</v>
      </c>
      <c r="BE206" s="180">
        <v>6291</v>
      </c>
      <c r="BF206" s="180">
        <v>4449</v>
      </c>
      <c r="BG206" s="180">
        <v>3877</v>
      </c>
      <c r="BH206" s="180">
        <v>5493</v>
      </c>
      <c r="BI206" s="180">
        <v>3799</v>
      </c>
      <c r="BJ206" s="180">
        <v>6608</v>
      </c>
      <c r="BK206" s="180">
        <v>6609</v>
      </c>
      <c r="BL206" s="180">
        <v>6262</v>
      </c>
      <c r="BM206" s="180">
        <v>4436</v>
      </c>
      <c r="BN206" s="180">
        <v>3846</v>
      </c>
      <c r="BO206" s="180">
        <v>6265</v>
      </c>
      <c r="BP206" s="180">
        <v>6694</v>
      </c>
      <c r="BQ206" s="180">
        <v>6637</v>
      </c>
      <c r="BR206" s="180">
        <v>6657</v>
      </c>
      <c r="BS206" s="180">
        <v>6458</v>
      </c>
      <c r="BT206" s="180">
        <v>5068</v>
      </c>
      <c r="BU206" s="180">
        <v>4529</v>
      </c>
      <c r="BV206" s="180">
        <v>6305</v>
      </c>
      <c r="BW206" s="180">
        <v>6820</v>
      </c>
      <c r="BX206" s="180">
        <v>7008</v>
      </c>
      <c r="BY206" s="180">
        <v>6824</v>
      </c>
      <c r="BZ206" s="180">
        <v>6805</v>
      </c>
      <c r="CA206" s="180">
        <v>4723</v>
      </c>
      <c r="CB206" s="180">
        <v>3457</v>
      </c>
      <c r="CC206" s="180">
        <v>6896</v>
      </c>
      <c r="CD206" s="180">
        <v>7410</v>
      </c>
      <c r="CE206" s="180">
        <v>7624</v>
      </c>
      <c r="CF206" s="180">
        <v>7875</v>
      </c>
      <c r="CG206" s="180">
        <v>7531</v>
      </c>
      <c r="CH206" s="180">
        <v>4857</v>
      </c>
      <c r="CI206" s="180">
        <v>3327</v>
      </c>
      <c r="CJ206" s="180">
        <v>6878</v>
      </c>
      <c r="CK206" s="180">
        <v>7643</v>
      </c>
      <c r="CL206" s="180">
        <v>7566</v>
      </c>
      <c r="CM206" s="180">
        <v>7904</v>
      </c>
      <c r="CN206" s="180">
        <v>7384</v>
      </c>
      <c r="CO206" s="180">
        <v>4398</v>
      </c>
      <c r="CP206" s="180">
        <v>4103</v>
      </c>
      <c r="CQ206" s="180">
        <v>7104</v>
      </c>
      <c r="CR206" s="180">
        <v>7505</v>
      </c>
      <c r="CS206" s="180">
        <v>8091</v>
      </c>
      <c r="CT206" s="180">
        <v>7891</v>
      </c>
      <c r="CU206" s="180">
        <v>6661</v>
      </c>
      <c r="CV206" s="180">
        <v>4956</v>
      </c>
      <c r="CW206" s="180">
        <v>3981</v>
      </c>
      <c r="CX206" s="180">
        <v>7348</v>
      </c>
      <c r="CY206" s="180">
        <v>7714</v>
      </c>
      <c r="CZ206" s="180">
        <v>7770</v>
      </c>
      <c r="DA206" s="180">
        <v>7625</v>
      </c>
      <c r="DB206" s="180">
        <v>7115</v>
      </c>
      <c r="DC206" s="180">
        <v>4434</v>
      </c>
      <c r="DD206" s="180">
        <v>3624</v>
      </c>
      <c r="DE206" s="180">
        <v>6824</v>
      </c>
      <c r="DF206" s="180">
        <v>7597</v>
      </c>
      <c r="DG206" s="180">
        <v>7687</v>
      </c>
      <c r="DH206" s="180">
        <v>7321</v>
      </c>
      <c r="DI206" s="180">
        <v>2655</v>
      </c>
      <c r="DJ206" s="180">
        <v>4801</v>
      </c>
      <c r="DK206" s="180">
        <v>2875</v>
      </c>
      <c r="DL206" s="180">
        <v>3643</v>
      </c>
      <c r="DM206" s="180">
        <v>5338</v>
      </c>
      <c r="DN206" s="180">
        <v>6995</v>
      </c>
      <c r="DO206" s="180">
        <v>6963</v>
      </c>
      <c r="DP206" s="180">
        <v>6785</v>
      </c>
      <c r="DQ206" s="180">
        <v>4604</v>
      </c>
      <c r="DR206" s="180">
        <v>3643</v>
      </c>
      <c r="DS206" s="180">
        <v>6616</v>
      </c>
      <c r="DT206" s="180">
        <v>6877</v>
      </c>
      <c r="DU206" s="180">
        <v>6868</v>
      </c>
      <c r="DV206" s="180">
        <v>6551</v>
      </c>
      <c r="DW206" s="180">
        <v>6072</v>
      </c>
      <c r="DX206" s="180">
        <v>4299</v>
      </c>
      <c r="DY206" s="180">
        <v>3850</v>
      </c>
      <c r="DZ206" s="180">
        <v>6165</v>
      </c>
      <c r="EA206" s="180">
        <v>6364</v>
      </c>
      <c r="EB206" s="180">
        <v>6292</v>
      </c>
      <c r="EC206" s="180">
        <v>6174</v>
      </c>
      <c r="ED206" s="180">
        <v>6067</v>
      </c>
      <c r="EE206" s="187">
        <v>3291</v>
      </c>
      <c r="EF206" s="187">
        <v>3409</v>
      </c>
      <c r="EG206" s="180">
        <v>5804</v>
      </c>
      <c r="EH206" s="180">
        <v>6327</v>
      </c>
      <c r="EI206" s="180">
        <v>6545</v>
      </c>
      <c r="EJ206" s="180">
        <v>3549</v>
      </c>
      <c r="EK206" s="180">
        <v>5849</v>
      </c>
      <c r="EL206" s="180">
        <v>4173</v>
      </c>
      <c r="EM206" s="180">
        <v>3750</v>
      </c>
      <c r="EN206" s="180">
        <v>6581</v>
      </c>
      <c r="EO206" s="180">
        <v>7570</v>
      </c>
      <c r="EP206" s="180">
        <v>7380</v>
      </c>
      <c r="EQ206" s="180">
        <v>7290</v>
      </c>
      <c r="ER206" s="180">
        <v>6963</v>
      </c>
      <c r="ES206" s="180">
        <v>4625</v>
      </c>
      <c r="ET206" s="180">
        <v>3792</v>
      </c>
      <c r="EU206" s="180">
        <v>6626</v>
      </c>
      <c r="EV206" s="180">
        <v>7045</v>
      </c>
      <c r="EW206" s="180">
        <v>7167</v>
      </c>
      <c r="EX206" s="180">
        <v>7417</v>
      </c>
      <c r="EY206" s="180">
        <v>6081</v>
      </c>
      <c r="EZ206" s="180">
        <v>4544</v>
      </c>
      <c r="FA206" s="180">
        <v>3506</v>
      </c>
      <c r="FB206" s="180">
        <v>6415</v>
      </c>
      <c r="FC206" s="180">
        <v>6988</v>
      </c>
      <c r="FD206" s="180">
        <v>6826</v>
      </c>
      <c r="FE206" s="180">
        <v>6192</v>
      </c>
      <c r="FF206" s="180">
        <v>6479</v>
      </c>
      <c r="FG206" s="180">
        <v>4940</v>
      </c>
      <c r="FH206" s="180">
        <v>3962</v>
      </c>
      <c r="FI206" s="180">
        <v>6478</v>
      </c>
      <c r="FJ206" s="180">
        <v>6036</v>
      </c>
      <c r="FK206" s="180">
        <v>6584</v>
      </c>
      <c r="FL206" s="180">
        <v>6998</v>
      </c>
      <c r="FM206" s="180">
        <v>6621</v>
      </c>
      <c r="FN206" s="180">
        <v>4186</v>
      </c>
      <c r="FO206" s="180">
        <v>3343</v>
      </c>
      <c r="FP206" s="180">
        <v>6266</v>
      </c>
      <c r="FQ206" s="180">
        <v>6594</v>
      </c>
      <c r="FR206" s="180">
        <v>6048</v>
      </c>
      <c r="FS206" s="180">
        <v>6667</v>
      </c>
      <c r="FT206" s="180">
        <v>6088</v>
      </c>
      <c r="FU206" s="180">
        <v>4401</v>
      </c>
      <c r="FV206" s="180">
        <v>3772</v>
      </c>
      <c r="FW206" s="180">
        <v>3568</v>
      </c>
      <c r="FX206" s="180">
        <v>6489</v>
      </c>
      <c r="FY206" s="180">
        <v>6445</v>
      </c>
      <c r="FZ206" s="180">
        <v>6402</v>
      </c>
      <c r="GA206" s="180">
        <v>6393</v>
      </c>
      <c r="GB206" s="180">
        <v>4205</v>
      </c>
      <c r="GC206" s="180">
        <v>3061</v>
      </c>
      <c r="GD206" s="180">
        <v>5849</v>
      </c>
      <c r="GE206" s="180">
        <v>6258</v>
      </c>
      <c r="GF206" s="180">
        <v>6210</v>
      </c>
      <c r="GG206" s="180">
        <v>6249</v>
      </c>
      <c r="GH206" s="180">
        <v>5471</v>
      </c>
      <c r="GI206" s="180">
        <v>4563</v>
      </c>
      <c r="GJ206" s="180">
        <v>3776</v>
      </c>
      <c r="GK206" s="180">
        <v>5657</v>
      </c>
      <c r="GL206" s="180">
        <v>6286</v>
      </c>
      <c r="GM206" s="180">
        <v>6426</v>
      </c>
      <c r="GN206" s="180">
        <v>6003</v>
      </c>
      <c r="GO206" s="180">
        <v>6002</v>
      </c>
      <c r="GP206" s="180">
        <v>4107</v>
      </c>
      <c r="GQ206" s="180">
        <v>3399</v>
      </c>
      <c r="GR206" s="180">
        <v>5293</v>
      </c>
      <c r="GS206" s="180">
        <v>6205</v>
      </c>
      <c r="GT206" s="180">
        <v>6363</v>
      </c>
      <c r="GU206" s="180">
        <v>5947</v>
      </c>
      <c r="GV206" s="180">
        <v>3705</v>
      </c>
      <c r="GW206" s="180">
        <v>3947</v>
      </c>
      <c r="GX206" s="180">
        <v>3469</v>
      </c>
      <c r="GY206" s="180">
        <v>4882</v>
      </c>
      <c r="GZ206" s="180">
        <v>5692</v>
      </c>
      <c r="HA206" s="180">
        <v>5693</v>
      </c>
      <c r="HB206" s="180">
        <v>5857</v>
      </c>
      <c r="HC206" s="180">
        <v>5460</v>
      </c>
      <c r="HD206" s="180">
        <v>3818</v>
      </c>
      <c r="HE206" s="180">
        <v>3434</v>
      </c>
      <c r="HF206" s="180">
        <v>4935</v>
      </c>
      <c r="HG206" s="180">
        <v>5227</v>
      </c>
      <c r="HH206" s="180">
        <v>4821</v>
      </c>
      <c r="HI206" s="180">
        <v>5034</v>
      </c>
      <c r="HJ206" s="180">
        <v>4948</v>
      </c>
      <c r="HK206" s="180">
        <v>3985</v>
      </c>
      <c r="HL206" s="180">
        <v>3203</v>
      </c>
      <c r="HM206" s="180">
        <v>4660</v>
      </c>
      <c r="HN206" s="180">
        <v>6016</v>
      </c>
      <c r="HO206" s="180">
        <v>5468</v>
      </c>
      <c r="HP206" s="180">
        <v>6409</v>
      </c>
      <c r="HQ206" s="180">
        <v>5063</v>
      </c>
      <c r="HR206" s="180">
        <v>3703</v>
      </c>
      <c r="HS206" s="180">
        <v>3241</v>
      </c>
      <c r="HT206" s="180">
        <v>6387</v>
      </c>
      <c r="HU206" s="180">
        <v>7042</v>
      </c>
      <c r="HV206" s="180">
        <v>7069</v>
      </c>
      <c r="HW206" s="180">
        <v>6796</v>
      </c>
      <c r="HX206" s="180">
        <v>6663</v>
      </c>
      <c r="HY206" s="180">
        <v>4501</v>
      </c>
      <c r="HZ206" s="180">
        <v>3867</v>
      </c>
      <c r="IA206" s="180">
        <v>6396</v>
      </c>
      <c r="IB206" s="180">
        <v>6758</v>
      </c>
      <c r="IC206" s="180">
        <v>7148</v>
      </c>
      <c r="ID206" s="180">
        <v>6843</v>
      </c>
      <c r="IE206" s="180">
        <v>6728</v>
      </c>
      <c r="IF206" s="180">
        <v>4800</v>
      </c>
      <c r="IG206" s="180">
        <v>3704</v>
      </c>
      <c r="IH206" s="180">
        <v>6508</v>
      </c>
      <c r="II206" s="180">
        <v>6985</v>
      </c>
      <c r="IJ206" s="180">
        <v>7157</v>
      </c>
      <c r="IK206" s="180">
        <v>6885</v>
      </c>
      <c r="IL206" s="180">
        <v>6584</v>
      </c>
      <c r="IM206" s="180">
        <v>4719</v>
      </c>
      <c r="IN206" s="180">
        <v>3803</v>
      </c>
      <c r="IO206" s="180">
        <v>6173</v>
      </c>
      <c r="IP206" s="180">
        <v>7036</v>
      </c>
      <c r="IQ206" s="180">
        <v>7143</v>
      </c>
      <c r="IR206" s="180">
        <v>7123</v>
      </c>
      <c r="IS206" s="180">
        <v>6865</v>
      </c>
      <c r="IT206" s="180">
        <v>3631</v>
      </c>
      <c r="IU206" s="180">
        <v>3296</v>
      </c>
      <c r="IV206" s="180">
        <v>6050</v>
      </c>
      <c r="IW206" s="180">
        <v>6827</v>
      </c>
      <c r="IX206" s="180">
        <v>6861</v>
      </c>
      <c r="IY206" s="180">
        <v>6732</v>
      </c>
      <c r="IZ206" s="180">
        <v>6289</v>
      </c>
      <c r="JA206" s="180">
        <v>4250</v>
      </c>
      <c r="JB206" s="180">
        <v>3674</v>
      </c>
      <c r="JC206" s="180">
        <v>5714</v>
      </c>
      <c r="JD206" s="180">
        <v>6034</v>
      </c>
      <c r="JE206" s="180">
        <v>6398</v>
      </c>
      <c r="JF206" s="180">
        <v>6134</v>
      </c>
      <c r="JG206" s="180">
        <v>5906</v>
      </c>
      <c r="JH206" s="180">
        <v>3566</v>
      </c>
      <c r="JI206" s="180">
        <v>3542</v>
      </c>
      <c r="JJ206" s="180">
        <v>5825</v>
      </c>
      <c r="JK206" s="180">
        <v>6256</v>
      </c>
      <c r="JL206" s="180">
        <v>6548</v>
      </c>
      <c r="JM206" s="180">
        <v>6231</v>
      </c>
      <c r="JN206" s="180">
        <v>6159</v>
      </c>
      <c r="JO206" s="180">
        <v>4216</v>
      </c>
      <c r="JP206" s="180">
        <v>3547</v>
      </c>
      <c r="JQ206" s="180">
        <v>6117</v>
      </c>
      <c r="JR206" s="180">
        <v>6714</v>
      </c>
      <c r="JS206" s="180">
        <v>6651</v>
      </c>
      <c r="JT206" s="180">
        <v>6861</v>
      </c>
      <c r="JU206" s="180">
        <v>6558</v>
      </c>
      <c r="JV206" s="180">
        <v>4349</v>
      </c>
      <c r="JW206" s="180">
        <v>4212</v>
      </c>
      <c r="JX206" s="180">
        <v>6333</v>
      </c>
      <c r="JY206" s="180">
        <v>6123</v>
      </c>
      <c r="JZ206" s="180">
        <v>6719</v>
      </c>
      <c r="KA206" s="180">
        <v>6874</v>
      </c>
      <c r="KB206" s="180">
        <v>5665</v>
      </c>
      <c r="KC206" s="180">
        <v>4473</v>
      </c>
      <c r="KD206" s="180">
        <v>3640</v>
      </c>
      <c r="KE206" s="180">
        <v>6301</v>
      </c>
      <c r="KF206" s="180">
        <v>6836</v>
      </c>
      <c r="KG206" s="180">
        <v>6974</v>
      </c>
      <c r="KH206" s="180">
        <v>6788</v>
      </c>
      <c r="KI206" s="180">
        <v>6403</v>
      </c>
      <c r="KJ206" s="180">
        <v>4459</v>
      </c>
      <c r="KK206" s="180">
        <v>3778</v>
      </c>
      <c r="KL206" s="180">
        <v>5423</v>
      </c>
      <c r="KM206" s="180">
        <v>5960</v>
      </c>
      <c r="KN206" s="180">
        <v>5689</v>
      </c>
      <c r="KO206" s="180">
        <v>5974</v>
      </c>
      <c r="KP206" s="180">
        <v>5702</v>
      </c>
      <c r="KQ206" s="180">
        <v>2170</v>
      </c>
      <c r="KR206" s="180">
        <v>2939</v>
      </c>
      <c r="KS206" s="180">
        <v>4953</v>
      </c>
      <c r="KT206" s="180">
        <v>5813</v>
      </c>
      <c r="KU206" s="180">
        <v>5610</v>
      </c>
      <c r="KV206" s="180">
        <v>5720</v>
      </c>
      <c r="KW206" s="180">
        <v>5629</v>
      </c>
      <c r="KX206" s="180">
        <v>4363</v>
      </c>
      <c r="KY206" s="180">
        <v>3385</v>
      </c>
      <c r="KZ206" s="180">
        <v>6238</v>
      </c>
      <c r="LA206" s="180">
        <v>6750</v>
      </c>
      <c r="LB206" s="180">
        <v>6663</v>
      </c>
      <c r="LC206" s="180">
        <v>6628</v>
      </c>
      <c r="LD206" s="180">
        <v>6585</v>
      </c>
      <c r="LE206" s="180">
        <v>4606</v>
      </c>
      <c r="LF206" s="180">
        <v>4015</v>
      </c>
      <c r="LG206" s="180">
        <v>5951</v>
      </c>
      <c r="LH206" s="180">
        <v>6335</v>
      </c>
      <c r="LI206" s="180">
        <v>6345</v>
      </c>
      <c r="LJ206" s="180">
        <v>6640</v>
      </c>
      <c r="LK206" s="180">
        <v>6251</v>
      </c>
      <c r="LL206" s="180">
        <v>4397</v>
      </c>
      <c r="LM206" s="180">
        <v>4150</v>
      </c>
      <c r="LN206" s="180">
        <v>3227</v>
      </c>
      <c r="LO206" s="180">
        <v>6152</v>
      </c>
      <c r="LP206" s="180">
        <v>6569</v>
      </c>
      <c r="LQ206" s="180">
        <v>6449</v>
      </c>
      <c r="LR206" s="180">
        <v>5765</v>
      </c>
      <c r="LS206" s="180">
        <v>4200</v>
      </c>
      <c r="LT206" s="180">
        <v>3749</v>
      </c>
      <c r="LU206" s="180">
        <v>5566</v>
      </c>
      <c r="LV206" s="180">
        <v>6027</v>
      </c>
      <c r="LW206" s="180">
        <v>6031</v>
      </c>
      <c r="LX206" s="180">
        <v>5920</v>
      </c>
      <c r="LY206" s="180">
        <v>5783</v>
      </c>
      <c r="LZ206" s="180">
        <v>4474</v>
      </c>
      <c r="MA206" s="180">
        <v>3854</v>
      </c>
      <c r="MB206" s="180">
        <v>5734</v>
      </c>
      <c r="MC206" s="180">
        <v>6046</v>
      </c>
      <c r="MD206" s="180">
        <v>6262</v>
      </c>
      <c r="ME206" s="180">
        <v>6190</v>
      </c>
      <c r="MF206" s="180">
        <v>4927</v>
      </c>
      <c r="MG206" s="180">
        <v>4332</v>
      </c>
      <c r="MH206" s="180">
        <v>1733</v>
      </c>
      <c r="MI206" s="180">
        <v>3243</v>
      </c>
      <c r="MJ206" s="180">
        <v>3382</v>
      </c>
      <c r="MK206" s="180">
        <v>3328</v>
      </c>
      <c r="ML206" s="180">
        <v>3182</v>
      </c>
      <c r="MM206" s="180">
        <v>3095</v>
      </c>
      <c r="MN206" s="180">
        <v>1994</v>
      </c>
      <c r="MO206" s="180">
        <v>2075</v>
      </c>
      <c r="MP206" s="180">
        <v>2867</v>
      </c>
      <c r="MQ206" s="180">
        <v>2967</v>
      </c>
      <c r="MR206" s="180">
        <v>3021</v>
      </c>
      <c r="MS206" s="180">
        <v>2993</v>
      </c>
      <c r="MT206" s="180">
        <v>2861</v>
      </c>
      <c r="MU206" s="237">
        <v>1732</v>
      </c>
      <c r="MV206" s="237">
        <v>1510</v>
      </c>
      <c r="MW206" s="237">
        <v>2866</v>
      </c>
      <c r="MX206" s="237">
        <v>3146</v>
      </c>
      <c r="MY206" s="237">
        <v>3239</v>
      </c>
      <c r="MZ206" s="237">
        <v>3221</v>
      </c>
      <c r="NA206" s="237">
        <v>3093</v>
      </c>
      <c r="NB206" s="237">
        <v>2077</v>
      </c>
      <c r="NC206" s="237">
        <v>1527</v>
      </c>
      <c r="ND206" s="237">
        <v>2699</v>
      </c>
      <c r="NE206" s="237">
        <v>2622</v>
      </c>
      <c r="NF206" s="237">
        <v>3057</v>
      </c>
      <c r="NG206" s="237">
        <v>2701</v>
      </c>
      <c r="NH206" s="237">
        <v>2908</v>
      </c>
      <c r="NI206" s="237">
        <v>2322</v>
      </c>
      <c r="NJ206" s="237">
        <v>1605</v>
      </c>
      <c r="NK206" s="237">
        <v>2373</v>
      </c>
      <c r="NL206" s="237">
        <v>2739</v>
      </c>
      <c r="NM206" s="237">
        <v>2789</v>
      </c>
      <c r="NN206" s="237">
        <v>2715</v>
      </c>
      <c r="NO206" s="237">
        <v>2631</v>
      </c>
      <c r="NP206" s="237">
        <v>1691</v>
      </c>
      <c r="NQ206" s="237">
        <v>1390</v>
      </c>
      <c r="NR206" s="237">
        <v>1821</v>
      </c>
      <c r="NS206" s="237">
        <v>1591</v>
      </c>
      <c r="NT206" s="237">
        <v>433</v>
      </c>
      <c r="NU206" s="237">
        <v>1151</v>
      </c>
      <c r="NV206" s="237">
        <v>1328</v>
      </c>
      <c r="NW206" s="237">
        <v>1407</v>
      </c>
      <c r="NX206" s="237">
        <v>1177</v>
      </c>
      <c r="NY206" s="237">
        <v>1457</v>
      </c>
      <c r="NZ206" s="237">
        <v>1691</v>
      </c>
      <c r="OB206" s="236"/>
      <c r="OC206" s="236"/>
    </row>
    <row r="207" spans="2:393" ht="15.95" customHeight="1" x14ac:dyDescent="0.25">
      <c r="B207" s="12" t="s">
        <v>25</v>
      </c>
      <c r="C207" s="156" t="s">
        <v>259</v>
      </c>
      <c r="D207" s="14" t="s">
        <v>51</v>
      </c>
      <c r="E207" s="15" t="s">
        <v>260</v>
      </c>
      <c r="F207" s="15" t="s">
        <v>28</v>
      </c>
      <c r="G207" s="16">
        <v>16</v>
      </c>
      <c r="J207" s="16" t="s">
        <v>259</v>
      </c>
      <c r="K207" s="178">
        <v>65429</v>
      </c>
      <c r="L207" s="178">
        <v>65875</v>
      </c>
      <c r="M207" s="178">
        <v>63673</v>
      </c>
      <c r="N207" s="178">
        <v>55268</v>
      </c>
      <c r="O207" s="178">
        <v>52193</v>
      </c>
      <c r="P207" s="178">
        <v>44657</v>
      </c>
      <c r="Q207" s="178">
        <v>50895</v>
      </c>
      <c r="R207" s="178">
        <v>50944</v>
      </c>
      <c r="S207" s="178">
        <v>51741</v>
      </c>
      <c r="T207" s="178">
        <v>55952</v>
      </c>
      <c r="U207" s="178">
        <v>56774</v>
      </c>
      <c r="V207" s="178">
        <v>54110</v>
      </c>
      <c r="W207" s="179"/>
      <c r="X207" s="180" t="s">
        <v>259</v>
      </c>
      <c r="Y207" s="180">
        <v>2091</v>
      </c>
      <c r="Z207" s="180">
        <v>1930</v>
      </c>
      <c r="AA207" s="180">
        <v>1882</v>
      </c>
      <c r="AB207" s="180">
        <v>2132</v>
      </c>
      <c r="AC207" s="180">
        <v>1630</v>
      </c>
      <c r="AD207" s="180">
        <v>1448</v>
      </c>
      <c r="AE207" s="180">
        <v>1897</v>
      </c>
      <c r="AF207" s="180">
        <v>2182</v>
      </c>
      <c r="AG207" s="180">
        <v>2386</v>
      </c>
      <c r="AH207" s="180">
        <v>2340</v>
      </c>
      <c r="AI207" s="180">
        <v>2327</v>
      </c>
      <c r="AJ207" s="180">
        <v>2234</v>
      </c>
      <c r="AK207" s="180">
        <v>2419</v>
      </c>
      <c r="AL207" s="180">
        <v>1920</v>
      </c>
      <c r="AM207" s="180">
        <v>1624</v>
      </c>
      <c r="AN207" s="180">
        <v>2211</v>
      </c>
      <c r="AO207" s="180">
        <v>2224</v>
      </c>
      <c r="AP207" s="180">
        <v>2423</v>
      </c>
      <c r="AQ207" s="180">
        <v>2010</v>
      </c>
      <c r="AR207" s="180">
        <v>2195</v>
      </c>
      <c r="AS207" s="180">
        <v>1879</v>
      </c>
      <c r="AT207" s="180">
        <v>2210</v>
      </c>
      <c r="AU207" s="180">
        <v>2053</v>
      </c>
      <c r="AV207" s="180">
        <v>2150</v>
      </c>
      <c r="AW207" s="180">
        <v>2390</v>
      </c>
      <c r="AX207" s="180">
        <v>2408</v>
      </c>
      <c r="AY207" s="180">
        <v>1874</v>
      </c>
      <c r="AZ207" s="180">
        <v>1399</v>
      </c>
      <c r="BA207" s="180">
        <v>2541</v>
      </c>
      <c r="BB207" s="180">
        <v>2262</v>
      </c>
      <c r="BC207" s="180">
        <v>2758</v>
      </c>
      <c r="BD207" s="180">
        <v>2384</v>
      </c>
      <c r="BE207" s="180">
        <v>2037</v>
      </c>
      <c r="BF207" s="180">
        <v>1565</v>
      </c>
      <c r="BG207" s="180">
        <v>3408</v>
      </c>
      <c r="BH207" s="180">
        <v>2107</v>
      </c>
      <c r="BI207" s="180">
        <v>2508</v>
      </c>
      <c r="BJ207" s="180">
        <v>2423</v>
      </c>
      <c r="BK207" s="180">
        <v>2329</v>
      </c>
      <c r="BL207" s="180">
        <v>2107</v>
      </c>
      <c r="BM207" s="180">
        <v>1899</v>
      </c>
      <c r="BN207" s="180">
        <v>1825</v>
      </c>
      <c r="BO207" s="180">
        <v>2167</v>
      </c>
      <c r="BP207" s="180">
        <v>2293</v>
      </c>
      <c r="BQ207" s="180">
        <v>2662</v>
      </c>
      <c r="BR207" s="180">
        <v>2512</v>
      </c>
      <c r="BS207" s="180">
        <v>2379</v>
      </c>
      <c r="BT207" s="180">
        <v>2265</v>
      </c>
      <c r="BU207" s="180">
        <v>1722</v>
      </c>
      <c r="BV207" s="180">
        <v>2360</v>
      </c>
      <c r="BW207" s="180">
        <v>2195</v>
      </c>
      <c r="BX207" s="180">
        <v>2964</v>
      </c>
      <c r="BY207" s="180">
        <v>2487</v>
      </c>
      <c r="BZ207" s="180">
        <v>2317</v>
      </c>
      <c r="CA207" s="180">
        <v>2464</v>
      </c>
      <c r="CB207" s="180">
        <v>1340</v>
      </c>
      <c r="CC207" s="180">
        <v>1779</v>
      </c>
      <c r="CD207" s="180">
        <v>2138</v>
      </c>
      <c r="CE207" s="180">
        <v>2618</v>
      </c>
      <c r="CF207" s="180">
        <v>2621</v>
      </c>
      <c r="CG207" s="180">
        <v>2537</v>
      </c>
      <c r="CH207" s="180">
        <v>2426</v>
      </c>
      <c r="CI207" s="180">
        <v>1171</v>
      </c>
      <c r="CJ207" s="180">
        <v>1828</v>
      </c>
      <c r="CK207" s="180">
        <v>1950</v>
      </c>
      <c r="CL207" s="180">
        <v>2295</v>
      </c>
      <c r="CM207" s="180">
        <v>2233</v>
      </c>
      <c r="CN207" s="180">
        <v>2420</v>
      </c>
      <c r="CO207" s="180">
        <v>2281</v>
      </c>
      <c r="CP207" s="180">
        <v>2070</v>
      </c>
      <c r="CQ207" s="180">
        <v>2067</v>
      </c>
      <c r="CR207" s="180">
        <v>1917</v>
      </c>
      <c r="CS207" s="180">
        <v>2230</v>
      </c>
      <c r="CT207" s="180">
        <v>2241</v>
      </c>
      <c r="CU207" s="180">
        <v>1967</v>
      </c>
      <c r="CV207" s="180">
        <v>2371</v>
      </c>
      <c r="CW207" s="180">
        <v>1871</v>
      </c>
      <c r="CX207" s="180">
        <v>1969</v>
      </c>
      <c r="CY207" s="180">
        <v>2211</v>
      </c>
      <c r="CZ207" s="180">
        <v>2320</v>
      </c>
      <c r="DA207" s="180">
        <v>2433</v>
      </c>
      <c r="DB207" s="180">
        <v>2449</v>
      </c>
      <c r="DC207" s="180">
        <v>1518</v>
      </c>
      <c r="DD207" s="180">
        <v>1603</v>
      </c>
      <c r="DE207" s="180">
        <v>1908</v>
      </c>
      <c r="DF207" s="180">
        <v>2144</v>
      </c>
      <c r="DG207" s="180">
        <v>2206</v>
      </c>
      <c r="DH207" s="180">
        <v>1995</v>
      </c>
      <c r="DI207" s="180">
        <v>1401</v>
      </c>
      <c r="DJ207" s="180">
        <v>1920</v>
      </c>
      <c r="DK207" s="180">
        <v>1721</v>
      </c>
      <c r="DL207" s="180">
        <v>1612</v>
      </c>
      <c r="DM207" s="180">
        <v>2068</v>
      </c>
      <c r="DN207" s="180">
        <v>2071</v>
      </c>
      <c r="DO207" s="180">
        <v>1860</v>
      </c>
      <c r="DP207" s="180">
        <v>2030</v>
      </c>
      <c r="DQ207" s="180">
        <v>1685</v>
      </c>
      <c r="DR207" s="180">
        <v>1309</v>
      </c>
      <c r="DS207" s="180">
        <v>1904</v>
      </c>
      <c r="DT207" s="180">
        <v>1896</v>
      </c>
      <c r="DU207" s="180">
        <v>2083</v>
      </c>
      <c r="DV207" s="180">
        <v>1575</v>
      </c>
      <c r="DW207" s="180">
        <v>1587</v>
      </c>
      <c r="DX207" s="180">
        <v>1551</v>
      </c>
      <c r="DY207" s="180">
        <v>1536</v>
      </c>
      <c r="DZ207" s="180">
        <v>2064</v>
      </c>
      <c r="EA207" s="180">
        <v>2482</v>
      </c>
      <c r="EB207" s="180">
        <v>2352</v>
      </c>
      <c r="EC207" s="180">
        <v>2089</v>
      </c>
      <c r="ED207" s="180">
        <v>2137</v>
      </c>
      <c r="EE207" s="187">
        <v>1040</v>
      </c>
      <c r="EF207" s="187">
        <v>1337</v>
      </c>
      <c r="EG207" s="180">
        <v>1847</v>
      </c>
      <c r="EH207" s="180">
        <v>2219</v>
      </c>
      <c r="EI207" s="180">
        <v>2221</v>
      </c>
      <c r="EJ207" s="180">
        <v>1420</v>
      </c>
      <c r="EK207" s="180">
        <v>1882</v>
      </c>
      <c r="EL207" s="180">
        <v>1833</v>
      </c>
      <c r="EM207" s="180">
        <v>1692</v>
      </c>
      <c r="EN207" s="180">
        <v>1787</v>
      </c>
      <c r="EO207" s="180">
        <v>2099</v>
      </c>
      <c r="EP207" s="180">
        <v>1973</v>
      </c>
      <c r="EQ207" s="180">
        <v>1955</v>
      </c>
      <c r="ER207" s="180">
        <v>1884</v>
      </c>
      <c r="ES207" s="180">
        <v>1819</v>
      </c>
      <c r="ET207" s="180">
        <v>1661</v>
      </c>
      <c r="EU207" s="180">
        <v>1664</v>
      </c>
      <c r="EV207" s="180">
        <v>1910</v>
      </c>
      <c r="EW207" s="180">
        <v>1991</v>
      </c>
      <c r="EX207" s="180">
        <v>1973</v>
      </c>
      <c r="EY207" s="180">
        <v>1687</v>
      </c>
      <c r="EZ207" s="180">
        <v>1767</v>
      </c>
      <c r="FA207" s="180">
        <v>1310</v>
      </c>
      <c r="FB207" s="180">
        <v>1611</v>
      </c>
      <c r="FC207" s="180">
        <v>1751</v>
      </c>
      <c r="FD207" s="180">
        <v>1665</v>
      </c>
      <c r="FE207" s="180">
        <v>1575</v>
      </c>
      <c r="FF207" s="180">
        <v>1646</v>
      </c>
      <c r="FG207" s="180">
        <v>1916</v>
      </c>
      <c r="FH207" s="180">
        <v>1451</v>
      </c>
      <c r="FI207" s="180">
        <v>1525</v>
      </c>
      <c r="FJ207" s="180">
        <v>1571</v>
      </c>
      <c r="FK207" s="180">
        <v>1883</v>
      </c>
      <c r="FL207" s="180">
        <v>1845</v>
      </c>
      <c r="FM207" s="180">
        <v>1682</v>
      </c>
      <c r="FN207" s="180">
        <v>1430</v>
      </c>
      <c r="FO207" s="180">
        <v>1010</v>
      </c>
      <c r="FP207" s="180">
        <v>1614</v>
      </c>
      <c r="FQ207" s="180">
        <v>1628</v>
      </c>
      <c r="FR207" s="180">
        <v>1277</v>
      </c>
      <c r="FS207" s="180">
        <v>1688</v>
      </c>
      <c r="FT207" s="180">
        <v>1831</v>
      </c>
      <c r="FU207" s="180">
        <v>1567</v>
      </c>
      <c r="FV207" s="180">
        <v>1230</v>
      </c>
      <c r="FW207" s="180">
        <v>1402</v>
      </c>
      <c r="FX207" s="180">
        <v>1622</v>
      </c>
      <c r="FY207" s="180">
        <v>1341</v>
      </c>
      <c r="FZ207" s="180">
        <v>1530</v>
      </c>
      <c r="GA207" s="180">
        <v>1570</v>
      </c>
      <c r="GB207" s="180">
        <v>1297</v>
      </c>
      <c r="GC207" s="180">
        <v>819</v>
      </c>
      <c r="GD207" s="180">
        <v>1469</v>
      </c>
      <c r="GE207" s="180">
        <v>1486</v>
      </c>
      <c r="GF207" s="180">
        <v>1672</v>
      </c>
      <c r="GG207" s="180">
        <v>1547</v>
      </c>
      <c r="GH207" s="180">
        <v>1309</v>
      </c>
      <c r="GI207" s="180">
        <v>1582</v>
      </c>
      <c r="GJ207" s="180">
        <v>1314</v>
      </c>
      <c r="GK207" s="180">
        <v>1475</v>
      </c>
      <c r="GL207" s="180">
        <v>1669</v>
      </c>
      <c r="GM207" s="180">
        <v>1807</v>
      </c>
      <c r="GN207" s="180">
        <v>1729</v>
      </c>
      <c r="GO207" s="180">
        <v>1643</v>
      </c>
      <c r="GP207" s="180">
        <v>1555</v>
      </c>
      <c r="GQ207" s="180">
        <v>1082</v>
      </c>
      <c r="GR207" s="180">
        <v>1452</v>
      </c>
      <c r="GS207" s="180">
        <v>1558</v>
      </c>
      <c r="GT207" s="180">
        <v>1688</v>
      </c>
      <c r="GU207" s="180">
        <v>1791</v>
      </c>
      <c r="GV207" s="180">
        <v>1595</v>
      </c>
      <c r="GW207" s="180">
        <v>1545</v>
      </c>
      <c r="GX207" s="180">
        <v>1311</v>
      </c>
      <c r="GY207" s="180">
        <v>1428</v>
      </c>
      <c r="GZ207" s="180">
        <v>1373</v>
      </c>
      <c r="HA207" s="180">
        <v>1667</v>
      </c>
      <c r="HB207" s="180">
        <v>2040</v>
      </c>
      <c r="HC207" s="180">
        <v>1601</v>
      </c>
      <c r="HD207" s="180">
        <v>1310</v>
      </c>
      <c r="HE207" s="180">
        <v>1165</v>
      </c>
      <c r="HF207" s="180">
        <v>1565</v>
      </c>
      <c r="HG207" s="180">
        <v>1690</v>
      </c>
      <c r="HH207" s="180">
        <v>2065</v>
      </c>
      <c r="HI207" s="180">
        <v>1797</v>
      </c>
      <c r="HJ207" s="180">
        <v>1993</v>
      </c>
      <c r="HK207" s="180">
        <v>1725</v>
      </c>
      <c r="HL207" s="180">
        <v>1165</v>
      </c>
      <c r="HM207" s="180">
        <v>1294</v>
      </c>
      <c r="HN207" s="180">
        <v>1793</v>
      </c>
      <c r="HO207" s="180">
        <v>1626</v>
      </c>
      <c r="HP207" s="180">
        <v>1991</v>
      </c>
      <c r="HQ207" s="180">
        <v>1645</v>
      </c>
      <c r="HR207" s="180">
        <v>1563</v>
      </c>
      <c r="HS207" s="180">
        <v>989</v>
      </c>
      <c r="HT207" s="180">
        <v>1560</v>
      </c>
      <c r="HU207" s="180">
        <v>1794</v>
      </c>
      <c r="HV207" s="180">
        <v>1885</v>
      </c>
      <c r="HW207" s="180">
        <v>1956</v>
      </c>
      <c r="HX207" s="180">
        <v>2009</v>
      </c>
      <c r="HY207" s="180">
        <v>1787</v>
      </c>
      <c r="HZ207" s="180">
        <v>1506</v>
      </c>
      <c r="IA207" s="180">
        <v>1469</v>
      </c>
      <c r="IB207" s="180">
        <v>1644</v>
      </c>
      <c r="IC207" s="180">
        <v>1800</v>
      </c>
      <c r="ID207" s="180">
        <v>1658</v>
      </c>
      <c r="IE207" s="180">
        <v>1709</v>
      </c>
      <c r="IF207" s="180">
        <v>1746</v>
      </c>
      <c r="IG207" s="180">
        <v>1334</v>
      </c>
      <c r="IH207" s="180">
        <v>1558</v>
      </c>
      <c r="II207" s="180">
        <v>1831</v>
      </c>
      <c r="IJ207" s="180">
        <v>1972</v>
      </c>
      <c r="IK207" s="180">
        <v>1635</v>
      </c>
      <c r="IL207" s="180">
        <v>1774</v>
      </c>
      <c r="IM207" s="180">
        <v>1941</v>
      </c>
      <c r="IN207" s="180">
        <v>1569</v>
      </c>
      <c r="IO207" s="180">
        <v>1552</v>
      </c>
      <c r="IP207" s="180">
        <v>1789</v>
      </c>
      <c r="IQ207" s="180">
        <v>1838</v>
      </c>
      <c r="IR207" s="180">
        <v>1798</v>
      </c>
      <c r="IS207" s="180">
        <v>1779</v>
      </c>
      <c r="IT207" s="180">
        <v>1114</v>
      </c>
      <c r="IU207" s="180">
        <v>1145</v>
      </c>
      <c r="IV207" s="180">
        <v>1474</v>
      </c>
      <c r="IW207" s="180">
        <v>1685</v>
      </c>
      <c r="IX207" s="180">
        <v>1897</v>
      </c>
      <c r="IY207" s="180">
        <v>1906</v>
      </c>
      <c r="IZ207" s="180">
        <v>1907</v>
      </c>
      <c r="JA207" s="180">
        <v>1496</v>
      </c>
      <c r="JB207" s="180">
        <v>1469</v>
      </c>
      <c r="JC207" s="180">
        <v>1527</v>
      </c>
      <c r="JD207" s="180">
        <v>1556</v>
      </c>
      <c r="JE207" s="180">
        <v>1764</v>
      </c>
      <c r="JF207" s="180">
        <v>1638</v>
      </c>
      <c r="JG207" s="180">
        <v>1850</v>
      </c>
      <c r="JH207" s="180">
        <v>1033</v>
      </c>
      <c r="JI207" s="180">
        <v>1547</v>
      </c>
      <c r="JJ207" s="180">
        <v>1644</v>
      </c>
      <c r="JK207" s="180">
        <v>1545</v>
      </c>
      <c r="JL207" s="180">
        <v>1976</v>
      </c>
      <c r="JM207" s="180">
        <v>1919</v>
      </c>
      <c r="JN207" s="180">
        <v>1752</v>
      </c>
      <c r="JO207" s="180">
        <v>1603</v>
      </c>
      <c r="JP207" s="180">
        <v>1521</v>
      </c>
      <c r="JQ207" s="180">
        <v>1712</v>
      </c>
      <c r="JR207" s="180">
        <v>1691</v>
      </c>
      <c r="JS207" s="180">
        <v>1949</v>
      </c>
      <c r="JT207" s="180">
        <v>1677</v>
      </c>
      <c r="JU207" s="180">
        <v>1802</v>
      </c>
      <c r="JV207" s="180">
        <v>1438</v>
      </c>
      <c r="JW207" s="180">
        <v>1467</v>
      </c>
      <c r="JX207" s="180">
        <v>1732</v>
      </c>
      <c r="JY207" s="180">
        <v>1426</v>
      </c>
      <c r="JZ207" s="180">
        <v>1617</v>
      </c>
      <c r="KA207" s="180">
        <v>1875</v>
      </c>
      <c r="KB207" s="180">
        <v>1604</v>
      </c>
      <c r="KC207" s="180">
        <v>2028</v>
      </c>
      <c r="KD207" s="180">
        <v>1575</v>
      </c>
      <c r="KE207" s="180">
        <v>1805</v>
      </c>
      <c r="KF207" s="180">
        <v>1756</v>
      </c>
      <c r="KG207" s="180">
        <v>1973</v>
      </c>
      <c r="KH207" s="180">
        <v>1878</v>
      </c>
      <c r="KI207" s="180">
        <v>1824</v>
      </c>
      <c r="KJ207" s="180">
        <v>1934</v>
      </c>
      <c r="KK207" s="180">
        <v>1381</v>
      </c>
      <c r="KL207" s="180">
        <v>2090</v>
      </c>
      <c r="KM207" s="180">
        <v>1940</v>
      </c>
      <c r="KN207" s="180">
        <v>1682</v>
      </c>
      <c r="KO207" s="180">
        <v>2088</v>
      </c>
      <c r="KP207" s="180">
        <v>2284</v>
      </c>
      <c r="KQ207" s="180">
        <v>998</v>
      </c>
      <c r="KR207" s="180">
        <v>1387</v>
      </c>
      <c r="KS207" s="180">
        <v>1719</v>
      </c>
      <c r="KT207" s="180">
        <v>2365</v>
      </c>
      <c r="KU207" s="180">
        <v>1937</v>
      </c>
      <c r="KV207" s="180">
        <v>2226</v>
      </c>
      <c r="KW207" s="180">
        <v>1897</v>
      </c>
      <c r="KX207" s="180">
        <v>1629</v>
      </c>
      <c r="KY207" s="180">
        <v>1073</v>
      </c>
      <c r="KZ207" s="180">
        <v>1633</v>
      </c>
      <c r="LA207" s="180">
        <v>1781</v>
      </c>
      <c r="LB207" s="180">
        <v>1951</v>
      </c>
      <c r="LC207" s="180">
        <v>1812</v>
      </c>
      <c r="LD207" s="180">
        <v>2043</v>
      </c>
      <c r="LE207" s="180">
        <v>1775</v>
      </c>
      <c r="LF207" s="180">
        <v>1775</v>
      </c>
      <c r="LG207" s="180">
        <v>1817</v>
      </c>
      <c r="LH207" s="180">
        <v>1842</v>
      </c>
      <c r="LI207" s="180">
        <v>1743</v>
      </c>
      <c r="LJ207" s="180">
        <v>2055</v>
      </c>
      <c r="LK207" s="180">
        <v>2020</v>
      </c>
      <c r="LL207" s="180">
        <v>1306</v>
      </c>
      <c r="LM207" s="180">
        <v>1930</v>
      </c>
      <c r="LN207" s="180">
        <v>1716</v>
      </c>
      <c r="LO207" s="180">
        <v>1771</v>
      </c>
      <c r="LP207" s="180">
        <v>1815</v>
      </c>
      <c r="LQ207" s="180">
        <v>1942</v>
      </c>
      <c r="LR207" s="180">
        <v>1858</v>
      </c>
      <c r="LS207" s="180">
        <v>1757</v>
      </c>
      <c r="LT207" s="180">
        <v>1088</v>
      </c>
      <c r="LU207" s="180">
        <v>1991</v>
      </c>
      <c r="LV207" s="180">
        <v>2228</v>
      </c>
      <c r="LW207" s="180">
        <v>1941</v>
      </c>
      <c r="LX207" s="180">
        <v>2174</v>
      </c>
      <c r="LY207" s="180">
        <v>2298</v>
      </c>
      <c r="LZ207" s="180">
        <v>1978</v>
      </c>
      <c r="MA207" s="180">
        <v>1705</v>
      </c>
      <c r="MB207" s="180">
        <v>1786</v>
      </c>
      <c r="MC207" s="180">
        <v>2499</v>
      </c>
      <c r="MD207" s="180">
        <v>2418</v>
      </c>
      <c r="ME207" s="180">
        <v>1979</v>
      </c>
      <c r="MF207" s="180">
        <v>1679</v>
      </c>
      <c r="MG207" s="180">
        <v>1815</v>
      </c>
      <c r="MH207" s="180">
        <v>1606</v>
      </c>
      <c r="MI207" s="180">
        <v>1977</v>
      </c>
      <c r="MJ207" s="180">
        <v>2218</v>
      </c>
      <c r="MK207" s="180">
        <v>2012</v>
      </c>
      <c r="ML207" s="180">
        <v>1746</v>
      </c>
      <c r="MM207" s="180">
        <v>2124</v>
      </c>
      <c r="MN207" s="180">
        <v>1461</v>
      </c>
      <c r="MO207" s="180">
        <v>1189</v>
      </c>
      <c r="MP207" s="180">
        <v>1880</v>
      </c>
      <c r="MQ207" s="180">
        <v>1737</v>
      </c>
      <c r="MR207" s="180">
        <v>2034</v>
      </c>
      <c r="MS207" s="180">
        <v>2321</v>
      </c>
      <c r="MT207" s="180">
        <v>2094</v>
      </c>
      <c r="MU207" s="237">
        <v>1181</v>
      </c>
      <c r="MV207" s="237">
        <v>1192</v>
      </c>
      <c r="MW207" s="237">
        <v>1965</v>
      </c>
      <c r="MX207" s="237">
        <v>2153</v>
      </c>
      <c r="MY207" s="237">
        <v>2439</v>
      </c>
      <c r="MZ207" s="237">
        <v>2194</v>
      </c>
      <c r="NA207" s="237">
        <v>2107</v>
      </c>
      <c r="NB207" s="237">
        <v>1770</v>
      </c>
      <c r="NC207" s="237">
        <v>1484</v>
      </c>
      <c r="ND207" s="237">
        <v>1480</v>
      </c>
      <c r="NE207" s="237">
        <v>1880</v>
      </c>
      <c r="NF207" s="237">
        <v>1857</v>
      </c>
      <c r="NG207" s="237">
        <v>1545</v>
      </c>
      <c r="NH207" s="237">
        <v>2499</v>
      </c>
      <c r="NI207" s="237">
        <v>1999</v>
      </c>
      <c r="NJ207" s="237">
        <v>1685</v>
      </c>
      <c r="NK207" s="237">
        <v>1235</v>
      </c>
      <c r="NL207" s="237">
        <v>2371</v>
      </c>
      <c r="NM207" s="237">
        <v>2335</v>
      </c>
      <c r="NN207" s="237">
        <v>2326</v>
      </c>
      <c r="NO207" s="237">
        <v>2031</v>
      </c>
      <c r="NP207" s="237">
        <v>1268</v>
      </c>
      <c r="NQ207" s="237">
        <v>1394</v>
      </c>
      <c r="NR207" s="237">
        <v>1381</v>
      </c>
      <c r="NS207" s="237">
        <v>1261</v>
      </c>
      <c r="NT207" s="237">
        <v>1404</v>
      </c>
      <c r="NU207" s="237">
        <v>1100</v>
      </c>
      <c r="NV207" s="237">
        <v>1430</v>
      </c>
      <c r="NW207" s="237">
        <v>1581</v>
      </c>
      <c r="NX207" s="237">
        <v>1717</v>
      </c>
      <c r="NY207" s="237">
        <v>1511</v>
      </c>
      <c r="NZ207" s="237">
        <v>1516</v>
      </c>
      <c r="OB207" s="236"/>
      <c r="OC207" s="236"/>
    </row>
    <row r="208" spans="2:393" ht="15.95" customHeight="1" x14ac:dyDescent="0.25">
      <c r="B208" s="55" t="s">
        <v>99</v>
      </c>
      <c r="C208" s="158" t="s">
        <v>261</v>
      </c>
      <c r="D208" s="14" t="s">
        <v>262</v>
      </c>
      <c r="E208" s="15" t="s">
        <v>263</v>
      </c>
      <c r="F208" s="15" t="s">
        <v>45</v>
      </c>
      <c r="G208" s="16" t="s">
        <v>264</v>
      </c>
      <c r="J208" s="16" t="s">
        <v>261</v>
      </c>
      <c r="K208" s="178">
        <v>4090</v>
      </c>
      <c r="L208" s="178">
        <v>4796</v>
      </c>
      <c r="M208" s="178">
        <v>5159</v>
      </c>
      <c r="N208" s="178">
        <v>4847</v>
      </c>
      <c r="O208" s="178">
        <v>4975</v>
      </c>
      <c r="P208" s="178">
        <v>4011</v>
      </c>
      <c r="Q208" s="178">
        <v>4120</v>
      </c>
      <c r="R208" s="178">
        <v>4795</v>
      </c>
      <c r="S208" s="178">
        <v>4396</v>
      </c>
      <c r="T208" s="178">
        <v>4262</v>
      </c>
      <c r="U208" s="178">
        <v>4206</v>
      </c>
      <c r="V208" s="178" t="e">
        <v>#N/A</v>
      </c>
      <c r="W208" s="179"/>
      <c r="X208" s="180" t="s">
        <v>261</v>
      </c>
      <c r="Y208" s="180">
        <v>50</v>
      </c>
      <c r="Z208" s="180">
        <v>73</v>
      </c>
      <c r="AA208" s="180">
        <v>115</v>
      </c>
      <c r="AB208" s="180">
        <v>114</v>
      </c>
      <c r="AC208" s="180">
        <v>108</v>
      </c>
      <c r="AD208" s="180">
        <v>76</v>
      </c>
      <c r="AE208" s="180">
        <v>74</v>
      </c>
      <c r="AF208" s="180">
        <v>145</v>
      </c>
      <c r="AG208" s="180">
        <v>118</v>
      </c>
      <c r="AH208" s="180">
        <v>159</v>
      </c>
      <c r="AI208" s="180">
        <v>147</v>
      </c>
      <c r="AJ208" s="180">
        <v>127</v>
      </c>
      <c r="AK208" s="180">
        <v>92</v>
      </c>
      <c r="AL208" s="180">
        <v>62</v>
      </c>
      <c r="AM208" s="180">
        <v>165</v>
      </c>
      <c r="AN208" s="180">
        <v>154</v>
      </c>
      <c r="AO208" s="180">
        <v>158</v>
      </c>
      <c r="AP208" s="180">
        <v>166</v>
      </c>
      <c r="AQ208" s="180">
        <v>133</v>
      </c>
      <c r="AR208" s="180">
        <v>102</v>
      </c>
      <c r="AS208" s="180">
        <v>75</v>
      </c>
      <c r="AT208" s="180">
        <v>205</v>
      </c>
      <c r="AU208" s="180">
        <v>216</v>
      </c>
      <c r="AV208" s="180">
        <v>201</v>
      </c>
      <c r="AW208" s="180">
        <v>215</v>
      </c>
      <c r="AX208" s="180">
        <v>181</v>
      </c>
      <c r="AY208" s="180">
        <v>81</v>
      </c>
      <c r="AZ208" s="180">
        <v>70</v>
      </c>
      <c r="BA208" s="180">
        <v>60</v>
      </c>
      <c r="BB208" s="180">
        <v>226</v>
      </c>
      <c r="BC208" s="180">
        <v>222</v>
      </c>
      <c r="BD208" s="180">
        <v>234</v>
      </c>
      <c r="BE208" s="180">
        <v>206</v>
      </c>
      <c r="BF208" s="180">
        <v>84</v>
      </c>
      <c r="BG208" s="180">
        <v>74</v>
      </c>
      <c r="BH208" s="180">
        <v>199</v>
      </c>
      <c r="BI208" s="180">
        <v>71</v>
      </c>
      <c r="BJ208" s="180">
        <v>231</v>
      </c>
      <c r="BK208" s="180">
        <v>119</v>
      </c>
      <c r="BL208" s="180">
        <v>166</v>
      </c>
      <c r="BM208" s="180">
        <v>93</v>
      </c>
      <c r="BN208" s="180">
        <v>64</v>
      </c>
      <c r="BO208" s="180">
        <v>187</v>
      </c>
      <c r="BP208" s="180">
        <v>186</v>
      </c>
      <c r="BQ208" s="180">
        <v>239</v>
      </c>
      <c r="BR208" s="180">
        <v>241</v>
      </c>
      <c r="BS208" s="180">
        <v>196</v>
      </c>
      <c r="BT208" s="180">
        <v>86</v>
      </c>
      <c r="BU208" s="180">
        <v>78</v>
      </c>
      <c r="BV208" s="180">
        <v>191</v>
      </c>
      <c r="BW208" s="180">
        <v>195</v>
      </c>
      <c r="BX208" s="180">
        <v>217</v>
      </c>
      <c r="BY208" s="180">
        <v>205</v>
      </c>
      <c r="BZ208" s="180">
        <v>227</v>
      </c>
      <c r="CA208" s="180">
        <v>74</v>
      </c>
      <c r="CB208" s="180">
        <v>82</v>
      </c>
      <c r="CC208" s="180">
        <v>206</v>
      </c>
      <c r="CD208" s="180">
        <v>199</v>
      </c>
      <c r="CE208" s="180">
        <v>211</v>
      </c>
      <c r="CF208" s="180">
        <v>235</v>
      </c>
      <c r="CG208" s="180">
        <v>231</v>
      </c>
      <c r="CH208" s="180">
        <v>65</v>
      </c>
      <c r="CI208" s="180">
        <v>63</v>
      </c>
      <c r="CJ208" s="180">
        <v>228</v>
      </c>
      <c r="CK208" s="180">
        <v>229</v>
      </c>
      <c r="CL208" s="180">
        <v>228</v>
      </c>
      <c r="CM208" s="180">
        <v>227</v>
      </c>
      <c r="CN208" s="180">
        <v>218</v>
      </c>
      <c r="CO208" s="180">
        <v>73</v>
      </c>
      <c r="CP208" s="180">
        <v>63</v>
      </c>
      <c r="CQ208" s="180">
        <v>237</v>
      </c>
      <c r="CR208" s="180">
        <v>214</v>
      </c>
      <c r="CS208" s="180">
        <v>237</v>
      </c>
      <c r="CT208" s="180">
        <v>207</v>
      </c>
      <c r="CU208" s="180">
        <v>202</v>
      </c>
      <c r="CV208" s="180">
        <v>50</v>
      </c>
      <c r="CW208" s="180">
        <v>71</v>
      </c>
      <c r="CX208" s="180">
        <v>201</v>
      </c>
      <c r="CY208" s="180">
        <v>187</v>
      </c>
      <c r="CZ208" s="180">
        <v>218</v>
      </c>
      <c r="DA208" s="180">
        <v>236</v>
      </c>
      <c r="DB208" s="180">
        <v>245</v>
      </c>
      <c r="DC208" s="180">
        <v>85</v>
      </c>
      <c r="DD208" s="180">
        <v>78</v>
      </c>
      <c r="DE208" s="180">
        <v>228</v>
      </c>
      <c r="DF208" s="180">
        <v>213</v>
      </c>
      <c r="DG208" s="180">
        <v>226</v>
      </c>
      <c r="DH208" s="180">
        <v>229</v>
      </c>
      <c r="DI208" s="180">
        <v>36</v>
      </c>
      <c r="DJ208" s="180">
        <v>75</v>
      </c>
      <c r="DK208" s="180">
        <v>59</v>
      </c>
      <c r="DL208" s="180">
        <v>62</v>
      </c>
      <c r="DM208" s="180">
        <v>176</v>
      </c>
      <c r="DN208" s="180">
        <v>205</v>
      </c>
      <c r="DO208" s="180">
        <v>226</v>
      </c>
      <c r="DP208" s="180">
        <v>224</v>
      </c>
      <c r="DQ208" s="180">
        <v>78</v>
      </c>
      <c r="DR208" s="180">
        <v>69</v>
      </c>
      <c r="DS208" s="180">
        <v>214</v>
      </c>
      <c r="DT208" s="180">
        <v>228</v>
      </c>
      <c r="DU208" s="180">
        <v>199</v>
      </c>
      <c r="DV208" s="180">
        <v>235</v>
      </c>
      <c r="DW208" s="180">
        <v>197</v>
      </c>
      <c r="DX208" s="180">
        <v>76</v>
      </c>
      <c r="DY208" s="180">
        <v>68</v>
      </c>
      <c r="DZ208" s="180">
        <v>188</v>
      </c>
      <c r="EA208" s="180">
        <v>207</v>
      </c>
      <c r="EB208" s="180">
        <v>205</v>
      </c>
      <c r="EC208" s="180">
        <v>210</v>
      </c>
      <c r="ED208" s="180">
        <v>145</v>
      </c>
      <c r="EE208" s="187">
        <v>80</v>
      </c>
      <c r="EF208" s="187">
        <v>78</v>
      </c>
      <c r="EG208" s="180">
        <v>213</v>
      </c>
      <c r="EH208" s="180">
        <v>204</v>
      </c>
      <c r="EI208" s="180">
        <v>205</v>
      </c>
      <c r="EJ208" s="180">
        <v>72</v>
      </c>
      <c r="EK208" s="180">
        <v>162</v>
      </c>
      <c r="EL208" s="180">
        <v>67</v>
      </c>
      <c r="EM208" s="180">
        <v>75</v>
      </c>
      <c r="EN208" s="180">
        <v>235</v>
      </c>
      <c r="EO208" s="180">
        <v>244</v>
      </c>
      <c r="EP208" s="180">
        <v>214</v>
      </c>
      <c r="EQ208" s="180">
        <v>201</v>
      </c>
      <c r="ER208" s="180">
        <v>201</v>
      </c>
      <c r="ES208" s="180">
        <v>70</v>
      </c>
      <c r="ET208" s="180">
        <v>77</v>
      </c>
      <c r="EU208" s="180">
        <v>202</v>
      </c>
      <c r="EV208" s="180">
        <v>200</v>
      </c>
      <c r="EW208" s="180">
        <v>216</v>
      </c>
      <c r="EX208" s="180">
        <v>196</v>
      </c>
      <c r="EY208" s="180">
        <v>182</v>
      </c>
      <c r="EZ208" s="180">
        <v>70</v>
      </c>
      <c r="FA208" s="180">
        <v>57</v>
      </c>
      <c r="FB208" s="180">
        <v>166</v>
      </c>
      <c r="FC208" s="180">
        <v>202</v>
      </c>
      <c r="FD208" s="180">
        <v>188</v>
      </c>
      <c r="FE208" s="180">
        <v>191</v>
      </c>
      <c r="FF208" s="180">
        <v>186</v>
      </c>
      <c r="FG208" s="180">
        <v>57</v>
      </c>
      <c r="FH208" s="180">
        <v>66</v>
      </c>
      <c r="FI208" s="180">
        <v>189</v>
      </c>
      <c r="FJ208" s="180">
        <v>194</v>
      </c>
      <c r="FK208" s="180">
        <v>183</v>
      </c>
      <c r="FL208" s="180">
        <v>186</v>
      </c>
      <c r="FM208" s="180">
        <v>176</v>
      </c>
      <c r="FN208" s="180">
        <v>77</v>
      </c>
      <c r="FO208" s="180">
        <v>71</v>
      </c>
      <c r="FP208" s="180">
        <v>187</v>
      </c>
      <c r="FQ208" s="180">
        <v>195</v>
      </c>
      <c r="FR208" s="180">
        <v>190</v>
      </c>
      <c r="FS208" s="180">
        <v>189</v>
      </c>
      <c r="FT208" s="180">
        <v>196</v>
      </c>
      <c r="FU208" s="180">
        <v>77</v>
      </c>
      <c r="FV208" s="180">
        <v>67</v>
      </c>
      <c r="FW208" s="180">
        <v>56</v>
      </c>
      <c r="FX208" s="180">
        <v>170</v>
      </c>
      <c r="FY208" s="180">
        <v>211</v>
      </c>
      <c r="FZ208" s="180">
        <v>200</v>
      </c>
      <c r="GA208" s="180">
        <v>152</v>
      </c>
      <c r="GB208" s="180">
        <v>66</v>
      </c>
      <c r="GC208" s="180">
        <v>63</v>
      </c>
      <c r="GD208" s="180">
        <v>150</v>
      </c>
      <c r="GE208" s="180">
        <v>178</v>
      </c>
      <c r="GF208" s="180">
        <v>166</v>
      </c>
      <c r="GG208" s="180">
        <v>184</v>
      </c>
      <c r="GH208" s="180">
        <v>168</v>
      </c>
      <c r="GI208" s="180">
        <v>79</v>
      </c>
      <c r="GJ208" s="180">
        <v>60</v>
      </c>
      <c r="GK208" s="180">
        <v>187</v>
      </c>
      <c r="GL208" s="180">
        <v>199</v>
      </c>
      <c r="GM208" s="180">
        <v>172</v>
      </c>
      <c r="GN208" s="180">
        <v>182</v>
      </c>
      <c r="GO208" s="180">
        <v>179</v>
      </c>
      <c r="GP208" s="180">
        <v>68</v>
      </c>
      <c r="GQ208" s="180">
        <v>64</v>
      </c>
      <c r="GR208" s="180">
        <v>155</v>
      </c>
      <c r="GS208" s="180">
        <v>195</v>
      </c>
      <c r="GT208" s="180">
        <v>215</v>
      </c>
      <c r="GU208" s="180">
        <v>174</v>
      </c>
      <c r="GV208" s="180">
        <v>41</v>
      </c>
      <c r="GW208" s="180">
        <v>74</v>
      </c>
      <c r="GX208" s="180">
        <v>59</v>
      </c>
      <c r="GY208" s="180">
        <v>178</v>
      </c>
      <c r="GZ208" s="180">
        <v>153</v>
      </c>
      <c r="HA208" s="180">
        <v>160</v>
      </c>
      <c r="HB208" s="180">
        <v>137</v>
      </c>
      <c r="HC208" s="180">
        <v>151</v>
      </c>
      <c r="HD208" s="180">
        <v>70</v>
      </c>
      <c r="HE208" s="180">
        <v>67</v>
      </c>
      <c r="HF208" s="180">
        <v>123</v>
      </c>
      <c r="HG208" s="180">
        <v>158</v>
      </c>
      <c r="HH208" s="180">
        <v>177</v>
      </c>
      <c r="HI208" s="180">
        <v>160</v>
      </c>
      <c r="HJ208" s="180">
        <v>147</v>
      </c>
      <c r="HK208" s="180">
        <v>63</v>
      </c>
      <c r="HL208" s="180">
        <v>70</v>
      </c>
      <c r="HM208" s="180">
        <v>132</v>
      </c>
      <c r="HN208" s="180">
        <v>122</v>
      </c>
      <c r="HO208" s="180">
        <v>140</v>
      </c>
      <c r="HP208" s="180">
        <v>135</v>
      </c>
      <c r="HQ208" s="180">
        <v>117</v>
      </c>
      <c r="HR208" s="180">
        <v>75</v>
      </c>
      <c r="HS208" s="180">
        <v>63</v>
      </c>
      <c r="HT208" s="180">
        <v>176</v>
      </c>
      <c r="HU208" s="180">
        <v>198</v>
      </c>
      <c r="HV208" s="180">
        <v>172</v>
      </c>
      <c r="HW208" s="180">
        <v>170</v>
      </c>
      <c r="HX208" s="180">
        <v>154</v>
      </c>
      <c r="HY208" s="180">
        <v>81</v>
      </c>
      <c r="HZ208" s="180">
        <v>68</v>
      </c>
      <c r="IA208" s="180">
        <v>162</v>
      </c>
      <c r="IB208" s="180">
        <v>180</v>
      </c>
      <c r="IC208" s="180">
        <v>161</v>
      </c>
      <c r="ID208" s="180">
        <v>177</v>
      </c>
      <c r="IE208" s="180">
        <v>149</v>
      </c>
      <c r="IF208" s="180">
        <v>80</v>
      </c>
      <c r="IG208" s="180">
        <v>71</v>
      </c>
      <c r="IH208" s="180">
        <v>188</v>
      </c>
      <c r="II208" s="180">
        <v>212</v>
      </c>
      <c r="IJ208" s="180">
        <v>194</v>
      </c>
      <c r="IK208" s="180">
        <v>197</v>
      </c>
      <c r="IL208" s="180">
        <v>180</v>
      </c>
      <c r="IM208" s="180">
        <v>75</v>
      </c>
      <c r="IN208" s="180">
        <v>58</v>
      </c>
      <c r="IO208" s="180">
        <v>204</v>
      </c>
      <c r="IP208" s="180">
        <v>185</v>
      </c>
      <c r="IQ208" s="180">
        <v>195</v>
      </c>
      <c r="IR208" s="180">
        <v>206</v>
      </c>
      <c r="IS208" s="180">
        <v>176</v>
      </c>
      <c r="IT208" s="180">
        <v>72</v>
      </c>
      <c r="IU208" s="180">
        <v>65</v>
      </c>
      <c r="IV208" s="180">
        <v>197</v>
      </c>
      <c r="IW208" s="180">
        <v>175</v>
      </c>
      <c r="IX208" s="180">
        <v>197</v>
      </c>
      <c r="IY208" s="180">
        <v>212</v>
      </c>
      <c r="IZ208" s="180">
        <v>194</v>
      </c>
      <c r="JA208" s="180">
        <v>73</v>
      </c>
      <c r="JB208" s="180">
        <v>59</v>
      </c>
      <c r="JC208" s="180">
        <v>174</v>
      </c>
      <c r="JD208" s="180">
        <v>169</v>
      </c>
      <c r="JE208" s="180">
        <v>203</v>
      </c>
      <c r="JF208" s="180">
        <v>202</v>
      </c>
      <c r="JG208" s="180">
        <v>190</v>
      </c>
      <c r="JH208" s="180">
        <v>66</v>
      </c>
      <c r="JI208" s="180">
        <v>67</v>
      </c>
      <c r="JJ208" s="180">
        <v>178</v>
      </c>
      <c r="JK208" s="180">
        <v>186</v>
      </c>
      <c r="JL208" s="180">
        <v>211</v>
      </c>
      <c r="JM208" s="180">
        <v>181</v>
      </c>
      <c r="JN208" s="180">
        <v>177</v>
      </c>
      <c r="JO208" s="180">
        <v>72</v>
      </c>
      <c r="JP208" s="180">
        <v>63</v>
      </c>
      <c r="JQ208" s="180">
        <v>192</v>
      </c>
      <c r="JR208" s="180">
        <v>206</v>
      </c>
      <c r="JS208" s="180">
        <v>195</v>
      </c>
      <c r="JT208" s="180">
        <v>202</v>
      </c>
      <c r="JU208" s="180">
        <v>196</v>
      </c>
      <c r="JV208" s="180">
        <v>57</v>
      </c>
      <c r="JW208" s="180">
        <v>56</v>
      </c>
      <c r="JX208" s="180">
        <v>164</v>
      </c>
      <c r="JY208" s="180">
        <v>170</v>
      </c>
      <c r="JZ208" s="180">
        <v>188</v>
      </c>
      <c r="KA208" s="180">
        <v>199</v>
      </c>
      <c r="KB208" s="180">
        <v>168</v>
      </c>
      <c r="KC208" s="180">
        <v>63</v>
      </c>
      <c r="KD208" s="180">
        <v>54</v>
      </c>
      <c r="KE208" s="180">
        <v>172</v>
      </c>
      <c r="KF208" s="180">
        <v>185</v>
      </c>
      <c r="KG208" s="180">
        <v>180</v>
      </c>
      <c r="KH208" s="180">
        <v>182</v>
      </c>
      <c r="KI208" s="180">
        <v>171</v>
      </c>
      <c r="KJ208" s="180">
        <v>69</v>
      </c>
      <c r="KK208" s="180">
        <v>43</v>
      </c>
      <c r="KL208" s="180">
        <v>149</v>
      </c>
      <c r="KM208" s="180">
        <v>162</v>
      </c>
      <c r="KN208" s="180">
        <v>163</v>
      </c>
      <c r="KO208" s="180">
        <v>150</v>
      </c>
      <c r="KP208" s="180">
        <v>158</v>
      </c>
      <c r="KQ208" s="180">
        <v>55</v>
      </c>
      <c r="KR208" s="180">
        <v>56</v>
      </c>
      <c r="KS208" s="180">
        <v>145</v>
      </c>
      <c r="KT208" s="180">
        <v>168</v>
      </c>
      <c r="KU208" s="180">
        <v>174</v>
      </c>
      <c r="KV208" s="180">
        <v>179</v>
      </c>
      <c r="KW208" s="180">
        <v>147</v>
      </c>
      <c r="KX208" s="180">
        <v>63</v>
      </c>
      <c r="KY208" s="180">
        <v>44</v>
      </c>
      <c r="KZ208" s="180">
        <v>173</v>
      </c>
      <c r="LA208" s="180">
        <v>190</v>
      </c>
      <c r="LB208" s="180">
        <v>177</v>
      </c>
      <c r="LC208" s="180">
        <v>200</v>
      </c>
      <c r="LD208" s="180">
        <v>167</v>
      </c>
      <c r="LE208" s="180">
        <v>64</v>
      </c>
      <c r="LF208" s="180">
        <v>68</v>
      </c>
      <c r="LG208" s="180">
        <v>179</v>
      </c>
      <c r="LH208" s="180">
        <v>168</v>
      </c>
      <c r="LI208" s="180">
        <v>184</v>
      </c>
      <c r="LJ208" s="180">
        <v>172</v>
      </c>
      <c r="LK208" s="180">
        <v>159</v>
      </c>
      <c r="LL208" s="180">
        <v>59</v>
      </c>
      <c r="LM208" s="180">
        <v>51</v>
      </c>
      <c r="LN208" s="180">
        <v>38</v>
      </c>
      <c r="LO208" s="180">
        <v>189</v>
      </c>
      <c r="LP208" s="180">
        <v>193</v>
      </c>
      <c r="LQ208" s="180">
        <v>167</v>
      </c>
      <c r="LR208" s="180">
        <v>109</v>
      </c>
      <c r="LS208" s="180">
        <v>63</v>
      </c>
      <c r="LT208" s="180">
        <v>57</v>
      </c>
      <c r="LU208" s="180">
        <v>185</v>
      </c>
      <c r="LV208" s="180">
        <v>182</v>
      </c>
      <c r="LW208" s="180">
        <v>181</v>
      </c>
      <c r="LX208" s="180">
        <v>174</v>
      </c>
      <c r="LY208" s="180">
        <v>169</v>
      </c>
      <c r="LZ208" s="180">
        <v>72</v>
      </c>
      <c r="MA208" s="180">
        <v>63</v>
      </c>
      <c r="MB208" s="180">
        <v>166</v>
      </c>
      <c r="MC208" s="180">
        <v>193</v>
      </c>
      <c r="MD208" s="180">
        <v>187</v>
      </c>
      <c r="ME208" s="180">
        <v>189</v>
      </c>
      <c r="MF208" s="180">
        <v>126</v>
      </c>
      <c r="MG208" s="180">
        <v>84</v>
      </c>
      <c r="MH208" s="180">
        <v>68</v>
      </c>
      <c r="MI208" s="180">
        <v>171</v>
      </c>
      <c r="MJ208" s="180">
        <v>186</v>
      </c>
      <c r="MK208" s="180">
        <v>181</v>
      </c>
      <c r="ML208" s="180">
        <v>196</v>
      </c>
      <c r="MM208" s="180">
        <v>165</v>
      </c>
      <c r="MN208" s="180">
        <v>65</v>
      </c>
      <c r="MO208" s="180">
        <v>46</v>
      </c>
      <c r="MP208" s="180">
        <v>187</v>
      </c>
      <c r="MQ208" s="180">
        <v>192</v>
      </c>
      <c r="MR208" s="180">
        <v>152</v>
      </c>
      <c r="MS208" s="180">
        <v>176</v>
      </c>
      <c r="MT208" s="180">
        <v>161</v>
      </c>
      <c r="MU208" s="237">
        <v>60</v>
      </c>
      <c r="MV208" s="237" t="e">
        <v>#N/A</v>
      </c>
      <c r="MW208" s="237" t="e">
        <v>#N/A</v>
      </c>
      <c r="MX208" s="237" t="e">
        <v>#N/A</v>
      </c>
      <c r="MY208" s="237" t="e">
        <v>#N/A</v>
      </c>
      <c r="MZ208" s="237" t="e">
        <v>#N/A</v>
      </c>
      <c r="NA208" s="237" t="e">
        <v>#N/A</v>
      </c>
      <c r="NB208" s="237" t="e">
        <v>#N/A</v>
      </c>
      <c r="NC208" s="237" t="e">
        <v>#N/A</v>
      </c>
      <c r="ND208" s="237" t="e">
        <v>#N/A</v>
      </c>
      <c r="NE208" s="237" t="e">
        <v>#N/A</v>
      </c>
      <c r="NF208" s="237" t="e">
        <v>#N/A</v>
      </c>
      <c r="NG208" s="237" t="e">
        <v>#N/A</v>
      </c>
      <c r="NH208" s="237" t="e">
        <v>#N/A</v>
      </c>
      <c r="NI208" s="237" t="e">
        <v>#N/A</v>
      </c>
      <c r="NJ208" s="237" t="e">
        <v>#N/A</v>
      </c>
      <c r="NK208" s="237" t="e">
        <v>#N/A</v>
      </c>
      <c r="NL208" s="237" t="e">
        <v>#N/A</v>
      </c>
      <c r="NM208" s="237" t="e">
        <v>#N/A</v>
      </c>
      <c r="NN208" s="237" t="e">
        <v>#N/A</v>
      </c>
      <c r="NO208" s="237" t="e">
        <v>#N/A</v>
      </c>
      <c r="NP208" s="237" t="e">
        <v>#N/A</v>
      </c>
      <c r="NQ208" s="237" t="e">
        <v>#N/A</v>
      </c>
      <c r="NR208" s="237" t="e">
        <v>#N/A</v>
      </c>
      <c r="NS208" s="237" t="e">
        <v>#N/A</v>
      </c>
      <c r="NT208" s="237" t="e">
        <v>#N/A</v>
      </c>
      <c r="NU208" s="237" t="e">
        <v>#N/A</v>
      </c>
      <c r="NV208" s="237" t="e">
        <v>#N/A</v>
      </c>
      <c r="NW208" s="237" t="e">
        <v>#N/A</v>
      </c>
      <c r="NX208" s="237" t="e">
        <v>#N/A</v>
      </c>
      <c r="NY208" s="237" t="e">
        <v>#N/A</v>
      </c>
      <c r="NZ208" s="237" t="e">
        <v>#N/A</v>
      </c>
      <c r="OB208" s="236"/>
      <c r="OC208" s="236"/>
    </row>
    <row r="209" spans="2:393" ht="15.95" customHeight="1" x14ac:dyDescent="0.25">
      <c r="B209" s="19" t="s">
        <v>32</v>
      </c>
      <c r="C209" s="203" t="s">
        <v>265</v>
      </c>
      <c r="D209" s="14" t="s">
        <v>51</v>
      </c>
      <c r="E209" s="15" t="s">
        <v>266</v>
      </c>
      <c r="F209" s="15" t="s">
        <v>35</v>
      </c>
      <c r="G209" s="16">
        <v>27</v>
      </c>
      <c r="J209" s="16" t="s">
        <v>265</v>
      </c>
      <c r="K209" s="178">
        <v>54041</v>
      </c>
      <c r="L209" s="178">
        <v>63258</v>
      </c>
      <c r="M209" s="178">
        <v>78976</v>
      </c>
      <c r="N209" s="178">
        <v>71193</v>
      </c>
      <c r="O209" s="178">
        <v>76028</v>
      </c>
      <c r="P209" s="178">
        <v>61462</v>
      </c>
      <c r="Q209" s="178">
        <v>72500</v>
      </c>
      <c r="R209" s="178">
        <v>79740</v>
      </c>
      <c r="S209" s="178">
        <v>75542</v>
      </c>
      <c r="T209" s="178">
        <v>79428</v>
      </c>
      <c r="U209" s="178">
        <v>72512</v>
      </c>
      <c r="V209" s="178">
        <v>57556</v>
      </c>
      <c r="X209" s="180" t="s">
        <v>265</v>
      </c>
      <c r="Y209" s="180">
        <v>699</v>
      </c>
      <c r="Z209" s="180">
        <v>960</v>
      </c>
      <c r="AA209" s="180">
        <v>1343</v>
      </c>
      <c r="AB209" s="180">
        <v>1522</v>
      </c>
      <c r="AC209" s="180">
        <v>1454</v>
      </c>
      <c r="AD209" s="180">
        <v>1036</v>
      </c>
      <c r="AE209" s="180">
        <v>983</v>
      </c>
      <c r="AF209" s="180">
        <v>1849</v>
      </c>
      <c r="AG209" s="180">
        <v>2062</v>
      </c>
      <c r="AH209" s="180">
        <v>2179</v>
      </c>
      <c r="AI209" s="180">
        <v>2184</v>
      </c>
      <c r="AJ209" s="180">
        <v>2104</v>
      </c>
      <c r="AK209" s="180">
        <v>1133</v>
      </c>
      <c r="AL209" s="180">
        <v>926</v>
      </c>
      <c r="AM209" s="180">
        <v>2343</v>
      </c>
      <c r="AN209" s="180">
        <v>2684</v>
      </c>
      <c r="AO209" s="180">
        <v>2808</v>
      </c>
      <c r="AP209" s="180">
        <v>2723</v>
      </c>
      <c r="AQ209" s="180">
        <v>2282</v>
      </c>
      <c r="AR209" s="180">
        <v>1190</v>
      </c>
      <c r="AS209" s="180">
        <v>936</v>
      </c>
      <c r="AT209" s="180">
        <v>2111</v>
      </c>
      <c r="AU209" s="180">
        <v>2210</v>
      </c>
      <c r="AV209" s="180">
        <v>2384</v>
      </c>
      <c r="AW209" s="180">
        <v>2323</v>
      </c>
      <c r="AX209" s="180">
        <v>2076</v>
      </c>
      <c r="AY209" s="180">
        <v>1196</v>
      </c>
      <c r="AZ209" s="180">
        <v>828</v>
      </c>
      <c r="BA209" s="180">
        <v>988</v>
      </c>
      <c r="BB209" s="180">
        <v>2096</v>
      </c>
      <c r="BC209" s="180">
        <v>2429</v>
      </c>
      <c r="BD209" s="180">
        <v>2489</v>
      </c>
      <c r="BE209" s="180">
        <v>2217</v>
      </c>
      <c r="BF209" s="180">
        <v>1001</v>
      </c>
      <c r="BG209" s="180">
        <v>997</v>
      </c>
      <c r="BH209" s="180">
        <v>1933</v>
      </c>
      <c r="BI209" s="180">
        <v>1083</v>
      </c>
      <c r="BJ209" s="180">
        <v>2552</v>
      </c>
      <c r="BK209" s="180">
        <v>2519</v>
      </c>
      <c r="BL209" s="180">
        <v>2239</v>
      </c>
      <c r="BM209" s="180">
        <v>1221</v>
      </c>
      <c r="BN209" s="180">
        <v>1070</v>
      </c>
      <c r="BO209" s="180">
        <v>2435</v>
      </c>
      <c r="BP209" s="180">
        <v>2530</v>
      </c>
      <c r="BQ209" s="180">
        <v>2749</v>
      </c>
      <c r="BR209" s="180">
        <v>2603</v>
      </c>
      <c r="BS209" s="180">
        <v>2365</v>
      </c>
      <c r="BT209" s="180">
        <v>1372</v>
      </c>
      <c r="BU209" s="180">
        <v>977</v>
      </c>
      <c r="BV209" s="180">
        <v>2428</v>
      </c>
      <c r="BW209" s="180">
        <v>2758</v>
      </c>
      <c r="BX209" s="180">
        <v>2950</v>
      </c>
      <c r="BY209" s="180">
        <v>2820</v>
      </c>
      <c r="BZ209" s="180">
        <v>2472</v>
      </c>
      <c r="CA209" s="180">
        <v>1327</v>
      </c>
      <c r="CB209" s="180">
        <v>1249</v>
      </c>
      <c r="CC209" s="180">
        <v>2903</v>
      </c>
      <c r="CD209" s="180">
        <v>3312</v>
      </c>
      <c r="CE209" s="180">
        <v>3310</v>
      </c>
      <c r="CF209" s="180">
        <v>3377</v>
      </c>
      <c r="CG209" s="180">
        <v>2957</v>
      </c>
      <c r="CH209" s="180">
        <v>1425</v>
      </c>
      <c r="CI209" s="180">
        <v>926</v>
      </c>
      <c r="CJ209" s="180">
        <v>2800</v>
      </c>
      <c r="CK209" s="180">
        <v>3263</v>
      </c>
      <c r="CL209" s="180">
        <v>3293</v>
      </c>
      <c r="CM209" s="180">
        <v>3291</v>
      </c>
      <c r="CN209" s="180">
        <v>3053</v>
      </c>
      <c r="CO209" s="180">
        <v>1421</v>
      </c>
      <c r="CP209" s="180">
        <v>1232</v>
      </c>
      <c r="CQ209" s="180">
        <v>3190</v>
      </c>
      <c r="CR209" s="180">
        <v>3377</v>
      </c>
      <c r="CS209" s="180">
        <v>3474</v>
      </c>
      <c r="CT209" s="180">
        <v>3510</v>
      </c>
      <c r="CU209" s="180">
        <v>2831</v>
      </c>
      <c r="CV209" s="180">
        <v>1841</v>
      </c>
      <c r="CW209" s="180">
        <v>1407</v>
      </c>
      <c r="CX209" s="180">
        <v>2998</v>
      </c>
      <c r="CY209" s="180">
        <v>3501</v>
      </c>
      <c r="CZ209" s="180">
        <v>3524</v>
      </c>
      <c r="DA209" s="180">
        <v>3409</v>
      </c>
      <c r="DB209" s="180">
        <v>3057</v>
      </c>
      <c r="DC209" s="180">
        <v>1274</v>
      </c>
      <c r="DD209" s="180">
        <v>1074</v>
      </c>
      <c r="DE209" s="180">
        <v>3228</v>
      </c>
      <c r="DF209" s="180">
        <v>3469</v>
      </c>
      <c r="DG209" s="180">
        <v>3558</v>
      </c>
      <c r="DH209" s="180">
        <v>3311</v>
      </c>
      <c r="DI209" s="180">
        <v>872</v>
      </c>
      <c r="DJ209" s="180">
        <v>1418</v>
      </c>
      <c r="DK209" s="180">
        <v>992</v>
      </c>
      <c r="DL209" s="180">
        <v>1228</v>
      </c>
      <c r="DM209" s="180">
        <v>2483</v>
      </c>
      <c r="DN209" s="180">
        <v>3018</v>
      </c>
      <c r="DO209" s="180">
        <v>3244</v>
      </c>
      <c r="DP209" s="180">
        <v>2644</v>
      </c>
      <c r="DQ209" s="180">
        <v>1553</v>
      </c>
      <c r="DR209" s="180">
        <v>1280</v>
      </c>
      <c r="DS209" s="180">
        <v>2854</v>
      </c>
      <c r="DT209" s="180">
        <v>3166</v>
      </c>
      <c r="DU209" s="180">
        <v>3104</v>
      </c>
      <c r="DV209" s="180">
        <v>2768</v>
      </c>
      <c r="DW209" s="180">
        <v>2376</v>
      </c>
      <c r="DX209" s="180">
        <v>1468</v>
      </c>
      <c r="DY209" s="180">
        <v>1229</v>
      </c>
      <c r="DZ209" s="180">
        <v>2781</v>
      </c>
      <c r="EA209" s="180">
        <v>2923</v>
      </c>
      <c r="EB209" s="180">
        <v>3037</v>
      </c>
      <c r="EC209" s="180">
        <v>2943</v>
      </c>
      <c r="ED209" s="180">
        <v>2596</v>
      </c>
      <c r="EE209" s="187">
        <v>1099</v>
      </c>
      <c r="EF209" s="187">
        <v>1159</v>
      </c>
      <c r="EG209" s="180">
        <v>2590</v>
      </c>
      <c r="EH209" s="180">
        <v>3059</v>
      </c>
      <c r="EI209" s="180">
        <v>3088</v>
      </c>
      <c r="EJ209" s="180">
        <v>1287</v>
      </c>
      <c r="EK209" s="180">
        <v>2812</v>
      </c>
      <c r="EL209" s="180">
        <v>1542</v>
      </c>
      <c r="EM209" s="180">
        <v>1211</v>
      </c>
      <c r="EN209" s="180">
        <v>3004</v>
      </c>
      <c r="EO209" s="180">
        <v>3647</v>
      </c>
      <c r="EP209" s="180">
        <v>3377</v>
      </c>
      <c r="EQ209" s="180">
        <v>3182</v>
      </c>
      <c r="ER209" s="180">
        <v>2854</v>
      </c>
      <c r="ES209" s="180">
        <v>1577</v>
      </c>
      <c r="ET209" s="180">
        <v>1206</v>
      </c>
      <c r="EU209" s="180">
        <v>2774</v>
      </c>
      <c r="EV209" s="180">
        <v>3197</v>
      </c>
      <c r="EW209" s="180">
        <v>3264</v>
      </c>
      <c r="EX209" s="180">
        <v>3310</v>
      </c>
      <c r="EY209" s="180">
        <v>2477</v>
      </c>
      <c r="EZ209" s="180">
        <v>1307</v>
      </c>
      <c r="FA209" s="180">
        <v>963</v>
      </c>
      <c r="FB209" s="180">
        <v>2729</v>
      </c>
      <c r="FC209" s="180">
        <v>3198</v>
      </c>
      <c r="FD209" s="180">
        <v>2928</v>
      </c>
      <c r="FE209" s="180">
        <v>2746</v>
      </c>
      <c r="FF209" s="180">
        <v>2370</v>
      </c>
      <c r="FG209" s="180">
        <v>1422</v>
      </c>
      <c r="FH209" s="180">
        <v>1192</v>
      </c>
      <c r="FI209" s="180">
        <v>2730</v>
      </c>
      <c r="FJ209" s="180">
        <v>2934</v>
      </c>
      <c r="FK209" s="180">
        <v>3041</v>
      </c>
      <c r="FL209" s="180">
        <v>3081</v>
      </c>
      <c r="FM209" s="180">
        <v>2673</v>
      </c>
      <c r="FN209" s="180">
        <v>1284</v>
      </c>
      <c r="FO209" s="180">
        <v>787</v>
      </c>
      <c r="FP209" s="180">
        <v>2631</v>
      </c>
      <c r="FQ209" s="180">
        <v>2907</v>
      </c>
      <c r="FR209" s="180">
        <v>2545</v>
      </c>
      <c r="FS209" s="180">
        <v>2665</v>
      </c>
      <c r="FT209" s="180">
        <v>2677</v>
      </c>
      <c r="FU209" s="180">
        <v>1334</v>
      </c>
      <c r="FV209" s="180">
        <v>1034</v>
      </c>
      <c r="FW209" s="180">
        <v>1084</v>
      </c>
      <c r="FX209" s="180">
        <v>2764</v>
      </c>
      <c r="FY209" s="180">
        <v>2856</v>
      </c>
      <c r="FZ209" s="180">
        <v>2878</v>
      </c>
      <c r="GA209" s="180">
        <v>2621</v>
      </c>
      <c r="GB209" s="180">
        <v>1326</v>
      </c>
      <c r="GC209" s="180">
        <v>854</v>
      </c>
      <c r="GD209" s="180">
        <v>2467</v>
      </c>
      <c r="GE209" s="180">
        <v>2781</v>
      </c>
      <c r="GF209" s="180">
        <v>2753</v>
      </c>
      <c r="GG209" s="180">
        <v>2709</v>
      </c>
      <c r="GH209" s="180">
        <v>2221</v>
      </c>
      <c r="GI209" s="180">
        <v>1334</v>
      </c>
      <c r="GJ209" s="180">
        <v>1136</v>
      </c>
      <c r="GK209" s="180">
        <v>2408</v>
      </c>
      <c r="GL209" s="180">
        <v>2684</v>
      </c>
      <c r="GM209" s="180">
        <v>2963</v>
      </c>
      <c r="GN209" s="180">
        <v>2651</v>
      </c>
      <c r="GO209" s="180">
        <v>2438</v>
      </c>
      <c r="GP209" s="180">
        <v>1311</v>
      </c>
      <c r="GQ209" s="180">
        <v>889</v>
      </c>
      <c r="GR209" s="180">
        <v>2338</v>
      </c>
      <c r="GS209" s="180">
        <v>2519</v>
      </c>
      <c r="GT209" s="180">
        <v>2658</v>
      </c>
      <c r="GU209" s="180">
        <v>2639</v>
      </c>
      <c r="GV209" s="180">
        <v>1343</v>
      </c>
      <c r="GW209" s="180">
        <v>1397</v>
      </c>
      <c r="GX209" s="180">
        <v>1072</v>
      </c>
      <c r="GY209" s="180">
        <v>2139</v>
      </c>
      <c r="GZ209" s="180">
        <v>2495</v>
      </c>
      <c r="HA209" s="180">
        <v>2746</v>
      </c>
      <c r="HB209" s="180">
        <v>2630</v>
      </c>
      <c r="HC209" s="180">
        <v>2325</v>
      </c>
      <c r="HD209" s="180">
        <v>1126</v>
      </c>
      <c r="HE209" s="180">
        <v>963</v>
      </c>
      <c r="HF209" s="180">
        <v>2200</v>
      </c>
      <c r="HG209" s="180">
        <v>2425</v>
      </c>
      <c r="HH209" s="180">
        <v>2474</v>
      </c>
      <c r="HI209" s="180">
        <v>2408</v>
      </c>
      <c r="HJ209" s="180">
        <v>2121</v>
      </c>
      <c r="HK209" s="180">
        <v>1319</v>
      </c>
      <c r="HL209" s="180">
        <v>978</v>
      </c>
      <c r="HM209" s="180">
        <v>2305</v>
      </c>
      <c r="HN209" s="180">
        <v>3011</v>
      </c>
      <c r="HO209" s="180">
        <v>2780</v>
      </c>
      <c r="HP209" s="180">
        <v>3074</v>
      </c>
      <c r="HQ209" s="180">
        <v>2389</v>
      </c>
      <c r="HR209" s="180">
        <v>1406</v>
      </c>
      <c r="HS209" s="180">
        <v>1085</v>
      </c>
      <c r="HT209" s="180">
        <v>2892</v>
      </c>
      <c r="HU209" s="180">
        <v>3252</v>
      </c>
      <c r="HV209" s="180">
        <v>3235</v>
      </c>
      <c r="HW209" s="180">
        <v>3390</v>
      </c>
      <c r="HX209" s="180">
        <v>2988</v>
      </c>
      <c r="HY209" s="180">
        <v>1590</v>
      </c>
      <c r="HZ209" s="180">
        <v>1274</v>
      </c>
      <c r="IA209" s="180">
        <v>2916</v>
      </c>
      <c r="IB209" s="180">
        <v>3295</v>
      </c>
      <c r="IC209" s="180">
        <v>3269</v>
      </c>
      <c r="ID209" s="180">
        <v>3309</v>
      </c>
      <c r="IE209" s="180">
        <v>2928</v>
      </c>
      <c r="IF209" s="180">
        <v>1686</v>
      </c>
      <c r="IG209" s="180">
        <v>1280</v>
      </c>
      <c r="IH209" s="180">
        <v>3031</v>
      </c>
      <c r="II209" s="180">
        <v>3377</v>
      </c>
      <c r="IJ209" s="180">
        <v>3365</v>
      </c>
      <c r="IK209" s="180">
        <v>3297</v>
      </c>
      <c r="IL209" s="180">
        <v>2882</v>
      </c>
      <c r="IM209" s="180">
        <v>1650</v>
      </c>
      <c r="IN209" s="180">
        <v>1287</v>
      </c>
      <c r="IO209" s="180">
        <v>2876</v>
      </c>
      <c r="IP209" s="180">
        <v>3295</v>
      </c>
      <c r="IQ209" s="180">
        <v>3337</v>
      </c>
      <c r="IR209" s="180">
        <v>3328</v>
      </c>
      <c r="IS209" s="180">
        <v>2841</v>
      </c>
      <c r="IT209" s="180">
        <v>1106</v>
      </c>
      <c r="IU209" s="180">
        <v>1045</v>
      </c>
      <c r="IV209" s="180">
        <v>2866</v>
      </c>
      <c r="IW209" s="180">
        <v>3209</v>
      </c>
      <c r="IX209" s="180">
        <v>3274</v>
      </c>
      <c r="IY209" s="180">
        <v>3217</v>
      </c>
      <c r="IZ209" s="180">
        <v>2740</v>
      </c>
      <c r="JA209" s="180">
        <v>1774</v>
      </c>
      <c r="JB209" s="180">
        <v>1318</v>
      </c>
      <c r="JC209" s="180">
        <v>2699</v>
      </c>
      <c r="JD209" s="180">
        <v>2682</v>
      </c>
      <c r="JE209" s="180">
        <v>2963</v>
      </c>
      <c r="JF209" s="180">
        <v>3128</v>
      </c>
      <c r="JG209" s="180">
        <v>2794</v>
      </c>
      <c r="JH209" s="180">
        <v>1156</v>
      </c>
      <c r="JI209" s="180">
        <v>1162</v>
      </c>
      <c r="JJ209" s="180">
        <v>2685</v>
      </c>
      <c r="JK209" s="180">
        <v>2741</v>
      </c>
      <c r="JL209" s="180">
        <v>2810</v>
      </c>
      <c r="JM209" s="180">
        <v>3035</v>
      </c>
      <c r="JN209" s="180">
        <v>2650</v>
      </c>
      <c r="JO209" s="180">
        <v>1710</v>
      </c>
      <c r="JP209" s="180">
        <v>1264</v>
      </c>
      <c r="JQ209" s="180">
        <v>2868</v>
      </c>
      <c r="JR209" s="180">
        <v>3196</v>
      </c>
      <c r="JS209" s="180">
        <v>3105</v>
      </c>
      <c r="JT209" s="180">
        <v>3033</v>
      </c>
      <c r="JU209" s="180">
        <v>2642</v>
      </c>
      <c r="JV209" s="180">
        <v>1472</v>
      </c>
      <c r="JW209" s="180">
        <v>1393</v>
      </c>
      <c r="JX209" s="180">
        <v>2973</v>
      </c>
      <c r="JY209" s="180">
        <v>2902</v>
      </c>
      <c r="JZ209" s="180">
        <v>3167</v>
      </c>
      <c r="KA209" s="180">
        <v>3285</v>
      </c>
      <c r="KB209" s="180">
        <v>2769</v>
      </c>
      <c r="KC209" s="180">
        <v>1627</v>
      </c>
      <c r="KD209" s="180">
        <v>1397</v>
      </c>
      <c r="KE209" s="180">
        <v>3030</v>
      </c>
      <c r="KF209" s="180">
        <v>3346</v>
      </c>
      <c r="KG209" s="180">
        <v>3363</v>
      </c>
      <c r="KH209" s="180">
        <v>3284</v>
      </c>
      <c r="KI209" s="180">
        <v>2631</v>
      </c>
      <c r="KJ209" s="180">
        <v>1904</v>
      </c>
      <c r="KK209" s="180">
        <v>1340</v>
      </c>
      <c r="KL209" s="180">
        <v>2758</v>
      </c>
      <c r="KM209" s="180">
        <v>3101</v>
      </c>
      <c r="KN209" s="180">
        <v>2939</v>
      </c>
      <c r="KO209" s="180">
        <v>2983</v>
      </c>
      <c r="KP209" s="180">
        <v>2644</v>
      </c>
      <c r="KQ209" s="180">
        <v>1642</v>
      </c>
      <c r="KR209" s="180">
        <v>1188</v>
      </c>
      <c r="KS209" s="180">
        <v>2688</v>
      </c>
      <c r="KT209" s="180">
        <v>3147</v>
      </c>
      <c r="KU209" s="180">
        <v>2977</v>
      </c>
      <c r="KV209" s="180">
        <v>3139</v>
      </c>
      <c r="KW209" s="180">
        <v>2783</v>
      </c>
      <c r="KX209" s="180">
        <v>1670</v>
      </c>
      <c r="KY209" s="180">
        <v>1235</v>
      </c>
      <c r="KZ209" s="180">
        <v>3114</v>
      </c>
      <c r="LA209" s="180">
        <v>3215</v>
      </c>
      <c r="LB209" s="180">
        <v>3361</v>
      </c>
      <c r="LC209" s="180">
        <v>3266</v>
      </c>
      <c r="LD209" s="180">
        <v>2941</v>
      </c>
      <c r="LE209" s="180">
        <v>1732</v>
      </c>
      <c r="LF209" s="180">
        <v>1315</v>
      </c>
      <c r="LG209" s="180">
        <v>2780</v>
      </c>
      <c r="LH209" s="180">
        <v>3195</v>
      </c>
      <c r="LI209" s="180">
        <v>3050</v>
      </c>
      <c r="LJ209" s="180">
        <v>3023</v>
      </c>
      <c r="LK209" s="180">
        <v>2746</v>
      </c>
      <c r="LL209" s="180">
        <v>1530</v>
      </c>
      <c r="LM209" s="180">
        <v>1502</v>
      </c>
      <c r="LN209" s="180">
        <v>1229</v>
      </c>
      <c r="LO209" s="180">
        <v>3092</v>
      </c>
      <c r="LP209" s="180">
        <v>3041</v>
      </c>
      <c r="LQ209" s="180">
        <v>3160</v>
      </c>
      <c r="LR209" s="180">
        <v>2698</v>
      </c>
      <c r="LS209" s="180">
        <v>1412</v>
      </c>
      <c r="LT209" s="180">
        <v>1237</v>
      </c>
      <c r="LU209" s="180">
        <v>2838</v>
      </c>
      <c r="LV209" s="180">
        <v>3117</v>
      </c>
      <c r="LW209" s="180">
        <v>3029</v>
      </c>
      <c r="LX209" s="180">
        <v>2948</v>
      </c>
      <c r="LY209" s="180">
        <v>2794</v>
      </c>
      <c r="LZ209" s="180">
        <v>1665</v>
      </c>
      <c r="MA209" s="180">
        <v>1326</v>
      </c>
      <c r="MB209" s="180">
        <v>2660</v>
      </c>
      <c r="MC209" s="180">
        <v>3033</v>
      </c>
      <c r="MD209" s="180">
        <v>2998</v>
      </c>
      <c r="ME209" s="180">
        <v>3075</v>
      </c>
      <c r="MF209" s="180">
        <v>2263</v>
      </c>
      <c r="MG209" s="180">
        <v>1662</v>
      </c>
      <c r="MH209" s="180">
        <v>1358</v>
      </c>
      <c r="MI209" s="180">
        <v>2721</v>
      </c>
      <c r="MJ209" s="180">
        <v>3004</v>
      </c>
      <c r="MK209" s="180">
        <v>2927</v>
      </c>
      <c r="ML209" s="180">
        <v>2846</v>
      </c>
      <c r="MM209" s="180">
        <v>2596</v>
      </c>
      <c r="MN209" s="180">
        <v>1533</v>
      </c>
      <c r="MO209" s="180">
        <v>1659</v>
      </c>
      <c r="MP209" s="180">
        <v>2645</v>
      </c>
      <c r="MQ209" s="180">
        <v>2731</v>
      </c>
      <c r="MR209" s="180">
        <v>2828</v>
      </c>
      <c r="MS209" s="180">
        <v>2879</v>
      </c>
      <c r="MT209" s="180">
        <v>2678</v>
      </c>
      <c r="MU209" s="237">
        <v>1352</v>
      </c>
      <c r="MV209" s="237">
        <v>1175</v>
      </c>
      <c r="MW209" s="237">
        <v>2580</v>
      </c>
      <c r="MX209" s="237">
        <v>2878</v>
      </c>
      <c r="MY209" s="237">
        <v>2978</v>
      </c>
      <c r="MZ209" s="237">
        <v>2790</v>
      </c>
      <c r="NA209" s="237">
        <v>2646</v>
      </c>
      <c r="NB209" s="237">
        <v>1515</v>
      </c>
      <c r="NC209" s="237">
        <v>1236</v>
      </c>
      <c r="ND209" s="237">
        <v>2354</v>
      </c>
      <c r="NE209" s="237">
        <v>2749</v>
      </c>
      <c r="NF209" s="237">
        <v>2597</v>
      </c>
      <c r="NG209" s="237">
        <v>2356</v>
      </c>
      <c r="NH209" s="237">
        <v>2241</v>
      </c>
      <c r="NI209" s="237">
        <v>1420</v>
      </c>
      <c r="NJ209" s="237">
        <v>1238</v>
      </c>
      <c r="NK209" s="237">
        <v>1957</v>
      </c>
      <c r="NL209" s="237">
        <v>2542</v>
      </c>
      <c r="NM209" s="237">
        <v>2519</v>
      </c>
      <c r="NN209" s="237">
        <v>2378</v>
      </c>
      <c r="NO209" s="237">
        <v>2158</v>
      </c>
      <c r="NP209" s="237">
        <v>1242</v>
      </c>
      <c r="NQ209" s="237">
        <v>1163</v>
      </c>
      <c r="NR209" s="237">
        <v>1366</v>
      </c>
      <c r="NS209" s="237">
        <v>1308</v>
      </c>
      <c r="NT209" s="237">
        <v>522</v>
      </c>
      <c r="NU209" s="237">
        <v>973</v>
      </c>
      <c r="NV209" s="237">
        <v>1318</v>
      </c>
      <c r="NW209" s="237">
        <v>1335</v>
      </c>
      <c r="NX209" s="237">
        <v>1170</v>
      </c>
      <c r="NY209" s="237">
        <v>1389</v>
      </c>
      <c r="NZ209" s="237">
        <v>1463</v>
      </c>
      <c r="OB209" s="236"/>
      <c r="OC209" s="236"/>
    </row>
    <row r="210" spans="2:393" ht="15.95" customHeight="1" x14ac:dyDescent="0.25">
      <c r="B210" s="195"/>
      <c r="C210" s="195"/>
      <c r="K210" s="179"/>
      <c r="L210" s="179"/>
      <c r="M210" s="179"/>
      <c r="N210" s="179"/>
      <c r="O210" s="179"/>
      <c r="P210" s="179"/>
      <c r="Q210" s="179"/>
      <c r="R210" s="179"/>
      <c r="S210" s="179"/>
      <c r="T210" s="179"/>
      <c r="U210" s="179"/>
      <c r="V210" s="179"/>
      <c r="X210" s="194"/>
    </row>
    <row r="211" spans="2:393" ht="15.95" customHeight="1" x14ac:dyDescent="0.25">
      <c r="B211" s="157" t="s">
        <v>267</v>
      </c>
    </row>
  </sheetData>
  <phoneticPr fontId="10" type="noConversion"/>
  <pageMargins left="0.7" right="0.7" top="0.75" bottom="0.75" header="0.3" footer="0.3"/>
  <drawing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ADE781-DAF6-4118-A1CF-6131D4970790}">
  <dimension ref="A3:BB245"/>
  <sheetViews>
    <sheetView showGridLines="0" tabSelected="1" topLeftCell="I1" workbookViewId="0">
      <selection activeCell="M6" sqref="M6"/>
    </sheetView>
  </sheetViews>
  <sheetFormatPr defaultColWidth="9.140625" defaultRowHeight="15.95" customHeight="1" x14ac:dyDescent="0.25"/>
  <cols>
    <col min="1" max="1" width="9.140625" style="1"/>
    <col min="2" max="3" width="10.7109375" style="2" customWidth="1"/>
    <col min="4" max="4" width="36.5703125" style="4" customWidth="1"/>
    <col min="5" max="5" width="159.28515625" style="4" customWidth="1"/>
    <col min="6" max="6" width="16.7109375" style="4" customWidth="1"/>
    <col min="7" max="7" width="10.7109375" style="2" customWidth="1"/>
    <col min="8" max="8" width="9.140625" style="1" customWidth="1"/>
    <col min="9" max="9" width="9.7109375" style="1" customWidth="1"/>
    <col min="10" max="10" width="9.7109375" style="2" customWidth="1"/>
    <col min="11" max="12" width="17.7109375" style="2" customWidth="1"/>
    <col min="13" max="24" width="9.7109375" style="2" customWidth="1"/>
    <col min="25" max="25" width="13.85546875" style="2" bestFit="1" customWidth="1"/>
    <col min="26" max="26" width="9.7109375" style="2" bestFit="1" customWidth="1"/>
    <col min="27" max="27" width="9.85546875" style="2" bestFit="1" customWidth="1"/>
    <col min="28" max="28" width="17.7109375" style="2" bestFit="1" customWidth="1"/>
    <col min="29" max="29" width="17.85546875" style="2" bestFit="1" customWidth="1"/>
    <col min="30" max="42" width="9.140625" style="2" customWidth="1"/>
    <col min="43" max="16384" width="9.140625" style="1"/>
  </cols>
  <sheetData>
    <row r="3" spans="3:25" ht="15.95" customHeight="1" x14ac:dyDescent="0.25">
      <c r="C3" s="3" t="s">
        <v>268</v>
      </c>
      <c r="E3" s="5"/>
    </row>
    <row r="4" spans="3:25" ht="15.95" customHeight="1" x14ac:dyDescent="0.25">
      <c r="C4" s="3"/>
    </row>
    <row r="5" spans="3:25" ht="15.95" customHeight="1" x14ac:dyDescent="0.25">
      <c r="C5" s="6" t="s">
        <v>269</v>
      </c>
    </row>
    <row r="6" spans="3:25" ht="15.95" customHeight="1" x14ac:dyDescent="0.25">
      <c r="C6" s="3"/>
    </row>
    <row r="7" spans="3:25" ht="15.95" customHeight="1" x14ac:dyDescent="0.25">
      <c r="C7" s="2" t="s">
        <v>2</v>
      </c>
      <c r="D7" s="4" t="s">
        <v>404</v>
      </c>
    </row>
    <row r="8" spans="3:25" ht="15.95" customHeight="1" x14ac:dyDescent="0.25">
      <c r="C8" s="2" t="s">
        <v>2</v>
      </c>
      <c r="D8" s="7" t="s">
        <v>270</v>
      </c>
    </row>
    <row r="9" spans="3:25" ht="15.95" customHeight="1" x14ac:dyDescent="0.25">
      <c r="C9" s="2" t="s">
        <v>2</v>
      </c>
      <c r="D9" s="7" t="s">
        <v>271</v>
      </c>
    </row>
    <row r="10" spans="3:25" ht="15.95" customHeight="1" x14ac:dyDescent="0.25">
      <c r="C10" s="2" t="s">
        <v>2</v>
      </c>
      <c r="D10" s="4" t="s">
        <v>272</v>
      </c>
    </row>
    <row r="11" spans="3:25" ht="15.95" customHeight="1" x14ac:dyDescent="0.25">
      <c r="C11" s="4"/>
      <c r="D11" s="174"/>
      <c r="E11" s="174"/>
      <c r="F11" s="174"/>
      <c r="G11" s="174"/>
      <c r="H11" s="174"/>
      <c r="I11" s="174"/>
      <c r="J11" s="174"/>
      <c r="K11" s="174"/>
      <c r="L11" s="174"/>
    </row>
    <row r="12" spans="3:25" ht="15.95" customHeight="1" x14ac:dyDescent="0.25">
      <c r="C12" s="4"/>
      <c r="D12" s="174"/>
      <c r="E12" s="174"/>
      <c r="F12" s="174"/>
      <c r="G12" s="174"/>
      <c r="H12" s="174"/>
      <c r="I12" s="174"/>
      <c r="J12" s="174"/>
      <c r="K12" s="174"/>
      <c r="L12" s="174"/>
    </row>
    <row r="13" spans="3:25" ht="15.95" customHeight="1" x14ac:dyDescent="0.25">
      <c r="D13" s="171"/>
      <c r="E13" s="171"/>
      <c r="F13" s="171"/>
      <c r="G13" s="171"/>
      <c r="H13" s="171"/>
      <c r="I13" s="171"/>
      <c r="J13" s="171"/>
      <c r="K13" s="171"/>
      <c r="L13" s="171"/>
    </row>
    <row r="14" spans="3:25" ht="15.95" customHeight="1" x14ac:dyDescent="0.25">
      <c r="E14" s="2"/>
      <c r="F14" s="2"/>
      <c r="H14" s="9"/>
      <c r="I14" s="9"/>
      <c r="J14" s="9"/>
      <c r="K14" s="9"/>
      <c r="L14" s="9"/>
    </row>
    <row r="15" spans="3:25" ht="15.95" customHeight="1" x14ac:dyDescent="0.25">
      <c r="N15" s="221"/>
      <c r="O15" s="3" t="s">
        <v>273</v>
      </c>
      <c r="P15" s="9"/>
      <c r="Q15" s="9"/>
      <c r="R15" s="9"/>
      <c r="S15" s="9"/>
      <c r="T15" s="9"/>
      <c r="U15" s="9"/>
      <c r="V15" s="9"/>
      <c r="W15" s="9"/>
      <c r="X15" s="9"/>
      <c r="Y15" s="9"/>
    </row>
    <row r="16" spans="3:25" ht="15.95" customHeight="1" x14ac:dyDescent="0.25">
      <c r="N16" s="222"/>
      <c r="O16" s="3" t="s">
        <v>274</v>
      </c>
      <c r="P16" s="9"/>
      <c r="Q16" s="9"/>
      <c r="R16" s="9"/>
      <c r="S16" s="9"/>
      <c r="T16" s="9"/>
      <c r="U16" s="9"/>
      <c r="V16" s="9"/>
      <c r="W16" s="9"/>
      <c r="X16" s="9"/>
      <c r="Y16" s="9"/>
    </row>
    <row r="17" spans="2:42" ht="15.95" customHeight="1" x14ac:dyDescent="0.25">
      <c r="L17" s="169" t="s">
        <v>275</v>
      </c>
      <c r="N17" s="163"/>
      <c r="O17" s="3" t="s">
        <v>276</v>
      </c>
      <c r="P17" s="9"/>
      <c r="Q17" s="9"/>
      <c r="R17" s="9"/>
      <c r="S17" s="9"/>
      <c r="T17" s="9"/>
      <c r="U17" s="9"/>
      <c r="V17" s="9"/>
      <c r="W17" s="9"/>
      <c r="X17" s="9"/>
      <c r="Y17" s="9"/>
    </row>
    <row r="18" spans="2:42" ht="15.95" customHeight="1" x14ac:dyDescent="0.25">
      <c r="D18" s="8"/>
      <c r="L18" s="172" t="s">
        <v>277</v>
      </c>
    </row>
    <row r="19" spans="2:42" ht="15.95" customHeight="1" x14ac:dyDescent="0.25">
      <c r="L19" s="169" t="s">
        <v>278</v>
      </c>
    </row>
    <row r="20" spans="2:42" ht="15.95" customHeight="1" x14ac:dyDescent="0.25">
      <c r="D20" s="2"/>
      <c r="E20" s="2"/>
      <c r="F20" s="2"/>
      <c r="L20" s="169"/>
      <c r="N20" s="201"/>
      <c r="AB20" s="2" t="s">
        <v>279</v>
      </c>
      <c r="AC20" s="2">
        <v>0.9</v>
      </c>
    </row>
    <row r="21" spans="2:42" ht="15.95" customHeight="1" x14ac:dyDescent="0.25">
      <c r="B21" s="159" t="s">
        <v>12</v>
      </c>
      <c r="C21" s="159" t="s">
        <v>13</v>
      </c>
      <c r="D21" s="10" t="s">
        <v>14</v>
      </c>
      <c r="E21" s="10" t="s">
        <v>15</v>
      </c>
      <c r="F21" s="10" t="s">
        <v>16</v>
      </c>
      <c r="G21" s="11" t="s">
        <v>17</v>
      </c>
      <c r="J21" s="16" t="s">
        <v>13</v>
      </c>
      <c r="K21" s="16" t="s">
        <v>278</v>
      </c>
      <c r="L21" s="170" t="s">
        <v>275</v>
      </c>
      <c r="M21" s="217">
        <v>45292</v>
      </c>
      <c r="N21" s="217">
        <v>45323</v>
      </c>
      <c r="O21" s="217">
        <v>45352</v>
      </c>
      <c r="P21" s="217">
        <v>45383</v>
      </c>
      <c r="Q21" s="217">
        <v>45413</v>
      </c>
      <c r="R21" s="217">
        <v>45444</v>
      </c>
      <c r="S21" s="217">
        <v>45474</v>
      </c>
      <c r="T21" s="217">
        <v>45505</v>
      </c>
      <c r="U21" s="217">
        <v>45536</v>
      </c>
      <c r="V21" s="217">
        <v>45566</v>
      </c>
      <c r="W21" s="217">
        <v>45597</v>
      </c>
      <c r="X21" s="217">
        <v>45627</v>
      </c>
      <c r="Y21" s="164"/>
      <c r="Z21" s="2" t="s">
        <v>280</v>
      </c>
      <c r="AA21" s="2" t="s">
        <v>281</v>
      </c>
      <c r="AB21" s="2" t="s">
        <v>282</v>
      </c>
      <c r="AC21" s="2" t="s">
        <v>283</v>
      </c>
      <c r="AD21" s="164" t="s">
        <v>18</v>
      </c>
      <c r="AE21" s="164" t="s">
        <v>19</v>
      </c>
      <c r="AF21" s="164" t="s">
        <v>20</v>
      </c>
      <c r="AG21" s="164" t="s">
        <v>21</v>
      </c>
      <c r="AH21" s="164" t="s">
        <v>22</v>
      </c>
      <c r="AI21" s="164" t="s">
        <v>23</v>
      </c>
      <c r="AJ21" s="164" t="s">
        <v>24</v>
      </c>
      <c r="AK21" s="164" t="s">
        <v>366</v>
      </c>
      <c r="AL21" s="164" t="s">
        <v>368</v>
      </c>
      <c r="AM21" s="164" t="s">
        <v>369</v>
      </c>
      <c r="AN21" s="164" t="s">
        <v>400</v>
      </c>
      <c r="AO21" s="164" t="s">
        <v>401</v>
      </c>
      <c r="AP21" s="164"/>
    </row>
    <row r="22" spans="2:42" ht="15.95" customHeight="1" x14ac:dyDescent="0.25">
      <c r="B22" s="12" t="s">
        <v>25</v>
      </c>
      <c r="C22" s="13">
        <v>101</v>
      </c>
      <c r="D22" s="14" t="s">
        <v>26</v>
      </c>
      <c r="E22" s="15" t="s">
        <v>27</v>
      </c>
      <c r="F22" s="15" t="s">
        <v>28</v>
      </c>
      <c r="G22" s="16">
        <v>19</v>
      </c>
      <c r="J22" s="16">
        <v>101</v>
      </c>
      <c r="K22" s="16" t="str">
        <f>_xlfn.CONCAT(Z22," - ",AA22)</f>
        <v>27 - 37</v>
      </c>
      <c r="L22" s="170" t="str">
        <f>_xlfn.CONCAT(AB22," - ",AC22)</f>
        <v>24 - 33</v>
      </c>
      <c r="M22" s="165">
        <v>19.321434590017599</v>
      </c>
      <c r="N22" s="165">
        <v>27.959044368600683</v>
      </c>
      <c r="O22" s="165">
        <v>33.395927232714897</v>
      </c>
      <c r="P22" s="165">
        <v>25.9693010029359</v>
      </c>
      <c r="Q22" s="165">
        <v>28.131789494915001</v>
      </c>
      <c r="R22" s="165">
        <v>26.405023712189099</v>
      </c>
      <c r="S22" s="165">
        <v>25.371734190529398</v>
      </c>
      <c r="T22" s="165">
        <v>27.579913334101601</v>
      </c>
      <c r="U22" s="165">
        <v>27.768587132791499</v>
      </c>
      <c r="V22" s="165">
        <v>24.647860448431</v>
      </c>
      <c r="W22" s="165">
        <v>24.639796903604701</v>
      </c>
      <c r="X22" s="165">
        <v>19.142224005829998</v>
      </c>
      <c r="Z22" s="2">
        <v>27</v>
      </c>
      <c r="AA22" s="2">
        <v>37</v>
      </c>
      <c r="AB22" s="2">
        <f t="shared" ref="AB22:AC49" si="0">ROUND(Z22*$AC$20,0)</f>
        <v>24</v>
      </c>
      <c r="AC22" s="2">
        <f t="shared" si="0"/>
        <v>33</v>
      </c>
      <c r="AD22" s="2" t="str">
        <f t="shared" ref="AD22:AD53" si="1">IF(ISNUMBER(M22),IF(M22&lt;$AB22,"below",IF(M22&gt;$AC22,"above","within")),"")</f>
        <v>below</v>
      </c>
      <c r="AE22" s="2" t="str">
        <f t="shared" ref="AE22:AE53" si="2">IF(ISNUMBER(N22),IF(N22&lt;$AB22,"below",IF(N22&gt;$AC22,"above","within")),"")</f>
        <v>within</v>
      </c>
      <c r="AF22" s="2" t="str">
        <f t="shared" ref="AF22:AF53" si="3">IF(ISNUMBER(O22),IF(O22&lt;$AB22,"below",IF(O22&gt;$AC22,"above","within")),"")</f>
        <v>above</v>
      </c>
      <c r="AG22" s="2" t="str">
        <f t="shared" ref="AG22:AG53" si="4">IF(ISNUMBER(P22),IF(P22&lt;$AB22,"below",IF(P22&gt;$AC22,"above","within")),"")</f>
        <v>within</v>
      </c>
      <c r="AH22" s="2" t="str">
        <f t="shared" ref="AH22:AH53" si="5">IF(ISNUMBER(Q22),IF(Q22&lt;$AB22,"below",IF(Q22&gt;$AC22,"above","within")),"")</f>
        <v>within</v>
      </c>
      <c r="AI22" s="2" t="str">
        <f t="shared" ref="AI22:AI53" si="6">IF(ISNUMBER(R22),IF(R22&lt;$AB22,"below",IF(R22&gt;$AC22,"above","within")),"")</f>
        <v>within</v>
      </c>
      <c r="AJ22" s="2" t="str">
        <f t="shared" ref="AJ22:AJ53" si="7">IF(ISNUMBER(S22),IF(S22&lt;$AB22,"below",IF(S22&gt;$AC22,"above","within")),"")</f>
        <v>within</v>
      </c>
      <c r="AK22" s="2" t="str">
        <f t="shared" ref="AK22:AK53" si="8">IF(ISNUMBER(T22),IF(T22&lt;$AB22,"below",IF(T22&gt;$AC22,"above","within")),"")</f>
        <v>within</v>
      </c>
      <c r="AL22" s="2" t="str">
        <f t="shared" ref="AL22:AL53" si="9">IF(ISNUMBER(U22),IF(U22&lt;$AB22,"below",IF(U22&gt;$AC22,"above","within")),"")</f>
        <v>within</v>
      </c>
      <c r="AM22" s="2" t="str">
        <f t="shared" ref="AM22:AM53" si="10">IF(ISNUMBER(V22),IF(V22&lt;$AB22,"below",IF(V22&gt;$AC22,"above","within")),"")</f>
        <v>within</v>
      </c>
      <c r="AN22" s="2" t="str">
        <f t="shared" ref="AN22:AN53" si="11">IF(ISNUMBER(W22),IF(W22&lt;$AB22,"below",IF(W22&gt;$AC22,"above","within")),"")</f>
        <v>within</v>
      </c>
      <c r="AO22" s="2" t="str">
        <f t="shared" ref="AO22:AO53" si="12">IF(ISNUMBER(X22),IF(X22&lt;$AB22,"below",IF(X22&gt;$AC22,"above","within")),"")</f>
        <v>below</v>
      </c>
    </row>
    <row r="23" spans="2:42" ht="15.95" customHeight="1" x14ac:dyDescent="0.25">
      <c r="B23" s="12" t="s">
        <v>25</v>
      </c>
      <c r="C23" s="17">
        <v>105</v>
      </c>
      <c r="D23" s="14" t="s">
        <v>29</v>
      </c>
      <c r="E23" s="15" t="s">
        <v>30</v>
      </c>
      <c r="F23" s="15" t="s">
        <v>28</v>
      </c>
      <c r="G23" s="16">
        <v>3</v>
      </c>
      <c r="J23" s="16">
        <v>105</v>
      </c>
      <c r="K23" s="16" t="str">
        <f t="shared" ref="K23:K80" si="13">_xlfn.CONCAT(Z23," - ",AA23)</f>
        <v>17 - 27</v>
      </c>
      <c r="L23" s="170" t="str">
        <f t="shared" ref="L23:L80" si="14">_xlfn.CONCAT(AB23," - ",AC23)</f>
        <v>15 - 24</v>
      </c>
      <c r="M23" s="165">
        <v>21.154677460634499</v>
      </c>
      <c r="N23" s="165">
        <v>28.069198751300735</v>
      </c>
      <c r="O23" s="165">
        <v>29.219611603932002</v>
      </c>
      <c r="P23" s="165">
        <v>25.816900423559598</v>
      </c>
      <c r="Q23" s="165">
        <v>26.5186162912313</v>
      </c>
      <c r="R23" s="165">
        <v>24.527442848326601</v>
      </c>
      <c r="S23" s="165">
        <v>23.545485521145199</v>
      </c>
      <c r="T23" s="165">
        <v>25.7026726295564</v>
      </c>
      <c r="U23" s="165">
        <v>25.340461396338501</v>
      </c>
      <c r="V23" s="165">
        <v>24.337615016746501</v>
      </c>
      <c r="W23" s="165">
        <v>25.788011513295999</v>
      </c>
      <c r="X23" s="165">
        <v>22.3787829228175</v>
      </c>
      <c r="Y23" s="1"/>
      <c r="Z23" s="2">
        <v>17</v>
      </c>
      <c r="AA23" s="2">
        <v>27</v>
      </c>
      <c r="AB23" s="2">
        <f t="shared" si="0"/>
        <v>15</v>
      </c>
      <c r="AC23" s="2">
        <f t="shared" si="0"/>
        <v>24</v>
      </c>
      <c r="AD23" s="2" t="str">
        <f t="shared" si="1"/>
        <v>within</v>
      </c>
      <c r="AE23" s="2" t="str">
        <f t="shared" si="2"/>
        <v>above</v>
      </c>
      <c r="AF23" s="2" t="str">
        <f t="shared" si="3"/>
        <v>above</v>
      </c>
      <c r="AG23" s="2" t="str">
        <f t="shared" si="4"/>
        <v>above</v>
      </c>
      <c r="AH23" s="2" t="str">
        <f t="shared" si="5"/>
        <v>above</v>
      </c>
      <c r="AI23" s="2" t="str">
        <f t="shared" si="6"/>
        <v>above</v>
      </c>
      <c r="AJ23" s="2" t="str">
        <f t="shared" si="7"/>
        <v>within</v>
      </c>
      <c r="AK23" s="2" t="str">
        <f t="shared" si="8"/>
        <v>above</v>
      </c>
      <c r="AL23" s="2" t="str">
        <f t="shared" si="9"/>
        <v>above</v>
      </c>
      <c r="AM23" s="2" t="str">
        <f t="shared" si="10"/>
        <v>above</v>
      </c>
      <c r="AN23" s="2" t="str">
        <f t="shared" si="11"/>
        <v>above</v>
      </c>
      <c r="AO23" s="2" t="str">
        <f t="shared" si="12"/>
        <v>within</v>
      </c>
    </row>
    <row r="24" spans="2:42" ht="15.95" customHeight="1" x14ac:dyDescent="0.25">
      <c r="B24" s="12" t="s">
        <v>25</v>
      </c>
      <c r="C24" s="18">
        <v>106</v>
      </c>
      <c r="D24" s="14" t="s">
        <v>29</v>
      </c>
      <c r="E24" s="15" t="s">
        <v>31</v>
      </c>
      <c r="F24" s="15" t="s">
        <v>28</v>
      </c>
      <c r="G24" s="16">
        <v>3</v>
      </c>
      <c r="J24" s="16">
        <v>106</v>
      </c>
      <c r="K24" s="16" t="str">
        <f t="shared" si="13"/>
        <v>7 - 17</v>
      </c>
      <c r="L24" s="170" t="str">
        <f t="shared" si="14"/>
        <v>6 - 15</v>
      </c>
      <c r="M24" s="165">
        <v>11.1474251211481</v>
      </c>
      <c r="N24" s="165">
        <v>25.314853556485353</v>
      </c>
      <c r="O24" s="165">
        <v>26.0429251674637</v>
      </c>
      <c r="P24" s="165">
        <v>18.957140732214501</v>
      </c>
      <c r="Q24" s="165">
        <v>22.506854862685401</v>
      </c>
      <c r="R24" s="165">
        <v>22.440758107107399</v>
      </c>
      <c r="S24" s="165">
        <v>18.460096162229298</v>
      </c>
      <c r="T24" s="165">
        <v>24.014869706066399</v>
      </c>
      <c r="U24" s="165">
        <v>23.676065753951701</v>
      </c>
      <c r="V24" s="165">
        <v>19.0624090491727</v>
      </c>
      <c r="W24" s="165">
        <v>25.959392468925099</v>
      </c>
      <c r="X24" s="165">
        <v>20.538121853870699</v>
      </c>
      <c r="Y24" s="1"/>
      <c r="Z24" s="2">
        <v>7</v>
      </c>
      <c r="AA24" s="2">
        <v>17</v>
      </c>
      <c r="AB24" s="2">
        <f t="shared" si="0"/>
        <v>6</v>
      </c>
      <c r="AC24" s="2">
        <f t="shared" si="0"/>
        <v>15</v>
      </c>
      <c r="AD24" s="2" t="str">
        <f t="shared" si="1"/>
        <v>within</v>
      </c>
      <c r="AE24" s="2" t="str">
        <f t="shared" si="2"/>
        <v>above</v>
      </c>
      <c r="AF24" s="2" t="str">
        <f t="shared" si="3"/>
        <v>above</v>
      </c>
      <c r="AG24" s="2" t="str">
        <f t="shared" si="4"/>
        <v>above</v>
      </c>
      <c r="AH24" s="2" t="str">
        <f t="shared" si="5"/>
        <v>above</v>
      </c>
      <c r="AI24" s="2" t="str">
        <f t="shared" si="6"/>
        <v>above</v>
      </c>
      <c r="AJ24" s="2" t="str">
        <f t="shared" si="7"/>
        <v>above</v>
      </c>
      <c r="AK24" s="2" t="str">
        <f t="shared" si="8"/>
        <v>above</v>
      </c>
      <c r="AL24" s="2" t="str">
        <f t="shared" si="9"/>
        <v>above</v>
      </c>
      <c r="AM24" s="2" t="str">
        <f t="shared" si="10"/>
        <v>above</v>
      </c>
      <c r="AN24" s="2" t="str">
        <f t="shared" si="11"/>
        <v>above</v>
      </c>
      <c r="AO24" s="2" t="str">
        <f t="shared" si="12"/>
        <v>above</v>
      </c>
    </row>
    <row r="25" spans="2:42" ht="15.95" customHeight="1" x14ac:dyDescent="0.25">
      <c r="B25" s="19" t="s">
        <v>32</v>
      </c>
      <c r="C25" s="20">
        <v>111</v>
      </c>
      <c r="D25" s="14" t="s">
        <v>33</v>
      </c>
      <c r="E25" s="15" t="s">
        <v>34</v>
      </c>
      <c r="F25" s="15" t="s">
        <v>35</v>
      </c>
      <c r="G25" s="16">
        <v>29</v>
      </c>
      <c r="J25" s="16">
        <v>111</v>
      </c>
      <c r="K25" s="16" t="str">
        <f t="shared" si="13"/>
        <v>7 - 17</v>
      </c>
      <c r="L25" s="170" t="str">
        <f t="shared" si="14"/>
        <v>6 - 15</v>
      </c>
      <c r="M25" s="165">
        <v>16.157947054869801</v>
      </c>
      <c r="N25" s="165">
        <v>18.801526717557245</v>
      </c>
      <c r="O25" s="165">
        <v>21.599187177433901</v>
      </c>
      <c r="P25" s="165">
        <v>18.484690493075199</v>
      </c>
      <c r="Q25" s="165">
        <v>17.573806419095899</v>
      </c>
      <c r="R25" s="165">
        <v>18.044912026070801</v>
      </c>
      <c r="S25" s="165">
        <v>17.401221351335199</v>
      </c>
      <c r="T25" s="165">
        <v>19.982605175158199</v>
      </c>
      <c r="U25" s="165">
        <v>17.020523278726799</v>
      </c>
      <c r="V25" s="165">
        <v>14.892850377826299</v>
      </c>
      <c r="W25" s="165">
        <v>15.832851501234</v>
      </c>
      <c r="X25" s="165">
        <v>15.143840206601</v>
      </c>
      <c r="Y25" s="1"/>
      <c r="Z25" s="2">
        <v>7</v>
      </c>
      <c r="AA25" s="2">
        <v>17</v>
      </c>
      <c r="AB25" s="2">
        <f t="shared" si="0"/>
        <v>6</v>
      </c>
      <c r="AC25" s="2">
        <f t="shared" si="0"/>
        <v>15</v>
      </c>
      <c r="AD25" s="2" t="str">
        <f t="shared" si="1"/>
        <v>above</v>
      </c>
      <c r="AE25" s="2" t="str">
        <f t="shared" si="2"/>
        <v>above</v>
      </c>
      <c r="AF25" s="2" t="str">
        <f t="shared" si="3"/>
        <v>above</v>
      </c>
      <c r="AG25" s="2" t="str">
        <f t="shared" si="4"/>
        <v>above</v>
      </c>
      <c r="AH25" s="2" t="str">
        <f t="shared" si="5"/>
        <v>above</v>
      </c>
      <c r="AI25" s="2" t="str">
        <f t="shared" si="6"/>
        <v>above</v>
      </c>
      <c r="AJ25" s="2" t="str">
        <f t="shared" si="7"/>
        <v>above</v>
      </c>
      <c r="AK25" s="2" t="str">
        <f t="shared" si="8"/>
        <v>above</v>
      </c>
      <c r="AL25" s="2" t="str">
        <f t="shared" si="9"/>
        <v>above</v>
      </c>
      <c r="AM25" s="2" t="str">
        <f t="shared" si="10"/>
        <v>within</v>
      </c>
      <c r="AN25" s="2" t="str">
        <f t="shared" si="11"/>
        <v>above</v>
      </c>
      <c r="AO25" s="2" t="str">
        <f t="shared" si="12"/>
        <v>above</v>
      </c>
    </row>
    <row r="26" spans="2:42" ht="15.95" customHeight="1" x14ac:dyDescent="0.25">
      <c r="B26" s="19" t="s">
        <v>32</v>
      </c>
      <c r="C26" s="21">
        <v>112</v>
      </c>
      <c r="D26" s="14" t="s">
        <v>29</v>
      </c>
      <c r="E26" s="15" t="s">
        <v>36</v>
      </c>
      <c r="F26" s="15" t="s">
        <v>35</v>
      </c>
      <c r="G26" s="16">
        <v>29</v>
      </c>
      <c r="J26" s="16">
        <v>112</v>
      </c>
      <c r="K26" s="16" t="str">
        <f t="shared" si="13"/>
        <v>7 - 17</v>
      </c>
      <c r="L26" s="170" t="str">
        <f t="shared" si="14"/>
        <v>6 - 15</v>
      </c>
      <c r="M26" s="165">
        <v>12.2721940308785</v>
      </c>
      <c r="N26" s="165">
        <v>17.065092165898605</v>
      </c>
      <c r="O26" s="165">
        <v>18.554751291678201</v>
      </c>
      <c r="P26" s="165">
        <v>15.815691889861199</v>
      </c>
      <c r="Q26" s="165">
        <v>15.9196792225212</v>
      </c>
      <c r="R26" s="165">
        <v>15.2150765509978</v>
      </c>
      <c r="S26" s="165">
        <v>13.5093370030645</v>
      </c>
      <c r="T26" s="165">
        <v>15.7101198842392</v>
      </c>
      <c r="U26" s="165">
        <v>15.376915722503901</v>
      </c>
      <c r="V26" s="165">
        <v>14.9921674055295</v>
      </c>
      <c r="W26" s="165">
        <v>16.305159377378398</v>
      </c>
      <c r="X26" s="165">
        <v>13.5409522297939</v>
      </c>
      <c r="Y26" s="1"/>
      <c r="Z26" s="2">
        <v>7</v>
      </c>
      <c r="AA26" s="2">
        <v>17</v>
      </c>
      <c r="AB26" s="2">
        <f t="shared" si="0"/>
        <v>6</v>
      </c>
      <c r="AC26" s="2">
        <f t="shared" si="0"/>
        <v>15</v>
      </c>
      <c r="AD26" s="2" t="str">
        <f t="shared" si="1"/>
        <v>within</v>
      </c>
      <c r="AE26" s="2" t="str">
        <f t="shared" si="2"/>
        <v>above</v>
      </c>
      <c r="AF26" s="2" t="str">
        <f t="shared" si="3"/>
        <v>above</v>
      </c>
      <c r="AG26" s="2" t="str">
        <f t="shared" si="4"/>
        <v>above</v>
      </c>
      <c r="AH26" s="2" t="str">
        <f t="shared" si="5"/>
        <v>above</v>
      </c>
      <c r="AI26" s="2" t="str">
        <f t="shared" si="6"/>
        <v>above</v>
      </c>
      <c r="AJ26" s="2" t="str">
        <f t="shared" si="7"/>
        <v>within</v>
      </c>
      <c r="AK26" s="2" t="str">
        <f t="shared" si="8"/>
        <v>above</v>
      </c>
      <c r="AL26" s="2" t="str">
        <f t="shared" si="9"/>
        <v>above</v>
      </c>
      <c r="AM26" s="2" t="str">
        <f t="shared" si="10"/>
        <v>within</v>
      </c>
      <c r="AN26" s="2" t="str">
        <f t="shared" si="11"/>
        <v>above</v>
      </c>
      <c r="AO26" s="2" t="str">
        <f t="shared" si="12"/>
        <v>within</v>
      </c>
    </row>
    <row r="27" spans="2:42" ht="15.95" customHeight="1" x14ac:dyDescent="0.25">
      <c r="B27" s="19" t="s">
        <v>32</v>
      </c>
      <c r="C27" s="22">
        <v>114</v>
      </c>
      <c r="D27" s="14" t="s">
        <v>33</v>
      </c>
      <c r="E27" s="15" t="s">
        <v>37</v>
      </c>
      <c r="F27" s="15" t="s">
        <v>35</v>
      </c>
      <c r="G27" s="16">
        <v>29</v>
      </c>
      <c r="J27" s="16">
        <v>114</v>
      </c>
      <c r="K27" s="16" t="str">
        <f t="shared" si="13"/>
        <v>7 - 17</v>
      </c>
      <c r="L27" s="170" t="str">
        <f t="shared" si="14"/>
        <v>6 - 15</v>
      </c>
      <c r="M27" s="165">
        <v>5.2689008551586998</v>
      </c>
      <c r="N27" s="165">
        <v>8.3705357142857082</v>
      </c>
      <c r="O27" s="165">
        <v>9.1920217358502505</v>
      </c>
      <c r="P27" s="165">
        <v>7.4754931504037101</v>
      </c>
      <c r="Q27" s="165">
        <v>7.6902654554635701</v>
      </c>
      <c r="R27" s="165">
        <v>7.3710778152681602</v>
      </c>
      <c r="S27" s="165">
        <v>7.5958662894954196</v>
      </c>
      <c r="T27" s="165">
        <v>8.3665295635371706</v>
      </c>
      <c r="U27" s="165">
        <v>7.9953731003336896</v>
      </c>
      <c r="V27" s="165">
        <v>7.3559712994960602</v>
      </c>
      <c r="W27" s="165">
        <v>7.8359333283249102</v>
      </c>
      <c r="X27" s="165">
        <v>6.2453220521308204</v>
      </c>
      <c r="Y27" s="1"/>
      <c r="Z27" s="2">
        <v>7</v>
      </c>
      <c r="AA27" s="2">
        <v>17</v>
      </c>
      <c r="AB27" s="2">
        <f t="shared" si="0"/>
        <v>6</v>
      </c>
      <c r="AC27" s="2">
        <f t="shared" si="0"/>
        <v>15</v>
      </c>
      <c r="AD27" s="2" t="str">
        <f t="shared" si="1"/>
        <v>below</v>
      </c>
      <c r="AE27" s="2" t="str">
        <f t="shared" si="2"/>
        <v>within</v>
      </c>
      <c r="AF27" s="2" t="str">
        <f t="shared" si="3"/>
        <v>within</v>
      </c>
      <c r="AG27" s="2" t="str">
        <f t="shared" si="4"/>
        <v>within</v>
      </c>
      <c r="AH27" s="2" t="str">
        <f t="shared" si="5"/>
        <v>within</v>
      </c>
      <c r="AI27" s="2" t="str">
        <f t="shared" si="6"/>
        <v>within</v>
      </c>
      <c r="AJ27" s="2" t="str">
        <f t="shared" si="7"/>
        <v>within</v>
      </c>
      <c r="AK27" s="2" t="str">
        <f t="shared" si="8"/>
        <v>within</v>
      </c>
      <c r="AL27" s="2" t="str">
        <f t="shared" si="9"/>
        <v>within</v>
      </c>
      <c r="AM27" s="2" t="str">
        <f t="shared" si="10"/>
        <v>within</v>
      </c>
      <c r="AN27" s="2" t="str">
        <f t="shared" si="11"/>
        <v>within</v>
      </c>
      <c r="AO27" s="2" t="str">
        <f t="shared" si="12"/>
        <v>within</v>
      </c>
    </row>
    <row r="28" spans="2:42" ht="15.95" customHeight="1" x14ac:dyDescent="0.25">
      <c r="B28" s="19" t="s">
        <v>32</v>
      </c>
      <c r="C28" s="211">
        <v>116</v>
      </c>
      <c r="D28" s="14" t="s">
        <v>33</v>
      </c>
      <c r="E28" s="15" t="s">
        <v>38</v>
      </c>
      <c r="F28" s="15" t="s">
        <v>28</v>
      </c>
      <c r="G28" s="16">
        <v>26</v>
      </c>
      <c r="J28" s="16">
        <v>116</v>
      </c>
      <c r="K28" s="214" t="str">
        <f t="shared" si="13"/>
        <v>7 - 17</v>
      </c>
      <c r="L28" s="170" t="str">
        <f t="shared" si="14"/>
        <v>6 - 15</v>
      </c>
      <c r="M28" s="165">
        <v>1.40946361037305</v>
      </c>
      <c r="N28" s="165">
        <v>2.1568965517241381</v>
      </c>
      <c r="O28" s="165">
        <v>2.0586370167763501</v>
      </c>
      <c r="P28" s="165">
        <v>1.4793220773819999</v>
      </c>
      <c r="Q28" s="165">
        <v>1.56972759199246</v>
      </c>
      <c r="R28" s="165">
        <v>1.4597816925214799</v>
      </c>
      <c r="S28" s="165">
        <v>1.45728292207896</v>
      </c>
      <c r="T28" s="165">
        <v>1.56584313975908</v>
      </c>
      <c r="U28" s="165">
        <v>1.7934678214439199</v>
      </c>
      <c r="V28" s="165">
        <v>2.0165953650377899</v>
      </c>
      <c r="W28" s="165">
        <v>2.83167937804359</v>
      </c>
      <c r="X28" s="165">
        <v>2.7916966840357</v>
      </c>
      <c r="Y28" s="1"/>
      <c r="Z28" s="2">
        <v>7</v>
      </c>
      <c r="AA28" s="2">
        <v>17</v>
      </c>
      <c r="AB28" s="2">
        <f t="shared" si="0"/>
        <v>6</v>
      </c>
      <c r="AC28" s="2">
        <f t="shared" si="0"/>
        <v>15</v>
      </c>
      <c r="AD28" s="2" t="str">
        <f t="shared" si="1"/>
        <v>below</v>
      </c>
      <c r="AE28" s="2" t="str">
        <f t="shared" si="2"/>
        <v>below</v>
      </c>
      <c r="AF28" s="2" t="str">
        <f t="shared" si="3"/>
        <v>below</v>
      </c>
      <c r="AG28" s="2" t="str">
        <f t="shared" si="4"/>
        <v>below</v>
      </c>
      <c r="AH28" s="2" t="str">
        <f t="shared" si="5"/>
        <v>below</v>
      </c>
      <c r="AI28" s="2" t="str">
        <f t="shared" si="6"/>
        <v>below</v>
      </c>
      <c r="AJ28" s="2" t="str">
        <f t="shared" si="7"/>
        <v>below</v>
      </c>
      <c r="AK28" s="2" t="str">
        <f t="shared" si="8"/>
        <v>below</v>
      </c>
      <c r="AL28" s="2" t="str">
        <f t="shared" si="9"/>
        <v>below</v>
      </c>
      <c r="AM28" s="2" t="str">
        <f t="shared" si="10"/>
        <v>below</v>
      </c>
      <c r="AN28" s="2" t="str">
        <f t="shared" si="11"/>
        <v>below</v>
      </c>
      <c r="AO28" s="2" t="str">
        <f t="shared" si="12"/>
        <v>below</v>
      </c>
    </row>
    <row r="29" spans="2:42" ht="15.95" customHeight="1" x14ac:dyDescent="0.25">
      <c r="B29" s="19" t="s">
        <v>32</v>
      </c>
      <c r="C29" s="212" t="s">
        <v>39</v>
      </c>
      <c r="D29" s="14" t="s">
        <v>40</v>
      </c>
      <c r="E29" s="15" t="s">
        <v>41</v>
      </c>
      <c r="F29" s="15" t="s">
        <v>28</v>
      </c>
      <c r="G29" s="16">
        <v>30</v>
      </c>
      <c r="J29" s="16" t="s">
        <v>39</v>
      </c>
      <c r="K29" s="214" t="str">
        <f t="shared" si="13"/>
        <v>17 - 27</v>
      </c>
      <c r="L29" s="170" t="str">
        <f t="shared" si="14"/>
        <v>15 - 24</v>
      </c>
      <c r="M29" s="165">
        <v>18.080090438152801</v>
      </c>
      <c r="N29" s="165">
        <v>21.145088161209078</v>
      </c>
      <c r="O29" s="165">
        <v>22.9807123358331</v>
      </c>
      <c r="P29" s="165">
        <v>19.752371050674999</v>
      </c>
      <c r="Q29" s="165">
        <v>20.307684530187199</v>
      </c>
      <c r="R29" s="165">
        <v>20.112774393693801</v>
      </c>
      <c r="S29" s="165">
        <v>19.151752231717801</v>
      </c>
      <c r="T29" s="165">
        <v>22.004994953731799</v>
      </c>
      <c r="U29" s="165">
        <v>20.717702339619098</v>
      </c>
      <c r="V29" s="165">
        <v>20.370067452901001</v>
      </c>
      <c r="W29" s="165">
        <v>20.735969133673901</v>
      </c>
      <c r="X29" s="165">
        <v>16.969367110321102</v>
      </c>
      <c r="Y29" s="1"/>
      <c r="Z29" s="2">
        <v>17</v>
      </c>
      <c r="AA29" s="2">
        <v>27</v>
      </c>
      <c r="AB29" s="2">
        <f t="shared" si="0"/>
        <v>15</v>
      </c>
      <c r="AC29" s="2">
        <f t="shared" si="0"/>
        <v>24</v>
      </c>
      <c r="AD29" s="2" t="str">
        <f t="shared" si="1"/>
        <v>within</v>
      </c>
      <c r="AE29" s="2" t="str">
        <f t="shared" si="2"/>
        <v>within</v>
      </c>
      <c r="AF29" s="2" t="str">
        <f t="shared" si="3"/>
        <v>within</v>
      </c>
      <c r="AG29" s="2" t="str">
        <f t="shared" si="4"/>
        <v>within</v>
      </c>
      <c r="AH29" s="2" t="str">
        <f t="shared" si="5"/>
        <v>within</v>
      </c>
      <c r="AI29" s="2" t="str">
        <f t="shared" si="6"/>
        <v>within</v>
      </c>
      <c r="AJ29" s="2" t="str">
        <f t="shared" si="7"/>
        <v>within</v>
      </c>
      <c r="AK29" s="2" t="str">
        <f t="shared" si="8"/>
        <v>within</v>
      </c>
      <c r="AL29" s="2" t="str">
        <f t="shared" si="9"/>
        <v>within</v>
      </c>
      <c r="AM29" s="2" t="str">
        <f t="shared" si="10"/>
        <v>within</v>
      </c>
      <c r="AN29" s="2" t="str">
        <f t="shared" si="11"/>
        <v>within</v>
      </c>
      <c r="AO29" s="2" t="str">
        <f t="shared" si="12"/>
        <v>within</v>
      </c>
    </row>
    <row r="30" spans="2:42" ht="15.95" customHeight="1" x14ac:dyDescent="0.25">
      <c r="B30" s="19" t="s">
        <v>32</v>
      </c>
      <c r="C30" s="212" t="s">
        <v>42</v>
      </c>
      <c r="D30" s="14" t="s">
        <v>40</v>
      </c>
      <c r="E30" s="15" t="s">
        <v>43</v>
      </c>
      <c r="F30" s="15" t="s">
        <v>28</v>
      </c>
      <c r="G30" s="16">
        <v>30</v>
      </c>
      <c r="J30" s="16" t="s">
        <v>42</v>
      </c>
      <c r="K30" s="214" t="str">
        <f t="shared" si="13"/>
        <v>17 - 27</v>
      </c>
      <c r="L30" s="170" t="str">
        <f t="shared" si="14"/>
        <v>15 - 24</v>
      </c>
      <c r="M30" s="165">
        <v>15.944359634925901</v>
      </c>
      <c r="N30" s="165">
        <v>19.947249264206487</v>
      </c>
      <c r="O30" s="165">
        <v>21.543348390154499</v>
      </c>
      <c r="P30" s="165">
        <v>18.251975197472301</v>
      </c>
      <c r="Q30" s="165">
        <v>19.0044333460371</v>
      </c>
      <c r="R30" s="165">
        <v>17.737523621040101</v>
      </c>
      <c r="S30" s="165">
        <v>17.0631202623021</v>
      </c>
      <c r="T30" s="165">
        <v>19.0538561049379</v>
      </c>
      <c r="U30" s="165">
        <v>18.584683135615901</v>
      </c>
      <c r="V30" s="165">
        <v>18.094957938083301</v>
      </c>
      <c r="W30" s="165">
        <v>18.515470052343101</v>
      </c>
      <c r="X30" s="165">
        <v>15.467567110809901</v>
      </c>
      <c r="Y30" s="1"/>
      <c r="Z30" s="2">
        <v>17</v>
      </c>
      <c r="AA30" s="2">
        <v>27</v>
      </c>
      <c r="AB30" s="2">
        <f t="shared" si="0"/>
        <v>15</v>
      </c>
      <c r="AC30" s="2">
        <f t="shared" si="0"/>
        <v>24</v>
      </c>
      <c r="AD30" s="2" t="str">
        <f t="shared" si="1"/>
        <v>within</v>
      </c>
      <c r="AE30" s="2" t="str">
        <f t="shared" si="2"/>
        <v>within</v>
      </c>
      <c r="AF30" s="2" t="str">
        <f t="shared" si="3"/>
        <v>within</v>
      </c>
      <c r="AG30" s="2" t="str">
        <f t="shared" si="4"/>
        <v>within</v>
      </c>
      <c r="AH30" s="2" t="str">
        <f t="shared" si="5"/>
        <v>within</v>
      </c>
      <c r="AI30" s="2" t="str">
        <f t="shared" si="6"/>
        <v>within</v>
      </c>
      <c r="AJ30" s="2" t="str">
        <f t="shared" si="7"/>
        <v>within</v>
      </c>
      <c r="AK30" s="2" t="str">
        <f t="shared" si="8"/>
        <v>within</v>
      </c>
      <c r="AL30" s="2" t="str">
        <f t="shared" si="9"/>
        <v>within</v>
      </c>
      <c r="AM30" s="2" t="str">
        <f t="shared" si="10"/>
        <v>within</v>
      </c>
      <c r="AN30" s="2" t="str">
        <f t="shared" si="11"/>
        <v>within</v>
      </c>
      <c r="AO30" s="2" t="str">
        <f t="shared" si="12"/>
        <v>within</v>
      </c>
    </row>
    <row r="31" spans="2:42" ht="15.95" customHeight="1" x14ac:dyDescent="0.25">
      <c r="B31" s="19" t="s">
        <v>32</v>
      </c>
      <c r="C31" s="23">
        <v>120</v>
      </c>
      <c r="D31" s="14" t="s">
        <v>29</v>
      </c>
      <c r="E31" s="15" t="s">
        <v>44</v>
      </c>
      <c r="F31" s="15" t="s">
        <v>45</v>
      </c>
      <c r="G31" s="16">
        <v>33</v>
      </c>
      <c r="J31" s="16">
        <v>120</v>
      </c>
      <c r="K31" s="16" t="str">
        <f t="shared" si="13"/>
        <v>17 - 27</v>
      </c>
      <c r="L31" s="170" t="str">
        <f t="shared" si="14"/>
        <v>15 - 24</v>
      </c>
      <c r="M31" s="165">
        <v>28.296553596398901</v>
      </c>
      <c r="N31" s="165">
        <v>38.042459736456799</v>
      </c>
      <c r="O31" s="165">
        <v>43.280114930573902</v>
      </c>
      <c r="P31" s="165">
        <v>35.116484850013897</v>
      </c>
      <c r="Q31" s="165">
        <v>37.894124793009098</v>
      </c>
      <c r="R31" s="165">
        <v>37.082620357419998</v>
      </c>
      <c r="S31" s="165">
        <v>33.498806929019402</v>
      </c>
      <c r="T31" s="165">
        <v>39.698014342112003</v>
      </c>
      <c r="U31" s="165">
        <v>37.482808127302398</v>
      </c>
      <c r="V31" s="165">
        <v>34.749721903337502</v>
      </c>
      <c r="W31" s="165">
        <v>35.710494649365799</v>
      </c>
      <c r="X31" s="165">
        <v>27.723445488137099</v>
      </c>
      <c r="Y31" s="1"/>
      <c r="Z31" s="2">
        <v>17</v>
      </c>
      <c r="AA31" s="2">
        <v>27</v>
      </c>
      <c r="AB31" s="2">
        <f t="shared" si="0"/>
        <v>15</v>
      </c>
      <c r="AC31" s="2">
        <f t="shared" si="0"/>
        <v>24</v>
      </c>
      <c r="AD31" s="2" t="str">
        <f t="shared" si="1"/>
        <v>above</v>
      </c>
      <c r="AE31" s="2" t="str">
        <f t="shared" si="2"/>
        <v>above</v>
      </c>
      <c r="AF31" s="2" t="str">
        <f t="shared" si="3"/>
        <v>above</v>
      </c>
      <c r="AG31" s="2" t="str">
        <f t="shared" si="4"/>
        <v>above</v>
      </c>
      <c r="AH31" s="2" t="str">
        <f t="shared" si="5"/>
        <v>above</v>
      </c>
      <c r="AI31" s="2" t="str">
        <f t="shared" si="6"/>
        <v>above</v>
      </c>
      <c r="AJ31" s="2" t="str">
        <f t="shared" si="7"/>
        <v>above</v>
      </c>
      <c r="AK31" s="2" t="str">
        <f t="shared" si="8"/>
        <v>above</v>
      </c>
      <c r="AL31" s="2" t="str">
        <f t="shared" si="9"/>
        <v>above</v>
      </c>
      <c r="AM31" s="2" t="str">
        <f t="shared" si="10"/>
        <v>above</v>
      </c>
      <c r="AN31" s="2" t="str">
        <f t="shared" si="11"/>
        <v>above</v>
      </c>
      <c r="AO31" s="2" t="str">
        <f t="shared" si="12"/>
        <v>above</v>
      </c>
    </row>
    <row r="32" spans="2:42" ht="15.95" customHeight="1" x14ac:dyDescent="0.25">
      <c r="B32" s="19" t="s">
        <v>32</v>
      </c>
      <c r="C32" s="210">
        <v>122</v>
      </c>
      <c r="D32" s="14" t="s">
        <v>396</v>
      </c>
      <c r="E32" s="15" t="s">
        <v>46</v>
      </c>
      <c r="F32" s="15" t="s">
        <v>28</v>
      </c>
      <c r="G32" s="16">
        <v>30</v>
      </c>
      <c r="J32" s="16">
        <v>122</v>
      </c>
      <c r="K32" s="16" t="str">
        <f t="shared" si="13"/>
        <v>7 - 17</v>
      </c>
      <c r="L32" s="170" t="str">
        <f t="shared" si="14"/>
        <v>6 - 15</v>
      </c>
      <c r="M32" s="165">
        <v>6.0350241230831001</v>
      </c>
      <c r="N32" s="165">
        <v>6.2652173913043478</v>
      </c>
      <c r="O32" s="165">
        <v>6.4957086583361496</v>
      </c>
      <c r="P32" s="165">
        <v>5.7391803406986002</v>
      </c>
      <c r="Q32" s="165">
        <v>4.7561850254274303</v>
      </c>
      <c r="R32" s="165">
        <v>5.2705772320725401</v>
      </c>
      <c r="S32" s="165">
        <v>5.4858700094556498</v>
      </c>
      <c r="T32" s="165">
        <v>6.0395782097709798</v>
      </c>
      <c r="U32" s="165">
        <v>5.7184762269154197</v>
      </c>
      <c r="V32" s="165">
        <v>6.7154734151838298</v>
      </c>
      <c r="W32" s="165">
        <v>7.0601028000657404</v>
      </c>
      <c r="X32" s="165">
        <v>6.0066684889887396</v>
      </c>
      <c r="Y32" s="1"/>
      <c r="Z32" s="2">
        <v>7</v>
      </c>
      <c r="AA32" s="2">
        <v>17</v>
      </c>
      <c r="AB32" s="2">
        <f t="shared" si="0"/>
        <v>6</v>
      </c>
      <c r="AC32" s="2">
        <f t="shared" si="0"/>
        <v>15</v>
      </c>
      <c r="AD32" s="2" t="str">
        <f t="shared" si="1"/>
        <v>within</v>
      </c>
      <c r="AE32" s="2" t="str">
        <f t="shared" si="2"/>
        <v>within</v>
      </c>
      <c r="AF32" s="2" t="str">
        <f t="shared" si="3"/>
        <v>within</v>
      </c>
      <c r="AG32" s="2" t="str">
        <f t="shared" si="4"/>
        <v>below</v>
      </c>
      <c r="AH32" s="2" t="str">
        <f t="shared" si="5"/>
        <v>below</v>
      </c>
      <c r="AI32" s="2" t="str">
        <f t="shared" si="6"/>
        <v>below</v>
      </c>
      <c r="AJ32" s="2" t="str">
        <f t="shared" si="7"/>
        <v>below</v>
      </c>
      <c r="AK32" s="2" t="str">
        <f t="shared" si="8"/>
        <v>within</v>
      </c>
      <c r="AL32" s="2" t="str">
        <f t="shared" si="9"/>
        <v>below</v>
      </c>
      <c r="AM32" s="2" t="str">
        <f t="shared" si="10"/>
        <v>within</v>
      </c>
      <c r="AN32" s="2" t="str">
        <f t="shared" si="11"/>
        <v>within</v>
      </c>
      <c r="AO32" s="2" t="str">
        <f t="shared" si="12"/>
        <v>within</v>
      </c>
    </row>
    <row r="33" spans="1:51" ht="15.95" customHeight="1" x14ac:dyDescent="0.25">
      <c r="B33" s="19" t="s">
        <v>32</v>
      </c>
      <c r="C33" s="210">
        <v>123</v>
      </c>
      <c r="D33" s="14" t="s">
        <v>396</v>
      </c>
      <c r="E33" s="15" t="s">
        <v>47</v>
      </c>
      <c r="F33" s="15" t="s">
        <v>28</v>
      </c>
      <c r="G33" s="16">
        <v>30</v>
      </c>
      <c r="J33" s="16">
        <v>123</v>
      </c>
      <c r="K33" s="214" t="str">
        <f t="shared" si="13"/>
        <v>7 - 17</v>
      </c>
      <c r="L33" s="170" t="str">
        <f t="shared" si="14"/>
        <v>6 - 15</v>
      </c>
      <c r="M33" s="165">
        <v>5.9389706931222497</v>
      </c>
      <c r="N33" s="165">
        <v>7.2085106382978719</v>
      </c>
      <c r="O33" s="165">
        <v>8.25960961536002</v>
      </c>
      <c r="P33" s="165">
        <v>7.7745011680900298</v>
      </c>
      <c r="Q33" s="165">
        <v>7.3561830142847802</v>
      </c>
      <c r="R33" s="165">
        <v>6.5343067653715403</v>
      </c>
      <c r="S33" s="165">
        <v>6.6161243609362099</v>
      </c>
      <c r="T33" s="165">
        <v>7.6750810158186002</v>
      </c>
      <c r="U33" s="165">
        <v>7.5096570826339502</v>
      </c>
      <c r="V33" s="165">
        <v>7.35012798893918</v>
      </c>
      <c r="W33" s="165">
        <v>6.8693301430461604</v>
      </c>
      <c r="X33" s="165">
        <v>6.1471121893765197</v>
      </c>
      <c r="Y33" s="1"/>
      <c r="Z33" s="2">
        <v>7</v>
      </c>
      <c r="AA33" s="2">
        <v>17</v>
      </c>
      <c r="AB33" s="2">
        <f t="shared" si="0"/>
        <v>6</v>
      </c>
      <c r="AC33" s="2">
        <f t="shared" si="0"/>
        <v>15</v>
      </c>
      <c r="AD33" s="2" t="str">
        <f t="shared" si="1"/>
        <v>below</v>
      </c>
      <c r="AE33" s="2" t="str">
        <f t="shared" si="2"/>
        <v>within</v>
      </c>
      <c r="AF33" s="2" t="str">
        <f t="shared" si="3"/>
        <v>within</v>
      </c>
      <c r="AG33" s="2" t="str">
        <f t="shared" si="4"/>
        <v>within</v>
      </c>
      <c r="AH33" s="2" t="str">
        <f t="shared" si="5"/>
        <v>within</v>
      </c>
      <c r="AI33" s="2" t="str">
        <f t="shared" si="6"/>
        <v>within</v>
      </c>
      <c r="AJ33" s="2" t="str">
        <f t="shared" si="7"/>
        <v>within</v>
      </c>
      <c r="AK33" s="2" t="str">
        <f t="shared" si="8"/>
        <v>within</v>
      </c>
      <c r="AL33" s="2" t="str">
        <f t="shared" si="9"/>
        <v>within</v>
      </c>
      <c r="AM33" s="2" t="str">
        <f t="shared" si="10"/>
        <v>within</v>
      </c>
      <c r="AN33" s="2" t="str">
        <f t="shared" si="11"/>
        <v>within</v>
      </c>
      <c r="AO33" s="2" t="str">
        <f t="shared" si="12"/>
        <v>within</v>
      </c>
    </row>
    <row r="34" spans="1:51" ht="15.95" customHeight="1" x14ac:dyDescent="0.25">
      <c r="B34" s="19" t="s">
        <v>32</v>
      </c>
      <c r="C34" s="24">
        <v>125</v>
      </c>
      <c r="D34" s="14" t="s">
        <v>396</v>
      </c>
      <c r="E34" s="15" t="s">
        <v>48</v>
      </c>
      <c r="F34" s="15" t="s">
        <v>28</v>
      </c>
      <c r="G34" s="16">
        <v>30</v>
      </c>
      <c r="J34" s="16">
        <v>125</v>
      </c>
      <c r="K34" s="16" t="str">
        <f t="shared" si="13"/>
        <v>7 - 17</v>
      </c>
      <c r="L34" s="170" t="str">
        <f t="shared" si="14"/>
        <v>6 - 15</v>
      </c>
      <c r="M34" s="165">
        <v>7.1562882171481297</v>
      </c>
      <c r="N34" s="165">
        <v>8.5948426573426531</v>
      </c>
      <c r="O34" s="165">
        <v>10.079069625956</v>
      </c>
      <c r="P34" s="165">
        <v>8.9265390937307707</v>
      </c>
      <c r="Q34" s="165">
        <v>8.9388528195536203</v>
      </c>
      <c r="R34" s="165">
        <v>9.1170978013721005</v>
      </c>
      <c r="S34" s="165">
        <v>8.9787584124980597</v>
      </c>
      <c r="T34" s="165">
        <v>9.9661886233686197</v>
      </c>
      <c r="U34" s="165">
        <v>9.8788331333590893</v>
      </c>
      <c r="V34" s="165">
        <v>9.231925713191</v>
      </c>
      <c r="W34" s="165">
        <v>9.6765362091264802</v>
      </c>
      <c r="X34" s="165">
        <v>8.3536487958615293</v>
      </c>
      <c r="Y34" s="1"/>
      <c r="Z34" s="2">
        <v>7</v>
      </c>
      <c r="AA34" s="2">
        <v>17</v>
      </c>
      <c r="AB34" s="2">
        <f t="shared" si="0"/>
        <v>6</v>
      </c>
      <c r="AC34" s="2">
        <f t="shared" si="0"/>
        <v>15</v>
      </c>
      <c r="AD34" s="2" t="str">
        <f t="shared" si="1"/>
        <v>within</v>
      </c>
      <c r="AE34" s="2" t="str">
        <f t="shared" si="2"/>
        <v>within</v>
      </c>
      <c r="AF34" s="2" t="str">
        <f t="shared" si="3"/>
        <v>within</v>
      </c>
      <c r="AG34" s="2" t="str">
        <f t="shared" si="4"/>
        <v>within</v>
      </c>
      <c r="AH34" s="2" t="str">
        <f t="shared" si="5"/>
        <v>within</v>
      </c>
      <c r="AI34" s="2" t="str">
        <f t="shared" si="6"/>
        <v>within</v>
      </c>
      <c r="AJ34" s="2" t="str">
        <f t="shared" si="7"/>
        <v>within</v>
      </c>
      <c r="AK34" s="2" t="str">
        <f t="shared" si="8"/>
        <v>within</v>
      </c>
      <c r="AL34" s="2" t="str">
        <f t="shared" si="9"/>
        <v>within</v>
      </c>
      <c r="AM34" s="2" t="str">
        <f t="shared" si="10"/>
        <v>within</v>
      </c>
      <c r="AN34" s="2" t="str">
        <f t="shared" si="11"/>
        <v>within</v>
      </c>
      <c r="AO34" s="2" t="str">
        <f t="shared" si="12"/>
        <v>within</v>
      </c>
    </row>
    <row r="35" spans="1:51" ht="15.95" customHeight="1" x14ac:dyDescent="0.25">
      <c r="B35" s="19" t="s">
        <v>32</v>
      </c>
      <c r="C35" s="25">
        <v>126</v>
      </c>
      <c r="D35" s="14" t="s">
        <v>396</v>
      </c>
      <c r="E35" s="15" t="s">
        <v>49</v>
      </c>
      <c r="F35" s="15" t="s">
        <v>35</v>
      </c>
      <c r="G35" s="16">
        <v>29</v>
      </c>
      <c r="J35" s="16">
        <v>126</v>
      </c>
      <c r="K35" s="16" t="str">
        <f t="shared" si="13"/>
        <v>7 - 17</v>
      </c>
      <c r="L35" s="170" t="str">
        <f t="shared" si="14"/>
        <v>6 - 15</v>
      </c>
      <c r="M35" s="165">
        <v>14.6445350856721</v>
      </c>
      <c r="N35" s="165">
        <v>17.512931034482751</v>
      </c>
      <c r="O35" s="165">
        <v>17.937554121930599</v>
      </c>
      <c r="P35" s="165">
        <v>14.7500445044447</v>
      </c>
      <c r="Q35" s="165">
        <v>15.119985650631399</v>
      </c>
      <c r="R35" s="165">
        <v>14.7510023617409</v>
      </c>
      <c r="S35" s="165">
        <v>14.1529662411463</v>
      </c>
      <c r="T35" s="165">
        <v>14.9451861590648</v>
      </c>
      <c r="U35" s="165">
        <v>14.521800794431799</v>
      </c>
      <c r="V35" s="165">
        <v>14.1791180169313</v>
      </c>
      <c r="W35" s="165">
        <v>15.8251709010699</v>
      </c>
      <c r="X35" s="165">
        <v>14.0385392358468</v>
      </c>
      <c r="Y35" s="1"/>
      <c r="Z35" s="2">
        <v>7</v>
      </c>
      <c r="AA35" s="2">
        <v>17</v>
      </c>
      <c r="AB35" s="2">
        <f t="shared" si="0"/>
        <v>6</v>
      </c>
      <c r="AC35" s="2">
        <f t="shared" si="0"/>
        <v>15</v>
      </c>
      <c r="AD35" s="2" t="str">
        <f t="shared" si="1"/>
        <v>within</v>
      </c>
      <c r="AE35" s="2" t="str">
        <f t="shared" si="2"/>
        <v>above</v>
      </c>
      <c r="AF35" s="2" t="str">
        <f t="shared" si="3"/>
        <v>above</v>
      </c>
      <c r="AG35" s="2" t="str">
        <f t="shared" si="4"/>
        <v>within</v>
      </c>
      <c r="AH35" s="2" t="str">
        <f t="shared" si="5"/>
        <v>above</v>
      </c>
      <c r="AI35" s="2" t="str">
        <f t="shared" si="6"/>
        <v>within</v>
      </c>
      <c r="AJ35" s="2" t="str">
        <f t="shared" si="7"/>
        <v>within</v>
      </c>
      <c r="AK35" s="2" t="str">
        <f t="shared" si="8"/>
        <v>within</v>
      </c>
      <c r="AL35" s="2" t="str">
        <f t="shared" si="9"/>
        <v>within</v>
      </c>
      <c r="AM35" s="2" t="str">
        <f t="shared" si="10"/>
        <v>within</v>
      </c>
      <c r="AN35" s="2" t="str">
        <f t="shared" si="11"/>
        <v>above</v>
      </c>
      <c r="AO35" s="2" t="str">
        <f t="shared" si="12"/>
        <v>within</v>
      </c>
    </row>
    <row r="36" spans="1:51" ht="15.95" customHeight="1" x14ac:dyDescent="0.25">
      <c r="B36" s="19" t="s">
        <v>32</v>
      </c>
      <c r="C36" s="26">
        <v>128</v>
      </c>
      <c r="D36" s="14" t="s">
        <v>396</v>
      </c>
      <c r="E36" s="15" t="s">
        <v>50</v>
      </c>
      <c r="F36" s="15" t="s">
        <v>28</v>
      </c>
      <c r="G36" s="16">
        <v>30</v>
      </c>
      <c r="J36" s="16">
        <v>128</v>
      </c>
      <c r="K36" s="16" t="str">
        <f t="shared" si="13"/>
        <v>7 - 17</v>
      </c>
      <c r="L36" s="170" t="str">
        <f t="shared" si="14"/>
        <v>6 - 15</v>
      </c>
      <c r="M36" s="165">
        <v>4.3708572665927496</v>
      </c>
      <c r="N36" s="165">
        <v>7.3574999999999999</v>
      </c>
      <c r="O36" s="165">
        <v>7.5874620626896103</v>
      </c>
      <c r="P36" s="165">
        <v>5.6974715126423803</v>
      </c>
      <c r="Q36" s="165">
        <v>6.5543150545116102</v>
      </c>
      <c r="R36" s="165">
        <v>6.66941109738889</v>
      </c>
      <c r="S36" s="165">
        <v>5.5325810327469496</v>
      </c>
      <c r="T36" s="165">
        <v>7.0704191933585001</v>
      </c>
      <c r="U36" s="165">
        <v>6.9428224287449298</v>
      </c>
      <c r="V36" s="165">
        <v>5.9317885228755003</v>
      </c>
      <c r="W36" s="165">
        <v>6.4166345834936802</v>
      </c>
      <c r="X36" s="165">
        <v>4.7637124451739901</v>
      </c>
      <c r="Y36" s="1"/>
      <c r="Z36" s="2">
        <v>7</v>
      </c>
      <c r="AA36" s="2">
        <v>17</v>
      </c>
      <c r="AB36" s="2">
        <f t="shared" si="0"/>
        <v>6</v>
      </c>
      <c r="AC36" s="2">
        <f t="shared" si="0"/>
        <v>15</v>
      </c>
      <c r="AD36" s="2" t="str">
        <f t="shared" si="1"/>
        <v>below</v>
      </c>
      <c r="AE36" s="2" t="str">
        <f t="shared" si="2"/>
        <v>within</v>
      </c>
      <c r="AF36" s="2" t="str">
        <f t="shared" si="3"/>
        <v>within</v>
      </c>
      <c r="AG36" s="2" t="str">
        <f t="shared" si="4"/>
        <v>below</v>
      </c>
      <c r="AH36" s="2" t="str">
        <f t="shared" si="5"/>
        <v>within</v>
      </c>
      <c r="AI36" s="2" t="str">
        <f t="shared" si="6"/>
        <v>within</v>
      </c>
      <c r="AJ36" s="2" t="str">
        <f t="shared" si="7"/>
        <v>below</v>
      </c>
      <c r="AK36" s="2" t="str">
        <f t="shared" si="8"/>
        <v>within</v>
      </c>
      <c r="AL36" s="2" t="str">
        <f t="shared" si="9"/>
        <v>within</v>
      </c>
      <c r="AM36" s="2" t="str">
        <f t="shared" si="10"/>
        <v>below</v>
      </c>
      <c r="AN36" s="2" t="str">
        <f t="shared" si="11"/>
        <v>within</v>
      </c>
      <c r="AO36" s="2" t="str">
        <f t="shared" si="12"/>
        <v>below</v>
      </c>
    </row>
    <row r="37" spans="1:51" ht="15.95" customHeight="1" x14ac:dyDescent="0.25">
      <c r="B37" s="19" t="s">
        <v>32</v>
      </c>
      <c r="C37" s="209">
        <v>13</v>
      </c>
      <c r="D37" s="14" t="s">
        <v>55</v>
      </c>
      <c r="E37" s="15" t="s">
        <v>52</v>
      </c>
      <c r="F37" s="15" t="s">
        <v>35</v>
      </c>
      <c r="G37" s="16">
        <v>27</v>
      </c>
      <c r="J37" s="16">
        <v>13</v>
      </c>
      <c r="K37" s="214" t="str">
        <f t="shared" si="13"/>
        <v>17 - 27</v>
      </c>
      <c r="L37" s="170" t="str">
        <f t="shared" si="14"/>
        <v>15 - 24</v>
      </c>
      <c r="M37" s="165">
        <v>16.289167667064401</v>
      </c>
      <c r="N37" s="165">
        <v>22.557550644567197</v>
      </c>
      <c r="O37" s="165">
        <v>25.0515261624357</v>
      </c>
      <c r="P37" s="165">
        <v>20.8</v>
      </c>
      <c r="Q37" s="165">
        <v>21.9656954576547</v>
      </c>
      <c r="R37" s="165">
        <v>20.800049289875499</v>
      </c>
      <c r="S37" s="165">
        <v>18.351320460539799</v>
      </c>
      <c r="T37" s="165">
        <v>21.9981239440046</v>
      </c>
      <c r="U37" s="165">
        <v>21.711226662439501</v>
      </c>
      <c r="V37" s="165">
        <v>20.458984137341901</v>
      </c>
      <c r="W37" s="165">
        <v>21.235423066399299</v>
      </c>
      <c r="X37" s="165">
        <v>17.337330720722999</v>
      </c>
      <c r="Y37" s="1"/>
      <c r="Z37" s="2">
        <v>17</v>
      </c>
      <c r="AA37" s="2">
        <v>27</v>
      </c>
      <c r="AB37" s="2">
        <f t="shared" si="0"/>
        <v>15</v>
      </c>
      <c r="AC37" s="2">
        <f t="shared" si="0"/>
        <v>24</v>
      </c>
      <c r="AD37" s="2" t="str">
        <f t="shared" si="1"/>
        <v>within</v>
      </c>
      <c r="AE37" s="2" t="str">
        <f t="shared" si="2"/>
        <v>within</v>
      </c>
      <c r="AF37" s="2" t="str">
        <f t="shared" si="3"/>
        <v>above</v>
      </c>
      <c r="AG37" s="2" t="str">
        <f t="shared" si="4"/>
        <v>within</v>
      </c>
      <c r="AH37" s="2" t="str">
        <f t="shared" si="5"/>
        <v>within</v>
      </c>
      <c r="AI37" s="2" t="str">
        <f t="shared" si="6"/>
        <v>within</v>
      </c>
      <c r="AJ37" s="2" t="str">
        <f t="shared" si="7"/>
        <v>within</v>
      </c>
      <c r="AK37" s="2" t="str">
        <f t="shared" si="8"/>
        <v>within</v>
      </c>
      <c r="AL37" s="2" t="str">
        <f t="shared" si="9"/>
        <v>within</v>
      </c>
      <c r="AM37" s="2" t="str">
        <f t="shared" si="10"/>
        <v>within</v>
      </c>
      <c r="AN37" s="2" t="str">
        <f t="shared" si="11"/>
        <v>within</v>
      </c>
      <c r="AO37" s="2" t="str">
        <f t="shared" si="12"/>
        <v>within</v>
      </c>
    </row>
    <row r="38" spans="1:51" s="2" customFormat="1" ht="15.95" customHeight="1" x14ac:dyDescent="0.25">
      <c r="A38" s="1"/>
      <c r="B38" s="19" t="s">
        <v>32</v>
      </c>
      <c r="C38" s="218">
        <v>132</v>
      </c>
      <c r="D38" s="14" t="s">
        <v>26</v>
      </c>
      <c r="E38" s="15" t="s">
        <v>53</v>
      </c>
      <c r="F38" s="15" t="s">
        <v>35</v>
      </c>
      <c r="G38" s="16">
        <v>27</v>
      </c>
      <c r="H38" s="1"/>
      <c r="I38" s="1"/>
      <c r="J38" s="16">
        <v>132</v>
      </c>
      <c r="K38" s="16" t="str">
        <f t="shared" si="13"/>
        <v>27 - 37</v>
      </c>
      <c r="L38" s="170" t="str">
        <f t="shared" si="14"/>
        <v>24 - 33</v>
      </c>
      <c r="M38" s="165">
        <v>19.952914572584501</v>
      </c>
      <c r="N38" s="165">
        <v>31.020000000000007</v>
      </c>
      <c r="O38" s="165">
        <v>34.8532868622842</v>
      </c>
      <c r="P38" s="165">
        <v>27.2</v>
      </c>
      <c r="Q38" s="165">
        <v>31.1245961816978</v>
      </c>
      <c r="R38" s="165">
        <v>30.162922745732601</v>
      </c>
      <c r="S38" s="165">
        <v>27.6811225121265</v>
      </c>
      <c r="T38" s="165">
        <v>30.757534747529402</v>
      </c>
      <c r="U38" s="165">
        <v>27.669804376768699</v>
      </c>
      <c r="V38" s="165">
        <v>24.181785939436899</v>
      </c>
      <c r="W38" s="165">
        <v>24.4063166645936</v>
      </c>
      <c r="X38" s="165">
        <v>19.5921307399041</v>
      </c>
      <c r="Y38" s="219" t="s">
        <v>284</v>
      </c>
      <c r="Z38" s="2">
        <v>27</v>
      </c>
      <c r="AA38" s="2">
        <v>37</v>
      </c>
      <c r="AB38" s="2">
        <f t="shared" si="0"/>
        <v>24</v>
      </c>
      <c r="AC38" s="2">
        <f t="shared" si="0"/>
        <v>33</v>
      </c>
      <c r="AD38" s="2" t="str">
        <f t="shared" si="1"/>
        <v>below</v>
      </c>
      <c r="AE38" s="2" t="str">
        <f t="shared" si="2"/>
        <v>within</v>
      </c>
      <c r="AF38" s="2" t="str">
        <f t="shared" si="3"/>
        <v>above</v>
      </c>
      <c r="AG38" s="2" t="str">
        <f t="shared" si="4"/>
        <v>within</v>
      </c>
      <c r="AH38" s="2" t="str">
        <f t="shared" si="5"/>
        <v>within</v>
      </c>
      <c r="AI38" s="2" t="str">
        <f t="shared" si="6"/>
        <v>within</v>
      </c>
      <c r="AJ38" s="2" t="str">
        <f t="shared" si="7"/>
        <v>within</v>
      </c>
      <c r="AK38" s="2" t="str">
        <f t="shared" si="8"/>
        <v>within</v>
      </c>
      <c r="AL38" s="2" t="str">
        <f t="shared" si="9"/>
        <v>within</v>
      </c>
      <c r="AM38" s="2" t="str">
        <f t="shared" si="10"/>
        <v>within</v>
      </c>
      <c r="AN38" s="2" t="str">
        <f t="shared" si="11"/>
        <v>within</v>
      </c>
      <c r="AO38" s="2" t="str">
        <f t="shared" si="12"/>
        <v>below</v>
      </c>
      <c r="AQ38" s="1"/>
      <c r="AR38" s="1"/>
      <c r="AS38" s="1"/>
      <c r="AT38" s="1"/>
      <c r="AU38" s="1"/>
      <c r="AV38" s="1"/>
      <c r="AW38" s="1"/>
      <c r="AX38" s="1"/>
      <c r="AY38" s="1"/>
    </row>
    <row r="39" spans="1:51" s="2" customFormat="1" ht="15.95" customHeight="1" x14ac:dyDescent="0.25">
      <c r="A39" s="1"/>
      <c r="B39" s="19" t="s">
        <v>32</v>
      </c>
      <c r="C39" s="208">
        <v>135</v>
      </c>
      <c r="D39" s="14" t="s">
        <v>29</v>
      </c>
      <c r="E39" s="15" t="s">
        <v>54</v>
      </c>
      <c r="F39" s="15" t="s">
        <v>35</v>
      </c>
      <c r="G39" s="16">
        <v>27</v>
      </c>
      <c r="H39" s="1"/>
      <c r="I39" s="1"/>
      <c r="J39" s="16">
        <v>135</v>
      </c>
      <c r="K39" s="214" t="str">
        <f t="shared" si="13"/>
        <v>7 - 17</v>
      </c>
      <c r="L39" s="170" t="str">
        <f t="shared" si="14"/>
        <v>6 - 15</v>
      </c>
      <c r="M39" s="165">
        <v>11.896614107360699</v>
      </c>
      <c r="N39" s="165">
        <v>18.555187637969095</v>
      </c>
      <c r="O39" s="165">
        <v>20.051898512029201</v>
      </c>
      <c r="P39" s="165">
        <v>16.2</v>
      </c>
      <c r="Q39" s="165">
        <v>17.849141497756701</v>
      </c>
      <c r="R39" s="165">
        <v>17.7213833078794</v>
      </c>
      <c r="S39" s="165">
        <v>15.220287458806499</v>
      </c>
      <c r="T39" s="165">
        <v>18.406602696430699</v>
      </c>
      <c r="U39" s="165">
        <v>17.217600960250099</v>
      </c>
      <c r="V39" s="165">
        <v>15.1122689821427</v>
      </c>
      <c r="W39" s="165">
        <v>15.54384452255</v>
      </c>
      <c r="X39" s="165">
        <v>12.415867246565901</v>
      </c>
      <c r="Y39" s="196"/>
      <c r="Z39" s="2">
        <v>7</v>
      </c>
      <c r="AA39" s="2">
        <v>17</v>
      </c>
      <c r="AB39" s="2">
        <f t="shared" si="0"/>
        <v>6</v>
      </c>
      <c r="AC39" s="2">
        <f t="shared" si="0"/>
        <v>15</v>
      </c>
      <c r="AD39" s="2" t="str">
        <f t="shared" si="1"/>
        <v>within</v>
      </c>
      <c r="AE39" s="2" t="str">
        <f t="shared" si="2"/>
        <v>above</v>
      </c>
      <c r="AF39" s="2" t="str">
        <f t="shared" si="3"/>
        <v>above</v>
      </c>
      <c r="AG39" s="2" t="str">
        <f t="shared" si="4"/>
        <v>above</v>
      </c>
      <c r="AH39" s="2" t="str">
        <f t="shared" si="5"/>
        <v>above</v>
      </c>
      <c r="AI39" s="2" t="str">
        <f t="shared" si="6"/>
        <v>above</v>
      </c>
      <c r="AJ39" s="2" t="str">
        <f t="shared" si="7"/>
        <v>above</v>
      </c>
      <c r="AK39" s="2" t="str">
        <f t="shared" si="8"/>
        <v>above</v>
      </c>
      <c r="AL39" s="2" t="str">
        <f t="shared" si="9"/>
        <v>above</v>
      </c>
      <c r="AM39" s="2" t="str">
        <f t="shared" si="10"/>
        <v>above</v>
      </c>
      <c r="AN39" s="2" t="str">
        <f t="shared" si="11"/>
        <v>above</v>
      </c>
      <c r="AO39" s="2" t="str">
        <f t="shared" si="12"/>
        <v>within</v>
      </c>
      <c r="AQ39" s="1"/>
      <c r="AR39" s="1"/>
      <c r="AS39" s="1"/>
      <c r="AT39" s="1"/>
      <c r="AU39" s="1"/>
      <c r="AV39" s="1"/>
      <c r="AW39" s="1"/>
      <c r="AX39" s="1"/>
      <c r="AY39" s="1"/>
    </row>
    <row r="40" spans="1:51" s="2" customFormat="1" ht="15.95" customHeight="1" x14ac:dyDescent="0.25">
      <c r="A40" s="1"/>
      <c r="B40" s="19" t="s">
        <v>32</v>
      </c>
      <c r="C40" s="33">
        <v>14</v>
      </c>
      <c r="D40" s="14" t="s">
        <v>55</v>
      </c>
      <c r="E40" s="15" t="s">
        <v>56</v>
      </c>
      <c r="F40" s="15" t="s">
        <v>28</v>
      </c>
      <c r="G40" s="16">
        <v>26</v>
      </c>
      <c r="H40" s="1"/>
      <c r="I40" s="1"/>
      <c r="J40" s="16">
        <v>14</v>
      </c>
      <c r="K40" s="214" t="str">
        <f t="shared" si="13"/>
        <v>17 - 27</v>
      </c>
      <c r="L40" s="170" t="str">
        <f t="shared" si="14"/>
        <v>15 - 24</v>
      </c>
      <c r="M40" s="165">
        <v>24.296874633807501</v>
      </c>
      <c r="N40" s="165">
        <v>27.067763027541119</v>
      </c>
      <c r="O40" s="165">
        <v>27.523702518136101</v>
      </c>
      <c r="P40" s="165">
        <v>25.2</v>
      </c>
      <c r="Q40" s="165">
        <v>24.955527952851</v>
      </c>
      <c r="R40" s="165">
        <v>25.730160166185399</v>
      </c>
      <c r="S40" s="165">
        <v>22.9753571281503</v>
      </c>
      <c r="T40" s="165">
        <v>26.163361202264099</v>
      </c>
      <c r="U40" s="165">
        <v>26.387977290409601</v>
      </c>
      <c r="V40" s="165">
        <v>25.568407762693401</v>
      </c>
      <c r="W40" s="165">
        <v>26.6246103006726</v>
      </c>
      <c r="X40" s="165">
        <v>23.612557983270701</v>
      </c>
      <c r="Y40" s="196"/>
      <c r="Z40" s="2">
        <v>17</v>
      </c>
      <c r="AA40" s="2">
        <v>27</v>
      </c>
      <c r="AB40" s="2">
        <f t="shared" si="0"/>
        <v>15</v>
      </c>
      <c r="AC40" s="2">
        <f t="shared" si="0"/>
        <v>24</v>
      </c>
      <c r="AD40" s="2" t="str">
        <f t="shared" si="1"/>
        <v>above</v>
      </c>
      <c r="AE40" s="2" t="str">
        <f t="shared" si="2"/>
        <v>above</v>
      </c>
      <c r="AF40" s="2" t="str">
        <f t="shared" si="3"/>
        <v>above</v>
      </c>
      <c r="AG40" s="2" t="str">
        <f t="shared" si="4"/>
        <v>above</v>
      </c>
      <c r="AH40" s="2" t="str">
        <f t="shared" si="5"/>
        <v>above</v>
      </c>
      <c r="AI40" s="2" t="str">
        <f t="shared" si="6"/>
        <v>above</v>
      </c>
      <c r="AJ40" s="2" t="str">
        <f t="shared" si="7"/>
        <v>within</v>
      </c>
      <c r="AK40" s="2" t="str">
        <f t="shared" si="8"/>
        <v>above</v>
      </c>
      <c r="AL40" s="2" t="str">
        <f t="shared" si="9"/>
        <v>above</v>
      </c>
      <c r="AM40" s="2" t="str">
        <f t="shared" si="10"/>
        <v>above</v>
      </c>
      <c r="AN40" s="2" t="str">
        <f t="shared" si="11"/>
        <v>above</v>
      </c>
      <c r="AO40" s="2" t="str">
        <f t="shared" si="12"/>
        <v>within</v>
      </c>
      <c r="AQ40" s="1"/>
      <c r="AR40" s="1"/>
      <c r="AS40" s="1"/>
      <c r="AT40" s="1"/>
      <c r="AU40" s="1"/>
      <c r="AV40" s="1"/>
      <c r="AW40" s="1"/>
      <c r="AX40" s="1"/>
      <c r="AY40" s="1"/>
    </row>
    <row r="41" spans="1:51" s="2" customFormat="1" ht="15.95" customHeight="1" x14ac:dyDescent="0.25">
      <c r="A41" s="1"/>
      <c r="B41" s="19" t="s">
        <v>32</v>
      </c>
      <c r="C41" s="31">
        <v>143</v>
      </c>
      <c r="D41" s="14" t="s">
        <v>29</v>
      </c>
      <c r="E41" s="15" t="s">
        <v>57</v>
      </c>
      <c r="F41" s="15" t="s">
        <v>35</v>
      </c>
      <c r="G41" s="16">
        <v>28</v>
      </c>
      <c r="H41" s="1"/>
      <c r="I41" s="1"/>
      <c r="J41" s="16">
        <v>143</v>
      </c>
      <c r="K41" s="16" t="str">
        <f t="shared" si="13"/>
        <v>7 - 17</v>
      </c>
      <c r="L41" s="170" t="str">
        <f t="shared" si="14"/>
        <v>6 - 15</v>
      </c>
      <c r="M41" s="165">
        <v>17.429810773088299</v>
      </c>
      <c r="N41" s="165">
        <v>22.944396177237188</v>
      </c>
      <c r="O41" s="165">
        <v>24.012936177666301</v>
      </c>
      <c r="P41" s="165">
        <v>19.7</v>
      </c>
      <c r="Q41" s="165">
        <v>20.164615517081</v>
      </c>
      <c r="R41" s="165">
        <v>20.6225645550564</v>
      </c>
      <c r="S41" s="165">
        <v>18.095345654532402</v>
      </c>
      <c r="T41" s="165">
        <v>21.929459787484198</v>
      </c>
      <c r="U41" s="165">
        <v>20.188575143090802</v>
      </c>
      <c r="V41" s="165">
        <v>19.263804221744699</v>
      </c>
      <c r="W41" s="165">
        <v>19.473671707555301</v>
      </c>
      <c r="X41" s="165">
        <v>15.832011765109</v>
      </c>
      <c r="Y41" s="196"/>
      <c r="Z41" s="2">
        <v>7</v>
      </c>
      <c r="AA41" s="2">
        <v>17</v>
      </c>
      <c r="AB41" s="2">
        <f t="shared" si="0"/>
        <v>6</v>
      </c>
      <c r="AC41" s="2">
        <f t="shared" si="0"/>
        <v>15</v>
      </c>
      <c r="AD41" s="2" t="str">
        <f t="shared" si="1"/>
        <v>above</v>
      </c>
      <c r="AE41" s="2" t="str">
        <f t="shared" si="2"/>
        <v>above</v>
      </c>
      <c r="AF41" s="2" t="str">
        <f t="shared" si="3"/>
        <v>above</v>
      </c>
      <c r="AG41" s="2" t="str">
        <f t="shared" si="4"/>
        <v>above</v>
      </c>
      <c r="AH41" s="2" t="str">
        <f t="shared" si="5"/>
        <v>above</v>
      </c>
      <c r="AI41" s="2" t="str">
        <f t="shared" si="6"/>
        <v>above</v>
      </c>
      <c r="AJ41" s="2" t="str">
        <f t="shared" si="7"/>
        <v>above</v>
      </c>
      <c r="AK41" s="2" t="str">
        <f t="shared" si="8"/>
        <v>above</v>
      </c>
      <c r="AL41" s="2" t="str">
        <f t="shared" si="9"/>
        <v>above</v>
      </c>
      <c r="AM41" s="2" t="str">
        <f t="shared" si="10"/>
        <v>above</v>
      </c>
      <c r="AN41" s="2" t="str">
        <f t="shared" si="11"/>
        <v>above</v>
      </c>
      <c r="AO41" s="2" t="str">
        <f t="shared" si="12"/>
        <v>above</v>
      </c>
      <c r="AQ41" s="1"/>
      <c r="AR41" s="1"/>
      <c r="AS41" s="1"/>
      <c r="AT41" s="1"/>
      <c r="AU41" s="1"/>
      <c r="AV41" s="1"/>
      <c r="AW41" s="1"/>
      <c r="AX41" s="1"/>
      <c r="AY41" s="1"/>
    </row>
    <row r="42" spans="1:51" s="2" customFormat="1" ht="15.95" customHeight="1" x14ac:dyDescent="0.25">
      <c r="A42" s="1"/>
      <c r="B42" s="19" t="s">
        <v>32</v>
      </c>
      <c r="C42" s="207">
        <v>145</v>
      </c>
      <c r="D42" s="14" t="s">
        <v>29</v>
      </c>
      <c r="E42" s="15" t="s">
        <v>58</v>
      </c>
      <c r="F42" s="15" t="s">
        <v>35</v>
      </c>
      <c r="G42" s="16">
        <v>28</v>
      </c>
      <c r="H42" s="1"/>
      <c r="I42" s="1"/>
      <c r="J42" s="16">
        <v>145</v>
      </c>
      <c r="K42" s="214" t="str">
        <f t="shared" si="13"/>
        <v>7 - 17</v>
      </c>
      <c r="L42" s="170" t="str">
        <f t="shared" si="14"/>
        <v>6 - 15</v>
      </c>
      <c r="M42" s="165">
        <v>13.584035620671701</v>
      </c>
      <c r="N42" s="165">
        <v>16.339722675367042</v>
      </c>
      <c r="O42" s="165">
        <v>17.176622762016599</v>
      </c>
      <c r="P42" s="165">
        <v>14.8</v>
      </c>
      <c r="Q42" s="165">
        <v>15.210681773355001</v>
      </c>
      <c r="R42" s="165">
        <v>14.967401651732301</v>
      </c>
      <c r="S42" s="165">
        <v>12.922217305670401</v>
      </c>
      <c r="T42" s="165">
        <v>15.661826801439901</v>
      </c>
      <c r="U42" s="165">
        <v>15.054794031948701</v>
      </c>
      <c r="V42" s="165">
        <v>14.3682606790001</v>
      </c>
      <c r="W42" s="165">
        <v>15.102568533133701</v>
      </c>
      <c r="X42" s="165">
        <v>12.0891657099729</v>
      </c>
      <c r="Y42" s="196"/>
      <c r="Z42" s="2">
        <v>7</v>
      </c>
      <c r="AA42" s="2">
        <v>17</v>
      </c>
      <c r="AB42" s="2">
        <f t="shared" si="0"/>
        <v>6</v>
      </c>
      <c r="AC42" s="2">
        <f t="shared" si="0"/>
        <v>15</v>
      </c>
      <c r="AD42" s="2" t="str">
        <f t="shared" si="1"/>
        <v>within</v>
      </c>
      <c r="AE42" s="2" t="str">
        <f t="shared" si="2"/>
        <v>above</v>
      </c>
      <c r="AF42" s="2" t="str">
        <f t="shared" si="3"/>
        <v>above</v>
      </c>
      <c r="AG42" s="2" t="str">
        <f t="shared" si="4"/>
        <v>within</v>
      </c>
      <c r="AH42" s="2" t="str">
        <f t="shared" si="5"/>
        <v>above</v>
      </c>
      <c r="AI42" s="2" t="str">
        <f t="shared" si="6"/>
        <v>within</v>
      </c>
      <c r="AJ42" s="2" t="str">
        <f t="shared" si="7"/>
        <v>within</v>
      </c>
      <c r="AK42" s="2" t="str">
        <f t="shared" si="8"/>
        <v>above</v>
      </c>
      <c r="AL42" s="2" t="str">
        <f t="shared" si="9"/>
        <v>above</v>
      </c>
      <c r="AM42" s="2" t="str">
        <f t="shared" si="10"/>
        <v>within</v>
      </c>
      <c r="AN42" s="2" t="str">
        <f t="shared" si="11"/>
        <v>above</v>
      </c>
      <c r="AO42" s="2" t="str">
        <f t="shared" si="12"/>
        <v>within</v>
      </c>
      <c r="AQ42" s="1"/>
      <c r="AR42" s="1"/>
      <c r="AS42" s="1"/>
      <c r="AT42" s="1"/>
      <c r="AU42" s="1"/>
      <c r="AV42" s="1"/>
      <c r="AW42" s="1"/>
      <c r="AX42" s="1"/>
      <c r="AY42" s="1"/>
    </row>
    <row r="43" spans="1:51" s="2" customFormat="1" ht="15.95" customHeight="1" x14ac:dyDescent="0.25">
      <c r="A43" s="1"/>
      <c r="B43" s="19" t="s">
        <v>32</v>
      </c>
      <c r="C43" s="204">
        <v>147</v>
      </c>
      <c r="D43" s="14" t="s">
        <v>33</v>
      </c>
      <c r="E43" s="15" t="s">
        <v>59</v>
      </c>
      <c r="F43" s="15" t="s">
        <v>35</v>
      </c>
      <c r="G43" s="16">
        <v>28</v>
      </c>
      <c r="H43" s="1"/>
      <c r="I43" s="1"/>
      <c r="J43" s="16">
        <v>147</v>
      </c>
      <c r="K43" s="214" t="str">
        <f t="shared" si="13"/>
        <v>7 - 17</v>
      </c>
      <c r="L43" s="170" t="str">
        <f t="shared" si="14"/>
        <v>6 - 15</v>
      </c>
      <c r="M43" s="165">
        <v>9.9997574206699102</v>
      </c>
      <c r="N43" s="165">
        <v>12.676626506024091</v>
      </c>
      <c r="O43" s="165">
        <v>12.923852930341599</v>
      </c>
      <c r="P43" s="165">
        <v>11.9566242011327</v>
      </c>
      <c r="Q43" s="165">
        <v>12.080458645568999</v>
      </c>
      <c r="R43" s="165">
        <v>12.269877152794701</v>
      </c>
      <c r="S43" s="165">
        <v>10.872287060763901</v>
      </c>
      <c r="T43" s="165">
        <v>12.7636339031768</v>
      </c>
      <c r="U43" s="165">
        <v>11.8664706545384</v>
      </c>
      <c r="V43" s="165">
        <v>11.4505098989872</v>
      </c>
      <c r="W43" s="165">
        <v>12.280694950676899</v>
      </c>
      <c r="X43" s="165">
        <v>10.995024875621899</v>
      </c>
      <c r="Y43" s="196"/>
      <c r="Z43" s="2">
        <v>7</v>
      </c>
      <c r="AA43" s="2">
        <v>17</v>
      </c>
      <c r="AB43" s="2">
        <f t="shared" si="0"/>
        <v>6</v>
      </c>
      <c r="AC43" s="2">
        <f t="shared" si="0"/>
        <v>15</v>
      </c>
      <c r="AD43" s="2" t="str">
        <f t="shared" si="1"/>
        <v>within</v>
      </c>
      <c r="AE43" s="2" t="str">
        <f t="shared" si="2"/>
        <v>within</v>
      </c>
      <c r="AF43" s="2" t="str">
        <f t="shared" si="3"/>
        <v>within</v>
      </c>
      <c r="AG43" s="2" t="str">
        <f t="shared" si="4"/>
        <v>within</v>
      </c>
      <c r="AH43" s="2" t="str">
        <f t="shared" si="5"/>
        <v>within</v>
      </c>
      <c r="AI43" s="2" t="str">
        <f t="shared" si="6"/>
        <v>within</v>
      </c>
      <c r="AJ43" s="2" t="str">
        <f t="shared" si="7"/>
        <v>within</v>
      </c>
      <c r="AK43" s="2" t="str">
        <f t="shared" si="8"/>
        <v>within</v>
      </c>
      <c r="AL43" s="2" t="str">
        <f t="shared" si="9"/>
        <v>within</v>
      </c>
      <c r="AM43" s="2" t="str">
        <f t="shared" si="10"/>
        <v>within</v>
      </c>
      <c r="AN43" s="2" t="str">
        <f t="shared" si="11"/>
        <v>within</v>
      </c>
      <c r="AO43" s="2" t="str">
        <f t="shared" si="12"/>
        <v>within</v>
      </c>
      <c r="AQ43" s="1"/>
      <c r="AR43" s="1"/>
      <c r="AS43" s="1"/>
      <c r="AT43" s="1"/>
      <c r="AU43" s="1"/>
      <c r="AV43" s="1"/>
      <c r="AW43" s="1"/>
      <c r="AX43" s="1"/>
      <c r="AY43" s="1"/>
    </row>
    <row r="44" spans="1:51" s="2" customFormat="1" ht="15.95" customHeight="1" x14ac:dyDescent="0.25">
      <c r="A44" s="1"/>
      <c r="B44" s="19" t="s">
        <v>32</v>
      </c>
      <c r="C44" s="205">
        <v>148</v>
      </c>
      <c r="D44" s="14" t="s">
        <v>33</v>
      </c>
      <c r="E44" s="15" t="s">
        <v>60</v>
      </c>
      <c r="F44" s="15" t="s">
        <v>35</v>
      </c>
      <c r="G44" s="16">
        <v>28</v>
      </c>
      <c r="H44" s="1"/>
      <c r="I44" s="1"/>
      <c r="J44" s="16">
        <v>148</v>
      </c>
      <c r="K44" s="214" t="str">
        <f t="shared" si="13"/>
        <v>7 - 17</v>
      </c>
      <c r="L44" s="170" t="str">
        <f t="shared" si="14"/>
        <v>6 - 15</v>
      </c>
      <c r="M44" s="165">
        <v>7.6279192874236497</v>
      </c>
      <c r="N44" s="165">
        <v>3.7714285714285722</v>
      </c>
      <c r="O44" s="165">
        <v>4.1356315730827999</v>
      </c>
      <c r="P44" s="165">
        <v>4.6927632875913599</v>
      </c>
      <c r="Q44" s="165">
        <v>3.0185731689092701</v>
      </c>
      <c r="R44" s="165">
        <v>3.3808847632571002</v>
      </c>
      <c r="S44" s="165">
        <v>2.5713771438856701</v>
      </c>
      <c r="T44" s="165">
        <v>2.8635790920545001</v>
      </c>
      <c r="U44" s="165">
        <v>3.6733959198366799</v>
      </c>
      <c r="V44" s="165">
        <v>4.4414696121661699</v>
      </c>
      <c r="W44" s="165">
        <v>4.2244053078121802</v>
      </c>
      <c r="X44" s="165">
        <v>5.3303532369948297</v>
      </c>
      <c r="Y44" s="196"/>
      <c r="Z44" s="2">
        <v>7</v>
      </c>
      <c r="AA44" s="2">
        <v>17</v>
      </c>
      <c r="AB44" s="2">
        <f t="shared" si="0"/>
        <v>6</v>
      </c>
      <c r="AC44" s="2">
        <f t="shared" si="0"/>
        <v>15</v>
      </c>
      <c r="AD44" s="2" t="str">
        <f t="shared" si="1"/>
        <v>within</v>
      </c>
      <c r="AE44" s="2" t="str">
        <f t="shared" si="2"/>
        <v>below</v>
      </c>
      <c r="AF44" s="2" t="str">
        <f t="shared" si="3"/>
        <v>below</v>
      </c>
      <c r="AG44" s="2" t="str">
        <f t="shared" si="4"/>
        <v>below</v>
      </c>
      <c r="AH44" s="2" t="str">
        <f t="shared" si="5"/>
        <v>below</v>
      </c>
      <c r="AI44" s="2" t="str">
        <f t="shared" si="6"/>
        <v>below</v>
      </c>
      <c r="AJ44" s="2" t="str">
        <f t="shared" si="7"/>
        <v>below</v>
      </c>
      <c r="AK44" s="2" t="str">
        <f t="shared" si="8"/>
        <v>below</v>
      </c>
      <c r="AL44" s="2" t="str">
        <f t="shared" si="9"/>
        <v>below</v>
      </c>
      <c r="AM44" s="2" t="str">
        <f t="shared" si="10"/>
        <v>below</v>
      </c>
      <c r="AN44" s="2" t="str">
        <f t="shared" si="11"/>
        <v>below</v>
      </c>
      <c r="AO44" s="2" t="str">
        <f t="shared" si="12"/>
        <v>below</v>
      </c>
      <c r="AQ44" s="1"/>
      <c r="AR44" s="1"/>
      <c r="AS44" s="1"/>
      <c r="AT44" s="1"/>
      <c r="AU44" s="1"/>
      <c r="AV44" s="1"/>
      <c r="AW44" s="1"/>
      <c r="AX44" s="1"/>
      <c r="AY44" s="1"/>
    </row>
    <row r="45" spans="1:51" s="2" customFormat="1" ht="15.95" customHeight="1" x14ac:dyDescent="0.25">
      <c r="A45" s="1"/>
      <c r="B45" s="19" t="s">
        <v>32</v>
      </c>
      <c r="C45" s="213">
        <v>149</v>
      </c>
      <c r="D45" s="14" t="s">
        <v>398</v>
      </c>
      <c r="E45" s="15" t="s">
        <v>61</v>
      </c>
      <c r="F45" s="15" t="s">
        <v>35</v>
      </c>
      <c r="G45" s="16">
        <v>28</v>
      </c>
      <c r="H45" s="1"/>
      <c r="I45" s="1"/>
      <c r="J45" s="16">
        <v>149</v>
      </c>
      <c r="K45" s="214" t="str">
        <f t="shared" si="13"/>
        <v>17 - 27</v>
      </c>
      <c r="L45" s="170" t="str">
        <f t="shared" si="14"/>
        <v>15 - 24</v>
      </c>
      <c r="M45" s="165">
        <v>12.9183659639944</v>
      </c>
      <c r="N45" s="165">
        <v>19.384135781087625</v>
      </c>
      <c r="O45" s="165">
        <v>20.652942652051699</v>
      </c>
      <c r="P45" s="165">
        <v>17.686192902536899</v>
      </c>
      <c r="Q45" s="165">
        <v>19.003643944886001</v>
      </c>
      <c r="R45" s="165">
        <v>19.192948467089099</v>
      </c>
      <c r="S45" s="165">
        <v>16.380488680181301</v>
      </c>
      <c r="T45" s="165">
        <v>20.158405637604702</v>
      </c>
      <c r="U45" s="165">
        <v>19.531449021334598</v>
      </c>
      <c r="V45" s="165">
        <v>17.440461950585998</v>
      </c>
      <c r="W45" s="165">
        <v>17.857879272139801</v>
      </c>
      <c r="X45" s="165">
        <v>14.4748395420782</v>
      </c>
      <c r="Y45" s="196"/>
      <c r="Z45" s="2">
        <v>17</v>
      </c>
      <c r="AA45" s="2">
        <v>27</v>
      </c>
      <c r="AB45" s="2">
        <f t="shared" si="0"/>
        <v>15</v>
      </c>
      <c r="AC45" s="2">
        <f t="shared" si="0"/>
        <v>24</v>
      </c>
      <c r="AD45" s="2" t="str">
        <f t="shared" si="1"/>
        <v>below</v>
      </c>
      <c r="AE45" s="2" t="str">
        <f t="shared" si="2"/>
        <v>within</v>
      </c>
      <c r="AF45" s="2" t="str">
        <f t="shared" si="3"/>
        <v>within</v>
      </c>
      <c r="AG45" s="2" t="str">
        <f t="shared" si="4"/>
        <v>within</v>
      </c>
      <c r="AH45" s="2" t="str">
        <f t="shared" si="5"/>
        <v>within</v>
      </c>
      <c r="AI45" s="2" t="str">
        <f t="shared" si="6"/>
        <v>within</v>
      </c>
      <c r="AJ45" s="2" t="str">
        <f t="shared" si="7"/>
        <v>within</v>
      </c>
      <c r="AK45" s="2" t="str">
        <f t="shared" si="8"/>
        <v>within</v>
      </c>
      <c r="AL45" s="2" t="str">
        <f t="shared" si="9"/>
        <v>within</v>
      </c>
      <c r="AM45" s="2" t="str">
        <f t="shared" si="10"/>
        <v>within</v>
      </c>
      <c r="AN45" s="2" t="str">
        <f t="shared" si="11"/>
        <v>within</v>
      </c>
      <c r="AO45" s="2" t="str">
        <f t="shared" si="12"/>
        <v>below</v>
      </c>
      <c r="AQ45" s="1"/>
      <c r="AR45" s="1"/>
      <c r="AS45" s="1"/>
      <c r="AT45" s="1"/>
      <c r="AU45" s="1"/>
      <c r="AV45" s="1"/>
      <c r="AW45" s="1"/>
      <c r="AX45" s="1"/>
      <c r="AY45" s="1"/>
    </row>
    <row r="46" spans="1:51" s="2" customFormat="1" ht="15.95" customHeight="1" x14ac:dyDescent="0.25">
      <c r="A46" s="1"/>
      <c r="B46" s="19" t="s">
        <v>32</v>
      </c>
      <c r="C46" s="35">
        <v>152</v>
      </c>
      <c r="D46" s="14" t="s">
        <v>33</v>
      </c>
      <c r="E46" s="15" t="s">
        <v>62</v>
      </c>
      <c r="F46" s="15" t="s">
        <v>35</v>
      </c>
      <c r="G46" s="16">
        <v>28</v>
      </c>
      <c r="H46" s="1"/>
      <c r="I46" s="1"/>
      <c r="J46" s="16">
        <v>152</v>
      </c>
      <c r="K46" s="16" t="str">
        <f t="shared" si="13"/>
        <v>7 - 17</v>
      </c>
      <c r="L46" s="170" t="str">
        <f t="shared" si="14"/>
        <v>6 - 15</v>
      </c>
      <c r="M46" s="165">
        <v>21.0562229768619</v>
      </c>
      <c r="N46" s="165">
        <v>24.965935604293044</v>
      </c>
      <c r="O46" s="165">
        <v>26.097021227033199</v>
      </c>
      <c r="P46" s="165">
        <v>22.0918942164902</v>
      </c>
      <c r="Q46" s="165">
        <v>22.594459961609001</v>
      </c>
      <c r="R46" s="165">
        <v>22.480912145472502</v>
      </c>
      <c r="S46" s="165">
        <v>20.056372088113299</v>
      </c>
      <c r="T46" s="165">
        <v>22.831171100104999</v>
      </c>
      <c r="U46" s="165">
        <v>21.678522391913699</v>
      </c>
      <c r="V46" s="165">
        <v>20.241347622473299</v>
      </c>
      <c r="W46" s="165">
        <v>21.291882078650801</v>
      </c>
      <c r="X46" s="165">
        <v>18.510981804492499</v>
      </c>
      <c r="Y46" s="196"/>
      <c r="Z46" s="2">
        <v>7</v>
      </c>
      <c r="AA46" s="2">
        <v>17</v>
      </c>
      <c r="AB46" s="2">
        <f t="shared" si="0"/>
        <v>6</v>
      </c>
      <c r="AC46" s="2">
        <f t="shared" si="0"/>
        <v>15</v>
      </c>
      <c r="AD46" s="2" t="str">
        <f t="shared" si="1"/>
        <v>above</v>
      </c>
      <c r="AE46" s="2" t="str">
        <f t="shared" si="2"/>
        <v>above</v>
      </c>
      <c r="AF46" s="2" t="str">
        <f t="shared" si="3"/>
        <v>above</v>
      </c>
      <c r="AG46" s="2" t="str">
        <f t="shared" si="4"/>
        <v>above</v>
      </c>
      <c r="AH46" s="2" t="str">
        <f t="shared" si="5"/>
        <v>above</v>
      </c>
      <c r="AI46" s="2" t="str">
        <f t="shared" si="6"/>
        <v>above</v>
      </c>
      <c r="AJ46" s="2" t="str">
        <f t="shared" si="7"/>
        <v>above</v>
      </c>
      <c r="AK46" s="2" t="str">
        <f t="shared" si="8"/>
        <v>above</v>
      </c>
      <c r="AL46" s="2" t="str">
        <f t="shared" si="9"/>
        <v>above</v>
      </c>
      <c r="AM46" s="2" t="str">
        <f t="shared" si="10"/>
        <v>above</v>
      </c>
      <c r="AN46" s="2" t="str">
        <f t="shared" si="11"/>
        <v>above</v>
      </c>
      <c r="AO46" s="2" t="str">
        <f t="shared" si="12"/>
        <v>above</v>
      </c>
      <c r="AQ46" s="1"/>
      <c r="AR46" s="1"/>
      <c r="AS46" s="1"/>
      <c r="AT46" s="1"/>
      <c r="AU46" s="1"/>
      <c r="AV46" s="1"/>
      <c r="AW46" s="1"/>
      <c r="AX46" s="1"/>
      <c r="AY46" s="1"/>
    </row>
    <row r="47" spans="1:51" s="2" customFormat="1" ht="15.95" customHeight="1" x14ac:dyDescent="0.25">
      <c r="A47" s="1"/>
      <c r="B47" s="19" t="s">
        <v>32</v>
      </c>
      <c r="C47" s="36">
        <v>154</v>
      </c>
      <c r="D47" s="14" t="s">
        <v>29</v>
      </c>
      <c r="E47" s="15" t="s">
        <v>63</v>
      </c>
      <c r="F47" s="15" t="s">
        <v>35</v>
      </c>
      <c r="G47" s="16">
        <v>28</v>
      </c>
      <c r="H47" s="1"/>
      <c r="I47" s="1"/>
      <c r="J47" s="16">
        <v>154</v>
      </c>
      <c r="K47" s="16" t="str">
        <f t="shared" si="13"/>
        <v>17 - 27</v>
      </c>
      <c r="L47" s="170" t="str">
        <f t="shared" si="14"/>
        <v>15 - 24</v>
      </c>
      <c r="M47" s="165">
        <v>25.318081842497001</v>
      </c>
      <c r="N47" s="165">
        <v>30.066381987577635</v>
      </c>
      <c r="O47" s="165">
        <v>31.3567424857365</v>
      </c>
      <c r="P47" s="165">
        <v>27.2643527700493</v>
      </c>
      <c r="Q47" s="165">
        <v>27.613073266596501</v>
      </c>
      <c r="R47" s="165">
        <v>27.413291635626901</v>
      </c>
      <c r="S47" s="165">
        <v>24.920325189584702</v>
      </c>
      <c r="T47" s="165">
        <v>28.157809509602401</v>
      </c>
      <c r="U47" s="165">
        <v>28.012411485865002</v>
      </c>
      <c r="V47" s="165">
        <v>25.859320847948499</v>
      </c>
      <c r="W47" s="165">
        <v>26.838942553649101</v>
      </c>
      <c r="X47" s="165">
        <v>23.501457515558702</v>
      </c>
      <c r="Y47" s="196"/>
      <c r="Z47" s="2">
        <v>17</v>
      </c>
      <c r="AA47" s="2">
        <v>27</v>
      </c>
      <c r="AB47" s="2">
        <f t="shared" si="0"/>
        <v>15</v>
      </c>
      <c r="AC47" s="2">
        <f t="shared" si="0"/>
        <v>24</v>
      </c>
      <c r="AD47" s="2" t="str">
        <f t="shared" si="1"/>
        <v>above</v>
      </c>
      <c r="AE47" s="2" t="str">
        <f t="shared" si="2"/>
        <v>above</v>
      </c>
      <c r="AF47" s="2" t="str">
        <f t="shared" si="3"/>
        <v>above</v>
      </c>
      <c r="AG47" s="2" t="str">
        <f t="shared" si="4"/>
        <v>above</v>
      </c>
      <c r="AH47" s="2" t="str">
        <f t="shared" si="5"/>
        <v>above</v>
      </c>
      <c r="AI47" s="2" t="str">
        <f t="shared" si="6"/>
        <v>above</v>
      </c>
      <c r="AJ47" s="2" t="str">
        <f t="shared" si="7"/>
        <v>above</v>
      </c>
      <c r="AK47" s="2" t="str">
        <f t="shared" si="8"/>
        <v>above</v>
      </c>
      <c r="AL47" s="2" t="str">
        <f t="shared" si="9"/>
        <v>above</v>
      </c>
      <c r="AM47" s="2" t="str">
        <f t="shared" si="10"/>
        <v>above</v>
      </c>
      <c r="AN47" s="2" t="str">
        <f t="shared" si="11"/>
        <v>above</v>
      </c>
      <c r="AO47" s="2" t="str">
        <f t="shared" si="12"/>
        <v>within</v>
      </c>
      <c r="AQ47" s="1"/>
      <c r="AR47" s="1"/>
      <c r="AS47" s="1"/>
      <c r="AT47" s="1"/>
      <c r="AU47" s="1"/>
      <c r="AV47" s="1"/>
      <c r="AW47" s="1"/>
      <c r="AX47" s="1"/>
      <c r="AY47" s="1"/>
    </row>
    <row r="48" spans="1:51" s="2" customFormat="1" ht="15.95" customHeight="1" x14ac:dyDescent="0.25">
      <c r="A48" s="1"/>
      <c r="B48" s="19" t="s">
        <v>32</v>
      </c>
      <c r="C48" s="37">
        <v>161</v>
      </c>
      <c r="D48" s="14" t="s">
        <v>33</v>
      </c>
      <c r="E48" s="15" t="s">
        <v>64</v>
      </c>
      <c r="F48" s="15" t="s">
        <v>45</v>
      </c>
      <c r="G48" s="16">
        <v>25</v>
      </c>
      <c r="H48" s="1"/>
      <c r="I48" s="1"/>
      <c r="J48" s="16">
        <v>161</v>
      </c>
      <c r="K48" s="16" t="str">
        <f t="shared" si="13"/>
        <v>7 - 17</v>
      </c>
      <c r="L48" s="170" t="str">
        <f t="shared" si="14"/>
        <v>6 - 15</v>
      </c>
      <c r="M48" s="165">
        <v>24.0703571680144</v>
      </c>
      <c r="N48" s="165">
        <v>29.532110091743117</v>
      </c>
      <c r="O48" s="165">
        <v>32.950434531791203</v>
      </c>
      <c r="P48" s="165">
        <v>27.434842249657098</v>
      </c>
      <c r="Q48" s="165">
        <v>27.278799284806301</v>
      </c>
      <c r="R48" s="165">
        <v>26.403650345944701</v>
      </c>
      <c r="S48" s="165">
        <v>25.053033068376202</v>
      </c>
      <c r="T48" s="165">
        <v>27.022498932611299</v>
      </c>
      <c r="U48" s="165">
        <v>26.280452533350701</v>
      </c>
      <c r="V48" s="165">
        <v>25.566286490131699</v>
      </c>
      <c r="W48" s="165">
        <v>24.891200604099101</v>
      </c>
      <c r="X48" s="165">
        <v>23.740779290801001</v>
      </c>
      <c r="Y48" s="196"/>
      <c r="Z48" s="2">
        <v>7</v>
      </c>
      <c r="AA48" s="2">
        <v>17</v>
      </c>
      <c r="AB48" s="2">
        <f t="shared" si="0"/>
        <v>6</v>
      </c>
      <c r="AC48" s="2">
        <f t="shared" si="0"/>
        <v>15</v>
      </c>
      <c r="AD48" s="2" t="str">
        <f t="shared" si="1"/>
        <v>above</v>
      </c>
      <c r="AE48" s="2" t="str">
        <f t="shared" si="2"/>
        <v>above</v>
      </c>
      <c r="AF48" s="2" t="str">
        <f t="shared" si="3"/>
        <v>above</v>
      </c>
      <c r="AG48" s="2" t="str">
        <f t="shared" si="4"/>
        <v>above</v>
      </c>
      <c r="AH48" s="2" t="str">
        <f t="shared" si="5"/>
        <v>above</v>
      </c>
      <c r="AI48" s="2" t="str">
        <f t="shared" si="6"/>
        <v>above</v>
      </c>
      <c r="AJ48" s="2" t="str">
        <f t="shared" si="7"/>
        <v>above</v>
      </c>
      <c r="AK48" s="2" t="str">
        <f t="shared" si="8"/>
        <v>above</v>
      </c>
      <c r="AL48" s="2" t="str">
        <f t="shared" si="9"/>
        <v>above</v>
      </c>
      <c r="AM48" s="2" t="str">
        <f t="shared" si="10"/>
        <v>above</v>
      </c>
      <c r="AN48" s="2" t="str">
        <f t="shared" si="11"/>
        <v>above</v>
      </c>
      <c r="AO48" s="2" t="str">
        <f t="shared" si="12"/>
        <v>above</v>
      </c>
      <c r="AQ48" s="1"/>
      <c r="AR48" s="1"/>
      <c r="AS48" s="1"/>
      <c r="AT48" s="1"/>
      <c r="AU48" s="1"/>
      <c r="AV48" s="1"/>
      <c r="AW48" s="1"/>
      <c r="AX48" s="1"/>
      <c r="AY48" s="1"/>
    </row>
    <row r="49" spans="1:51" s="2" customFormat="1" ht="15.95" customHeight="1" x14ac:dyDescent="0.25">
      <c r="A49" s="1"/>
      <c r="B49" s="19" t="s">
        <v>32</v>
      </c>
      <c r="C49" s="38">
        <v>162</v>
      </c>
      <c r="D49" s="14" t="s">
        <v>29</v>
      </c>
      <c r="E49" s="15" t="s">
        <v>65</v>
      </c>
      <c r="F49" s="15" t="s">
        <v>28</v>
      </c>
      <c r="G49" s="16">
        <v>26</v>
      </c>
      <c r="H49" s="1"/>
      <c r="I49" s="1"/>
      <c r="J49" s="16">
        <v>162</v>
      </c>
      <c r="K49" s="16" t="str">
        <f t="shared" si="13"/>
        <v>17 - 27</v>
      </c>
      <c r="L49" s="170" t="str">
        <f t="shared" si="14"/>
        <v>15 - 24</v>
      </c>
      <c r="M49" s="165">
        <v>17.0897241537089</v>
      </c>
      <c r="N49" s="165">
        <v>28.42008486562943</v>
      </c>
      <c r="O49" s="165">
        <v>29.731199966506299</v>
      </c>
      <c r="P49" s="165">
        <v>21.997127587017399</v>
      </c>
      <c r="Q49" s="165">
        <v>25.8163193354969</v>
      </c>
      <c r="R49" s="165">
        <v>25.329197053609398</v>
      </c>
      <c r="S49" s="165">
        <v>20.5829492177009</v>
      </c>
      <c r="T49" s="165">
        <v>26.659327432989102</v>
      </c>
      <c r="U49" s="165">
        <v>25.373425878714698</v>
      </c>
      <c r="V49" s="165">
        <v>21.510822776562701</v>
      </c>
      <c r="W49" s="165">
        <v>24.077543754308099</v>
      </c>
      <c r="X49" s="165">
        <v>17.2711561567106</v>
      </c>
      <c r="Y49" s="196"/>
      <c r="Z49" s="2">
        <v>17</v>
      </c>
      <c r="AA49" s="2">
        <v>27</v>
      </c>
      <c r="AB49" s="2">
        <f t="shared" si="0"/>
        <v>15</v>
      </c>
      <c r="AC49" s="2">
        <f t="shared" si="0"/>
        <v>24</v>
      </c>
      <c r="AD49" s="2" t="str">
        <f t="shared" si="1"/>
        <v>within</v>
      </c>
      <c r="AE49" s="2" t="str">
        <f t="shared" si="2"/>
        <v>above</v>
      </c>
      <c r="AF49" s="2" t="str">
        <f t="shared" si="3"/>
        <v>above</v>
      </c>
      <c r="AG49" s="2" t="str">
        <f t="shared" si="4"/>
        <v>within</v>
      </c>
      <c r="AH49" s="2" t="str">
        <f t="shared" si="5"/>
        <v>above</v>
      </c>
      <c r="AI49" s="2" t="str">
        <f t="shared" si="6"/>
        <v>above</v>
      </c>
      <c r="AJ49" s="2" t="str">
        <f t="shared" si="7"/>
        <v>within</v>
      </c>
      <c r="AK49" s="2" t="str">
        <f t="shared" si="8"/>
        <v>above</v>
      </c>
      <c r="AL49" s="2" t="str">
        <f t="shared" si="9"/>
        <v>above</v>
      </c>
      <c r="AM49" s="2" t="str">
        <f t="shared" si="10"/>
        <v>within</v>
      </c>
      <c r="AN49" s="2" t="str">
        <f t="shared" si="11"/>
        <v>above</v>
      </c>
      <c r="AO49" s="2" t="str">
        <f t="shared" si="12"/>
        <v>within</v>
      </c>
      <c r="AQ49" s="1"/>
      <c r="AR49" s="1"/>
      <c r="AS49" s="1"/>
      <c r="AT49" s="1"/>
      <c r="AU49" s="1"/>
      <c r="AV49" s="1"/>
      <c r="AW49" s="1"/>
      <c r="AX49" s="1"/>
      <c r="AY49" s="1"/>
    </row>
    <row r="50" spans="1:51" s="2" customFormat="1" ht="15.95" customHeight="1" x14ac:dyDescent="0.25">
      <c r="A50" s="1"/>
      <c r="B50" s="19" t="s">
        <v>32</v>
      </c>
      <c r="C50" s="39">
        <v>170</v>
      </c>
      <c r="D50" s="14" t="s">
        <v>33</v>
      </c>
      <c r="E50" s="15" t="s">
        <v>66</v>
      </c>
      <c r="F50" s="15" t="s">
        <v>45</v>
      </c>
      <c r="G50" s="16">
        <v>25</v>
      </c>
      <c r="H50" s="1"/>
      <c r="I50" s="1"/>
      <c r="J50" s="16">
        <v>170</v>
      </c>
      <c r="K50" s="16" t="str">
        <f t="shared" si="13"/>
        <v>7 - 17</v>
      </c>
      <c r="L50" s="170" t="str">
        <f t="shared" si="14"/>
        <v>6 - 15</v>
      </c>
      <c r="M50" s="165">
        <v>12.7516806326697</v>
      </c>
      <c r="N50" s="165">
        <v>14.88904694167852</v>
      </c>
      <c r="O50" s="165">
        <v>15.076757895347599</v>
      </c>
      <c r="P50" s="165">
        <v>13.2460392038378</v>
      </c>
      <c r="Q50" s="165">
        <v>13.8115637373051</v>
      </c>
      <c r="R50" s="165">
        <v>12.0530611598496</v>
      </c>
      <c r="S50" s="165">
        <v>12.249320767556201</v>
      </c>
      <c r="T50" s="165">
        <v>15.1182681517561</v>
      </c>
      <c r="U50" s="165">
        <v>14.1190292691865</v>
      </c>
      <c r="V50" s="165">
        <v>13.9233934813068</v>
      </c>
      <c r="W50" s="165">
        <v>14.0458736771182</v>
      </c>
      <c r="X50" s="165">
        <v>11.9317756173711</v>
      </c>
      <c r="Y50" s="196"/>
      <c r="Z50" s="2">
        <v>7</v>
      </c>
      <c r="AA50" s="2">
        <v>17</v>
      </c>
      <c r="AB50" s="2">
        <f t="shared" ref="AB50:AC79" si="15">ROUND(Z50*$AC$20,0)</f>
        <v>6</v>
      </c>
      <c r="AC50" s="2">
        <f t="shared" si="15"/>
        <v>15</v>
      </c>
      <c r="AD50" s="2" t="str">
        <f t="shared" si="1"/>
        <v>within</v>
      </c>
      <c r="AE50" s="2" t="str">
        <f t="shared" si="2"/>
        <v>within</v>
      </c>
      <c r="AF50" s="2" t="str">
        <f t="shared" si="3"/>
        <v>above</v>
      </c>
      <c r="AG50" s="2" t="str">
        <f t="shared" si="4"/>
        <v>within</v>
      </c>
      <c r="AH50" s="2" t="str">
        <f t="shared" si="5"/>
        <v>within</v>
      </c>
      <c r="AI50" s="2" t="str">
        <f t="shared" si="6"/>
        <v>within</v>
      </c>
      <c r="AJ50" s="2" t="str">
        <f t="shared" si="7"/>
        <v>within</v>
      </c>
      <c r="AK50" s="2" t="str">
        <f t="shared" si="8"/>
        <v>above</v>
      </c>
      <c r="AL50" s="2" t="str">
        <f t="shared" si="9"/>
        <v>within</v>
      </c>
      <c r="AM50" s="2" t="str">
        <f t="shared" si="10"/>
        <v>within</v>
      </c>
      <c r="AN50" s="2" t="str">
        <f t="shared" si="11"/>
        <v>within</v>
      </c>
      <c r="AO50" s="2" t="str">
        <f t="shared" si="12"/>
        <v>within</v>
      </c>
      <c r="AQ50" s="1"/>
      <c r="AR50" s="1"/>
      <c r="AS50" s="1"/>
      <c r="AT50" s="1"/>
      <c r="AU50" s="1"/>
      <c r="AV50" s="1"/>
      <c r="AW50" s="1"/>
      <c r="AX50" s="1"/>
      <c r="AY50" s="1"/>
    </row>
    <row r="51" spans="1:51" s="2" customFormat="1" ht="15.95" customHeight="1" x14ac:dyDescent="0.25">
      <c r="A51" s="1"/>
      <c r="B51" s="19" t="s">
        <v>32</v>
      </c>
      <c r="C51" s="40">
        <v>171</v>
      </c>
      <c r="D51" s="14" t="s">
        <v>33</v>
      </c>
      <c r="E51" s="15" t="s">
        <v>67</v>
      </c>
      <c r="F51" s="15" t="s">
        <v>45</v>
      </c>
      <c r="G51" s="16">
        <v>25</v>
      </c>
      <c r="H51" s="1"/>
      <c r="I51" s="1"/>
      <c r="J51" s="16">
        <v>171</v>
      </c>
      <c r="K51" s="16" t="str">
        <f t="shared" si="13"/>
        <v>7 - 17</v>
      </c>
      <c r="L51" s="170" t="str">
        <f t="shared" si="14"/>
        <v>6 - 15</v>
      </c>
      <c r="M51" s="165">
        <v>15.5838776434679</v>
      </c>
      <c r="N51" s="165">
        <v>19.980935875216637</v>
      </c>
      <c r="O51" s="165">
        <v>16.250461439274599</v>
      </c>
      <c r="P51" s="165">
        <v>14.9740294177286</v>
      </c>
      <c r="Q51" s="165">
        <v>14.8519585257363</v>
      </c>
      <c r="R51" s="165">
        <v>14.087257228059901</v>
      </c>
      <c r="S51" s="165">
        <v>12.5755624472863</v>
      </c>
      <c r="T51" s="165">
        <v>15.1820020485304</v>
      </c>
      <c r="U51" s="165">
        <v>13.9292145344149</v>
      </c>
      <c r="V51" s="165">
        <v>14.127958942421399</v>
      </c>
      <c r="W51" s="165">
        <v>14.6274083663923</v>
      </c>
      <c r="X51" s="165">
        <v>13.8817057331096</v>
      </c>
      <c r="Y51" s="196"/>
      <c r="Z51" s="2">
        <v>7</v>
      </c>
      <c r="AA51" s="2">
        <v>17</v>
      </c>
      <c r="AB51" s="2">
        <f t="shared" si="15"/>
        <v>6</v>
      </c>
      <c r="AC51" s="2">
        <f t="shared" si="15"/>
        <v>15</v>
      </c>
      <c r="AD51" s="2" t="str">
        <f t="shared" si="1"/>
        <v>above</v>
      </c>
      <c r="AE51" s="2" t="str">
        <f t="shared" si="2"/>
        <v>above</v>
      </c>
      <c r="AF51" s="2" t="str">
        <f t="shared" si="3"/>
        <v>above</v>
      </c>
      <c r="AG51" s="2" t="str">
        <f t="shared" si="4"/>
        <v>within</v>
      </c>
      <c r="AH51" s="2" t="str">
        <f t="shared" si="5"/>
        <v>within</v>
      </c>
      <c r="AI51" s="2" t="str">
        <f t="shared" si="6"/>
        <v>within</v>
      </c>
      <c r="AJ51" s="2" t="str">
        <f t="shared" si="7"/>
        <v>within</v>
      </c>
      <c r="AK51" s="2" t="str">
        <f t="shared" si="8"/>
        <v>above</v>
      </c>
      <c r="AL51" s="2" t="str">
        <f t="shared" si="9"/>
        <v>within</v>
      </c>
      <c r="AM51" s="2" t="str">
        <f t="shared" si="10"/>
        <v>within</v>
      </c>
      <c r="AN51" s="2" t="str">
        <f t="shared" si="11"/>
        <v>within</v>
      </c>
      <c r="AO51" s="2" t="str">
        <f t="shared" si="12"/>
        <v>within</v>
      </c>
      <c r="AQ51" s="1"/>
      <c r="AR51" s="1"/>
      <c r="AS51" s="1"/>
      <c r="AT51" s="1"/>
      <c r="AU51" s="1"/>
      <c r="AV51" s="1"/>
      <c r="AW51" s="1"/>
      <c r="AX51" s="1"/>
      <c r="AY51" s="1"/>
    </row>
    <row r="52" spans="1:51" s="2" customFormat="1" ht="15.95" customHeight="1" x14ac:dyDescent="0.25">
      <c r="A52" s="1"/>
      <c r="B52" s="19" t="s">
        <v>32</v>
      </c>
      <c r="C52" s="41">
        <v>172</v>
      </c>
      <c r="D52" s="14" t="s">
        <v>29</v>
      </c>
      <c r="E52" s="15" t="s">
        <v>68</v>
      </c>
      <c r="F52" s="15" t="s">
        <v>45</v>
      </c>
      <c r="G52" s="16">
        <v>25</v>
      </c>
      <c r="H52" s="1"/>
      <c r="I52" s="1"/>
      <c r="J52" s="16">
        <v>172</v>
      </c>
      <c r="K52" s="16" t="str">
        <f t="shared" si="13"/>
        <v>7 - 17</v>
      </c>
      <c r="L52" s="170" t="str">
        <f t="shared" si="14"/>
        <v>6 - 15</v>
      </c>
      <c r="M52" s="165">
        <v>18.805384400073901</v>
      </c>
      <c r="N52" s="165">
        <v>24.065171688857738</v>
      </c>
      <c r="O52" s="165">
        <v>25.511598474560099</v>
      </c>
      <c r="P52" s="165">
        <v>22.194144630896599</v>
      </c>
      <c r="Q52" s="165">
        <v>22.781787512940799</v>
      </c>
      <c r="R52" s="165">
        <v>21.649177737693801</v>
      </c>
      <c r="S52" s="165">
        <v>20.266321326308901</v>
      </c>
      <c r="T52" s="165">
        <v>23.813500917183099</v>
      </c>
      <c r="U52" s="165">
        <v>23.023357926420299</v>
      </c>
      <c r="V52" s="165">
        <v>20.547267123646499</v>
      </c>
      <c r="W52" s="165">
        <v>22.086325879323599</v>
      </c>
      <c r="X52" s="165">
        <v>18.583409314902202</v>
      </c>
      <c r="Y52" s="196"/>
      <c r="Z52" s="2">
        <v>7</v>
      </c>
      <c r="AA52" s="2">
        <v>17</v>
      </c>
      <c r="AB52" s="2">
        <f t="shared" si="15"/>
        <v>6</v>
      </c>
      <c r="AC52" s="2">
        <f t="shared" si="15"/>
        <v>15</v>
      </c>
      <c r="AD52" s="2" t="str">
        <f t="shared" si="1"/>
        <v>above</v>
      </c>
      <c r="AE52" s="2" t="str">
        <f t="shared" si="2"/>
        <v>above</v>
      </c>
      <c r="AF52" s="2" t="str">
        <f t="shared" si="3"/>
        <v>above</v>
      </c>
      <c r="AG52" s="2" t="str">
        <f t="shared" si="4"/>
        <v>above</v>
      </c>
      <c r="AH52" s="2" t="str">
        <f t="shared" si="5"/>
        <v>above</v>
      </c>
      <c r="AI52" s="2" t="str">
        <f t="shared" si="6"/>
        <v>above</v>
      </c>
      <c r="AJ52" s="2" t="str">
        <f t="shared" si="7"/>
        <v>above</v>
      </c>
      <c r="AK52" s="2" t="str">
        <f t="shared" si="8"/>
        <v>above</v>
      </c>
      <c r="AL52" s="2" t="str">
        <f t="shared" si="9"/>
        <v>above</v>
      </c>
      <c r="AM52" s="2" t="str">
        <f t="shared" si="10"/>
        <v>above</v>
      </c>
      <c r="AN52" s="2" t="str">
        <f t="shared" si="11"/>
        <v>above</v>
      </c>
      <c r="AO52" s="2" t="str">
        <f t="shared" si="12"/>
        <v>above</v>
      </c>
      <c r="AQ52" s="1"/>
      <c r="AR52" s="1"/>
      <c r="AS52" s="1"/>
      <c r="AT52" s="1"/>
      <c r="AU52" s="1"/>
      <c r="AV52" s="1"/>
      <c r="AW52" s="1"/>
      <c r="AX52" s="1"/>
      <c r="AY52" s="1"/>
    </row>
    <row r="53" spans="1:51" s="2" customFormat="1" ht="15.95" customHeight="1" x14ac:dyDescent="0.25">
      <c r="A53" s="1"/>
      <c r="B53" s="12" t="s">
        <v>25</v>
      </c>
      <c r="C53" s="32">
        <v>18</v>
      </c>
      <c r="D53" s="14" t="s">
        <v>55</v>
      </c>
      <c r="E53" s="15" t="s">
        <v>69</v>
      </c>
      <c r="F53" s="15" t="s">
        <v>28</v>
      </c>
      <c r="G53" s="16">
        <v>5</v>
      </c>
      <c r="H53" s="1"/>
      <c r="I53" s="1"/>
      <c r="J53" s="16">
        <v>18</v>
      </c>
      <c r="K53" s="16" t="str">
        <f t="shared" si="13"/>
        <v>27 - 37</v>
      </c>
      <c r="L53" s="170" t="str">
        <f t="shared" si="14"/>
        <v>24 - 33</v>
      </c>
      <c r="M53" s="165">
        <v>34.475867188898</v>
      </c>
      <c r="N53" s="165">
        <v>39.126374224447616</v>
      </c>
      <c r="O53" s="165">
        <v>40.961362477087299</v>
      </c>
      <c r="P53" s="165">
        <v>35.807291868076497</v>
      </c>
      <c r="Q53" s="165">
        <v>34.049495238998297</v>
      </c>
      <c r="R53" s="165">
        <v>33.660630413493401</v>
      </c>
      <c r="S53" s="165">
        <v>30.0613457477459</v>
      </c>
      <c r="T53" s="165">
        <v>33.495870846897503</v>
      </c>
      <c r="U53" s="165">
        <v>33.525269978983196</v>
      </c>
      <c r="V53" s="165">
        <v>31.399951918008998</v>
      </c>
      <c r="W53" s="165">
        <v>32.397349247247398</v>
      </c>
      <c r="X53" s="165">
        <v>28.654710749064499</v>
      </c>
      <c r="Y53" s="196"/>
      <c r="Z53" s="2">
        <v>27</v>
      </c>
      <c r="AA53" s="2">
        <v>37</v>
      </c>
      <c r="AB53" s="2">
        <f t="shared" si="15"/>
        <v>24</v>
      </c>
      <c r="AC53" s="2">
        <f t="shared" si="15"/>
        <v>33</v>
      </c>
      <c r="AD53" s="2" t="str">
        <f t="shared" si="1"/>
        <v>above</v>
      </c>
      <c r="AE53" s="2" t="str">
        <f t="shared" si="2"/>
        <v>above</v>
      </c>
      <c r="AF53" s="2" t="str">
        <f t="shared" si="3"/>
        <v>above</v>
      </c>
      <c r="AG53" s="2" t="str">
        <f t="shared" si="4"/>
        <v>above</v>
      </c>
      <c r="AH53" s="2" t="str">
        <f t="shared" si="5"/>
        <v>above</v>
      </c>
      <c r="AI53" s="2" t="str">
        <f t="shared" si="6"/>
        <v>above</v>
      </c>
      <c r="AJ53" s="2" t="str">
        <f t="shared" si="7"/>
        <v>within</v>
      </c>
      <c r="AK53" s="2" t="str">
        <f t="shared" si="8"/>
        <v>above</v>
      </c>
      <c r="AL53" s="2" t="str">
        <f t="shared" si="9"/>
        <v>above</v>
      </c>
      <c r="AM53" s="2" t="str">
        <f t="shared" si="10"/>
        <v>within</v>
      </c>
      <c r="AN53" s="2" t="str">
        <f t="shared" si="11"/>
        <v>within</v>
      </c>
      <c r="AO53" s="2" t="str">
        <f t="shared" si="12"/>
        <v>within</v>
      </c>
      <c r="AQ53" s="1"/>
      <c r="AR53" s="1"/>
      <c r="AS53" s="1"/>
      <c r="AT53" s="1"/>
      <c r="AU53" s="1"/>
      <c r="AV53" s="1"/>
      <c r="AW53" s="1"/>
      <c r="AX53" s="1"/>
      <c r="AY53" s="1"/>
    </row>
    <row r="54" spans="1:51" s="2" customFormat="1" ht="15.95" customHeight="1" x14ac:dyDescent="0.25">
      <c r="A54" s="1"/>
      <c r="B54" s="19" t="s">
        <v>32</v>
      </c>
      <c r="C54" s="42">
        <v>186</v>
      </c>
      <c r="D54" s="14" t="s">
        <v>29</v>
      </c>
      <c r="E54" s="15" t="s">
        <v>70</v>
      </c>
      <c r="F54" s="15" t="s">
        <v>45</v>
      </c>
      <c r="G54" s="16">
        <v>25</v>
      </c>
      <c r="H54" s="1"/>
      <c r="I54" s="1"/>
      <c r="J54" s="16">
        <v>186</v>
      </c>
      <c r="K54" s="16" t="str">
        <f t="shared" si="13"/>
        <v>17 - 27</v>
      </c>
      <c r="L54" s="170" t="str">
        <f t="shared" si="14"/>
        <v>15 - 24</v>
      </c>
      <c r="M54" s="165">
        <v>36.461876027191401</v>
      </c>
      <c r="N54" s="165">
        <v>44.285046728971949</v>
      </c>
      <c r="O54" s="165">
        <v>44.9441352529686</v>
      </c>
      <c r="P54" s="165">
        <v>39.780559722241797</v>
      </c>
      <c r="Q54" s="165">
        <v>39.520704789965599</v>
      </c>
      <c r="R54" s="165">
        <v>39.325209723202299</v>
      </c>
      <c r="S54" s="165">
        <v>37.570269019948803</v>
      </c>
      <c r="T54" s="165">
        <v>42.332398324716102</v>
      </c>
      <c r="U54" s="165">
        <v>39.933430930585303</v>
      </c>
      <c r="V54" s="165">
        <v>37.880380919367198</v>
      </c>
      <c r="W54" s="165">
        <v>37.138580309342899</v>
      </c>
      <c r="X54" s="165">
        <v>33.997710318609101</v>
      </c>
      <c r="Y54" s="196"/>
      <c r="Z54" s="2">
        <v>17</v>
      </c>
      <c r="AA54" s="2">
        <v>27</v>
      </c>
      <c r="AB54" s="2">
        <f t="shared" si="15"/>
        <v>15</v>
      </c>
      <c r="AC54" s="2">
        <f t="shared" si="15"/>
        <v>24</v>
      </c>
      <c r="AD54" s="2" t="str">
        <f t="shared" ref="AD54:AD85" si="16">IF(ISNUMBER(M54),IF(M54&lt;$AB54,"below",IF(M54&gt;$AC54,"above","within")),"")</f>
        <v>above</v>
      </c>
      <c r="AE54" s="2" t="str">
        <f t="shared" ref="AE54:AE85" si="17">IF(ISNUMBER(N54),IF(N54&lt;$AB54,"below",IF(N54&gt;$AC54,"above","within")),"")</f>
        <v>above</v>
      </c>
      <c r="AF54" s="2" t="str">
        <f t="shared" ref="AF54:AF85" si="18">IF(ISNUMBER(O54),IF(O54&lt;$AB54,"below",IF(O54&gt;$AC54,"above","within")),"")</f>
        <v>above</v>
      </c>
      <c r="AG54" s="2" t="str">
        <f t="shared" ref="AG54:AG85" si="19">IF(ISNUMBER(P54),IF(P54&lt;$AB54,"below",IF(P54&gt;$AC54,"above","within")),"")</f>
        <v>above</v>
      </c>
      <c r="AH54" s="2" t="str">
        <f t="shared" ref="AH54:AH85" si="20">IF(ISNUMBER(Q54),IF(Q54&lt;$AB54,"below",IF(Q54&gt;$AC54,"above","within")),"")</f>
        <v>above</v>
      </c>
      <c r="AI54" s="2" t="str">
        <f t="shared" ref="AI54:AI85" si="21">IF(ISNUMBER(R54),IF(R54&lt;$AB54,"below",IF(R54&gt;$AC54,"above","within")),"")</f>
        <v>above</v>
      </c>
      <c r="AJ54" s="2" t="str">
        <f t="shared" ref="AJ54:AJ85" si="22">IF(ISNUMBER(S54),IF(S54&lt;$AB54,"below",IF(S54&gt;$AC54,"above","within")),"")</f>
        <v>above</v>
      </c>
      <c r="AK54" s="2" t="str">
        <f t="shared" ref="AK54:AK85" si="23">IF(ISNUMBER(T54),IF(T54&lt;$AB54,"below",IF(T54&gt;$AC54,"above","within")),"")</f>
        <v>above</v>
      </c>
      <c r="AL54" s="2" t="str">
        <f t="shared" ref="AL54:AL85" si="24">IF(ISNUMBER(U54),IF(U54&lt;$AB54,"below",IF(U54&gt;$AC54,"above","within")),"")</f>
        <v>above</v>
      </c>
      <c r="AM54" s="2" t="str">
        <f t="shared" ref="AM54:AM85" si="25">IF(ISNUMBER(V54),IF(V54&lt;$AB54,"below",IF(V54&gt;$AC54,"above","within")),"")</f>
        <v>above</v>
      </c>
      <c r="AN54" s="2" t="str">
        <f t="shared" ref="AN54:AN85" si="26">IF(ISNUMBER(W54),IF(W54&lt;$AB54,"below",IF(W54&gt;$AC54,"above","within")),"")</f>
        <v>above</v>
      </c>
      <c r="AO54" s="2" t="str">
        <f t="shared" ref="AO54:AO85" si="27">IF(ISNUMBER(X54),IF(X54&lt;$AB54,"below",IF(X54&gt;$AC54,"above","within")),"")</f>
        <v>above</v>
      </c>
      <c r="AQ54" s="1"/>
      <c r="AR54" s="1"/>
      <c r="AS54" s="1"/>
      <c r="AT54" s="1"/>
      <c r="AU54" s="1"/>
      <c r="AV54" s="1"/>
      <c r="AW54" s="1"/>
      <c r="AX54" s="1"/>
      <c r="AY54" s="1"/>
    </row>
    <row r="55" spans="1:51" s="2" customFormat="1" ht="15.95" customHeight="1" x14ac:dyDescent="0.25">
      <c r="A55" s="1"/>
      <c r="B55" s="12" t="s">
        <v>25</v>
      </c>
      <c r="C55" s="43">
        <v>191</v>
      </c>
      <c r="D55" s="14" t="s">
        <v>33</v>
      </c>
      <c r="E55" s="15" t="s">
        <v>71</v>
      </c>
      <c r="F55" s="15" t="s">
        <v>45</v>
      </c>
      <c r="G55" s="16">
        <v>25</v>
      </c>
      <c r="H55" s="1"/>
      <c r="I55" s="1"/>
      <c r="J55" s="16">
        <v>191</v>
      </c>
      <c r="K55" s="16" t="str">
        <f t="shared" si="13"/>
        <v>7 - 17</v>
      </c>
      <c r="L55" s="170" t="str">
        <f t="shared" si="14"/>
        <v>6 - 15</v>
      </c>
      <c r="M55" s="165">
        <v>13.721945171234999</v>
      </c>
      <c r="N55" s="165">
        <v>18.841163310961971</v>
      </c>
      <c r="O55" s="165">
        <v>19.187945218718401</v>
      </c>
      <c r="P55" s="165">
        <v>15.306508241398101</v>
      </c>
      <c r="Q55" s="165">
        <v>18.171408497756701</v>
      </c>
      <c r="R55" s="165">
        <v>18.302286560364699</v>
      </c>
      <c r="S55" s="165">
        <v>15.587998746657201</v>
      </c>
      <c r="T55" s="165">
        <v>17.846271666746599</v>
      </c>
      <c r="U55" s="165">
        <v>17.909899399673201</v>
      </c>
      <c r="V55" s="165">
        <v>15.346776751825599</v>
      </c>
      <c r="W55" s="165">
        <v>16.723150177020599</v>
      </c>
      <c r="X55" s="165">
        <v>12.7421302433055</v>
      </c>
      <c r="Y55" s="196"/>
      <c r="Z55" s="2">
        <v>7</v>
      </c>
      <c r="AA55" s="2">
        <v>17</v>
      </c>
      <c r="AB55" s="2">
        <f t="shared" si="15"/>
        <v>6</v>
      </c>
      <c r="AC55" s="2">
        <f t="shared" si="15"/>
        <v>15</v>
      </c>
      <c r="AD55" s="2" t="str">
        <f t="shared" si="16"/>
        <v>within</v>
      </c>
      <c r="AE55" s="2" t="str">
        <f t="shared" si="17"/>
        <v>above</v>
      </c>
      <c r="AF55" s="2" t="str">
        <f t="shared" si="18"/>
        <v>above</v>
      </c>
      <c r="AG55" s="2" t="str">
        <f t="shared" si="19"/>
        <v>above</v>
      </c>
      <c r="AH55" s="2" t="str">
        <f t="shared" si="20"/>
        <v>above</v>
      </c>
      <c r="AI55" s="2" t="str">
        <f t="shared" si="21"/>
        <v>above</v>
      </c>
      <c r="AJ55" s="2" t="str">
        <f t="shared" si="22"/>
        <v>above</v>
      </c>
      <c r="AK55" s="2" t="str">
        <f t="shared" si="23"/>
        <v>above</v>
      </c>
      <c r="AL55" s="2" t="str">
        <f t="shared" si="24"/>
        <v>above</v>
      </c>
      <c r="AM55" s="2" t="str">
        <f t="shared" si="25"/>
        <v>above</v>
      </c>
      <c r="AN55" s="2" t="str">
        <f t="shared" si="26"/>
        <v>above</v>
      </c>
      <c r="AO55" s="2" t="str">
        <f t="shared" si="27"/>
        <v>within</v>
      </c>
      <c r="AQ55" s="1"/>
      <c r="AR55" s="1"/>
      <c r="AS55" s="1"/>
      <c r="AT55" s="1"/>
      <c r="AU55" s="1"/>
      <c r="AV55" s="1"/>
      <c r="AW55" s="1"/>
      <c r="AX55" s="1"/>
      <c r="AY55" s="1"/>
    </row>
    <row r="56" spans="1:51" s="2" customFormat="1" ht="15.95" customHeight="1" x14ac:dyDescent="0.25">
      <c r="A56" s="1"/>
      <c r="B56" s="19" t="s">
        <v>32</v>
      </c>
      <c r="C56" s="44">
        <v>195</v>
      </c>
      <c r="D56" s="14" t="s">
        <v>29</v>
      </c>
      <c r="E56" s="15" t="s">
        <v>72</v>
      </c>
      <c r="F56" s="15" t="s">
        <v>45</v>
      </c>
      <c r="G56" s="16">
        <v>25</v>
      </c>
      <c r="H56" s="1"/>
      <c r="I56" s="1"/>
      <c r="J56" s="16">
        <v>195</v>
      </c>
      <c r="K56" s="16" t="str">
        <f t="shared" si="13"/>
        <v>17 - 27</v>
      </c>
      <c r="L56" s="170" t="str">
        <f t="shared" si="14"/>
        <v>15 - 24</v>
      </c>
      <c r="M56" s="165">
        <v>26.8305701191371</v>
      </c>
      <c r="N56" s="165">
        <v>30.392622180451127</v>
      </c>
      <c r="O56" s="165">
        <v>31.741081869716599</v>
      </c>
      <c r="P56" s="165">
        <v>27.250948813751801</v>
      </c>
      <c r="Q56" s="165">
        <v>28.057585234699101</v>
      </c>
      <c r="R56" s="165">
        <v>27.1287683224331</v>
      </c>
      <c r="S56" s="165">
        <v>24.535303860616398</v>
      </c>
      <c r="T56" s="165">
        <v>26.557355839845499</v>
      </c>
      <c r="U56" s="165">
        <v>26.023697691415801</v>
      </c>
      <c r="V56" s="165">
        <v>24.203583316465</v>
      </c>
      <c r="W56" s="165">
        <v>24.9060925736695</v>
      </c>
      <c r="X56" s="165">
        <v>20.809261424369801</v>
      </c>
      <c r="Y56" s="196"/>
      <c r="Z56" s="2">
        <v>17</v>
      </c>
      <c r="AA56" s="2">
        <v>27</v>
      </c>
      <c r="AB56" s="2">
        <f t="shared" si="15"/>
        <v>15</v>
      </c>
      <c r="AC56" s="2">
        <f t="shared" si="15"/>
        <v>24</v>
      </c>
      <c r="AD56" s="2" t="str">
        <f t="shared" si="16"/>
        <v>above</v>
      </c>
      <c r="AE56" s="2" t="str">
        <f t="shared" si="17"/>
        <v>above</v>
      </c>
      <c r="AF56" s="2" t="str">
        <f t="shared" si="18"/>
        <v>above</v>
      </c>
      <c r="AG56" s="2" t="str">
        <f t="shared" si="19"/>
        <v>above</v>
      </c>
      <c r="AH56" s="2" t="str">
        <f t="shared" si="20"/>
        <v>above</v>
      </c>
      <c r="AI56" s="2" t="str">
        <f t="shared" si="21"/>
        <v>above</v>
      </c>
      <c r="AJ56" s="2" t="str">
        <f t="shared" si="22"/>
        <v>above</v>
      </c>
      <c r="AK56" s="2" t="str">
        <f t="shared" si="23"/>
        <v>above</v>
      </c>
      <c r="AL56" s="2" t="str">
        <f t="shared" si="24"/>
        <v>above</v>
      </c>
      <c r="AM56" s="2" t="str">
        <f t="shared" si="25"/>
        <v>above</v>
      </c>
      <c r="AN56" s="2" t="str">
        <f t="shared" si="26"/>
        <v>above</v>
      </c>
      <c r="AO56" s="2" t="str">
        <f t="shared" si="27"/>
        <v>within</v>
      </c>
      <c r="AQ56" s="1"/>
      <c r="AR56" s="1"/>
      <c r="AS56" s="1"/>
      <c r="AT56" s="1"/>
      <c r="AU56" s="1"/>
      <c r="AV56" s="1"/>
      <c r="AW56" s="1"/>
      <c r="AX56" s="1"/>
      <c r="AY56" s="1"/>
    </row>
    <row r="57" spans="1:51" s="2" customFormat="1" ht="15.95" customHeight="1" x14ac:dyDescent="0.25">
      <c r="A57" s="1"/>
      <c r="B57" s="12" t="s">
        <v>25</v>
      </c>
      <c r="C57" s="45">
        <v>20</v>
      </c>
      <c r="D57" s="14" t="s">
        <v>55</v>
      </c>
      <c r="E57" s="15" t="s">
        <v>73</v>
      </c>
      <c r="F57" s="15" t="s">
        <v>28</v>
      </c>
      <c r="G57" s="16">
        <v>19</v>
      </c>
      <c r="H57" s="1"/>
      <c r="I57" s="1"/>
      <c r="J57" s="16">
        <v>20</v>
      </c>
      <c r="K57" s="16" t="str">
        <f t="shared" si="13"/>
        <v>17 - 27</v>
      </c>
      <c r="L57" s="170" t="str">
        <f t="shared" si="14"/>
        <v>15 - 24</v>
      </c>
      <c r="M57" s="165">
        <v>17.774882833372299</v>
      </c>
      <c r="N57" s="165">
        <v>22.622262773722671</v>
      </c>
      <c r="O57" s="165">
        <v>22.270052673310001</v>
      </c>
      <c r="P57" s="165">
        <v>20.760017554728801</v>
      </c>
      <c r="Q57" s="165">
        <v>20.796553541703801</v>
      </c>
      <c r="R57" s="165">
        <v>20.993492605289099</v>
      </c>
      <c r="S57" s="165">
        <v>19.627877997413801</v>
      </c>
      <c r="T57" s="165">
        <v>21.710331883406699</v>
      </c>
      <c r="U57" s="165">
        <v>21.6127713821604</v>
      </c>
      <c r="V57" s="165">
        <v>20.773040104227</v>
      </c>
      <c r="W57" s="165">
        <v>22.775439768672602</v>
      </c>
      <c r="X57" s="165">
        <v>19.910056793587799</v>
      </c>
      <c r="Y57" s="196"/>
      <c r="Z57" s="2">
        <v>17</v>
      </c>
      <c r="AA57" s="2">
        <v>27</v>
      </c>
      <c r="AB57" s="2">
        <f t="shared" si="15"/>
        <v>15</v>
      </c>
      <c r="AC57" s="2">
        <f t="shared" si="15"/>
        <v>24</v>
      </c>
      <c r="AD57" s="2" t="str">
        <f t="shared" si="16"/>
        <v>within</v>
      </c>
      <c r="AE57" s="2" t="str">
        <f t="shared" si="17"/>
        <v>within</v>
      </c>
      <c r="AF57" s="2" t="str">
        <f t="shared" si="18"/>
        <v>within</v>
      </c>
      <c r="AG57" s="2" t="str">
        <f t="shared" si="19"/>
        <v>within</v>
      </c>
      <c r="AH57" s="2" t="str">
        <f t="shared" si="20"/>
        <v>within</v>
      </c>
      <c r="AI57" s="2" t="str">
        <f t="shared" si="21"/>
        <v>within</v>
      </c>
      <c r="AJ57" s="2" t="str">
        <f t="shared" si="22"/>
        <v>within</v>
      </c>
      <c r="AK57" s="2" t="str">
        <f t="shared" si="23"/>
        <v>within</v>
      </c>
      <c r="AL57" s="2" t="str">
        <f t="shared" si="24"/>
        <v>within</v>
      </c>
      <c r="AM57" s="2" t="str">
        <f t="shared" si="25"/>
        <v>within</v>
      </c>
      <c r="AN57" s="2" t="str">
        <f t="shared" si="26"/>
        <v>within</v>
      </c>
      <c r="AO57" s="2" t="str">
        <f t="shared" si="27"/>
        <v>within</v>
      </c>
      <c r="AQ57" s="1"/>
      <c r="AR57" s="1"/>
      <c r="AS57" s="1"/>
      <c r="AT57" s="1"/>
      <c r="AU57" s="1"/>
      <c r="AV57" s="1"/>
      <c r="AW57" s="1"/>
      <c r="AX57" s="1"/>
      <c r="AY57" s="1"/>
    </row>
    <row r="58" spans="1:51" s="2" customFormat="1" ht="15.95" customHeight="1" x14ac:dyDescent="0.25">
      <c r="A58" s="1"/>
      <c r="B58" s="19" t="s">
        <v>32</v>
      </c>
      <c r="C58" s="46">
        <v>209</v>
      </c>
      <c r="D58" s="14" t="s">
        <v>26</v>
      </c>
      <c r="E58" s="15" t="s">
        <v>74</v>
      </c>
      <c r="F58" s="15" t="s">
        <v>45</v>
      </c>
      <c r="G58" s="16">
        <v>25</v>
      </c>
      <c r="H58" s="1"/>
      <c r="I58" s="1"/>
      <c r="J58" s="16">
        <v>209</v>
      </c>
      <c r="K58" s="16" t="str">
        <f t="shared" si="13"/>
        <v>27 - 37</v>
      </c>
      <c r="L58" s="170" t="str">
        <f t="shared" si="14"/>
        <v>24 - 33</v>
      </c>
      <c r="M58" s="165">
        <v>27.601397442818801</v>
      </c>
      <c r="N58" s="165">
        <v>34.055825242718448</v>
      </c>
      <c r="O58" s="165">
        <v>37.689356979958198</v>
      </c>
      <c r="P58" s="165">
        <v>30.338621687982201</v>
      </c>
      <c r="Q58" s="165">
        <v>34.530426095390503</v>
      </c>
      <c r="R58" s="165">
        <v>37.374631755305899</v>
      </c>
      <c r="S58" s="165">
        <v>31.4626730114597</v>
      </c>
      <c r="T58" s="165">
        <v>37.384193400364403</v>
      </c>
      <c r="U58" s="165">
        <v>34.244138655890502</v>
      </c>
      <c r="V58" s="165">
        <v>32.780261304755101</v>
      </c>
      <c r="W58" s="165">
        <v>34.854402771264802</v>
      </c>
      <c r="X58" s="165">
        <v>25.4640452820543</v>
      </c>
      <c r="Y58" s="196"/>
      <c r="Z58" s="2">
        <v>27</v>
      </c>
      <c r="AA58" s="2">
        <v>37</v>
      </c>
      <c r="AB58" s="2">
        <f t="shared" si="15"/>
        <v>24</v>
      </c>
      <c r="AC58" s="2">
        <f t="shared" si="15"/>
        <v>33</v>
      </c>
      <c r="AD58" s="2" t="str">
        <f t="shared" si="16"/>
        <v>within</v>
      </c>
      <c r="AE58" s="2" t="str">
        <f t="shared" si="17"/>
        <v>above</v>
      </c>
      <c r="AF58" s="2" t="str">
        <f t="shared" si="18"/>
        <v>above</v>
      </c>
      <c r="AG58" s="2" t="str">
        <f t="shared" si="19"/>
        <v>within</v>
      </c>
      <c r="AH58" s="2" t="str">
        <f t="shared" si="20"/>
        <v>above</v>
      </c>
      <c r="AI58" s="2" t="str">
        <f t="shared" si="21"/>
        <v>above</v>
      </c>
      <c r="AJ58" s="2" t="str">
        <f t="shared" si="22"/>
        <v>within</v>
      </c>
      <c r="AK58" s="2" t="str">
        <f t="shared" si="23"/>
        <v>above</v>
      </c>
      <c r="AL58" s="2" t="str">
        <f t="shared" si="24"/>
        <v>above</v>
      </c>
      <c r="AM58" s="2" t="str">
        <f t="shared" si="25"/>
        <v>within</v>
      </c>
      <c r="AN58" s="2" t="str">
        <f t="shared" si="26"/>
        <v>above</v>
      </c>
      <c r="AO58" s="2" t="str">
        <f t="shared" si="27"/>
        <v>within</v>
      </c>
      <c r="AQ58" s="1"/>
      <c r="AR58" s="1"/>
      <c r="AS58" s="1"/>
      <c r="AT58" s="1"/>
      <c r="AU58" s="1"/>
      <c r="AV58" s="1"/>
      <c r="AW58" s="1"/>
      <c r="AX58" s="1"/>
      <c r="AY58" s="1"/>
    </row>
    <row r="59" spans="1:51" s="2" customFormat="1" ht="15.95" customHeight="1" x14ac:dyDescent="0.25">
      <c r="A59" s="1"/>
      <c r="B59" s="12" t="s">
        <v>25</v>
      </c>
      <c r="C59" s="47" t="s">
        <v>75</v>
      </c>
      <c r="D59" s="14" t="s">
        <v>40</v>
      </c>
      <c r="E59" s="15" t="s">
        <v>76</v>
      </c>
      <c r="F59" s="15" t="s">
        <v>28</v>
      </c>
      <c r="G59" s="16">
        <v>6</v>
      </c>
      <c r="H59" s="1"/>
      <c r="I59" s="1"/>
      <c r="J59" s="16" t="s">
        <v>75</v>
      </c>
      <c r="K59" s="16" t="str">
        <f t="shared" si="13"/>
        <v>27 - 37</v>
      </c>
      <c r="L59" s="170" t="str">
        <f t="shared" si="14"/>
        <v>24 - 33</v>
      </c>
      <c r="M59" s="165">
        <v>31.0552744043882</v>
      </c>
      <c r="N59" s="165">
        <v>28.370248254460844</v>
      </c>
      <c r="O59" s="165">
        <v>36.167967159485499</v>
      </c>
      <c r="P59" s="165">
        <v>31.3034618988613</v>
      </c>
      <c r="Q59" s="165">
        <v>30.0213542581584</v>
      </c>
      <c r="R59" s="165">
        <v>28.859621732311702</v>
      </c>
      <c r="S59" s="165">
        <v>28.672554097774398</v>
      </c>
      <c r="T59" s="165">
        <v>30.349998648130299</v>
      </c>
      <c r="U59" s="165">
        <v>29.406480163946799</v>
      </c>
      <c r="V59" s="165">
        <v>31.0706427206227</v>
      </c>
      <c r="W59" s="165">
        <v>28.401304241335598</v>
      </c>
      <c r="X59" s="165">
        <v>25.5534890886046</v>
      </c>
      <c r="Y59" s="196"/>
      <c r="Z59" s="2">
        <v>27</v>
      </c>
      <c r="AA59" s="2">
        <v>37</v>
      </c>
      <c r="AB59" s="2">
        <f t="shared" si="15"/>
        <v>24</v>
      </c>
      <c r="AC59" s="2">
        <f t="shared" si="15"/>
        <v>33</v>
      </c>
      <c r="AD59" s="2" t="str">
        <f t="shared" si="16"/>
        <v>within</v>
      </c>
      <c r="AE59" s="2" t="str">
        <f t="shared" si="17"/>
        <v>within</v>
      </c>
      <c r="AF59" s="2" t="str">
        <f t="shared" si="18"/>
        <v>above</v>
      </c>
      <c r="AG59" s="2" t="str">
        <f t="shared" si="19"/>
        <v>within</v>
      </c>
      <c r="AH59" s="2" t="str">
        <f t="shared" si="20"/>
        <v>within</v>
      </c>
      <c r="AI59" s="2" t="str">
        <f t="shared" si="21"/>
        <v>within</v>
      </c>
      <c r="AJ59" s="2" t="str">
        <f t="shared" si="22"/>
        <v>within</v>
      </c>
      <c r="AK59" s="2" t="str">
        <f t="shared" si="23"/>
        <v>within</v>
      </c>
      <c r="AL59" s="2" t="str">
        <f t="shared" si="24"/>
        <v>within</v>
      </c>
      <c r="AM59" s="2" t="str">
        <f t="shared" si="25"/>
        <v>within</v>
      </c>
      <c r="AN59" s="2" t="str">
        <f t="shared" si="26"/>
        <v>within</v>
      </c>
      <c r="AO59" s="2" t="str">
        <f t="shared" si="27"/>
        <v>within</v>
      </c>
      <c r="AQ59" s="1"/>
      <c r="AR59" s="1"/>
      <c r="AS59" s="1"/>
      <c r="AT59" s="1"/>
      <c r="AU59" s="1"/>
      <c r="AV59" s="1"/>
      <c r="AW59" s="1"/>
      <c r="AX59" s="1"/>
      <c r="AY59" s="1"/>
    </row>
    <row r="60" spans="1:51" s="2" customFormat="1" ht="15.95" customHeight="1" x14ac:dyDescent="0.25">
      <c r="A60" s="1"/>
      <c r="B60" s="12" t="s">
        <v>25</v>
      </c>
      <c r="C60" s="47" t="s">
        <v>77</v>
      </c>
      <c r="D60" s="14" t="s">
        <v>40</v>
      </c>
      <c r="E60" s="15" t="s">
        <v>78</v>
      </c>
      <c r="F60" s="15" t="s">
        <v>28</v>
      </c>
      <c r="G60" s="16">
        <v>6</v>
      </c>
      <c r="H60" s="1"/>
      <c r="I60" s="1"/>
      <c r="J60" s="16" t="s">
        <v>77</v>
      </c>
      <c r="K60" s="16" t="str">
        <f t="shared" si="13"/>
        <v>27 - 37</v>
      </c>
      <c r="L60" s="170" t="str">
        <f t="shared" si="14"/>
        <v>24 - 33</v>
      </c>
      <c r="M60" s="165">
        <v>26.3560094753147</v>
      </c>
      <c r="N60" s="165">
        <v>30.561494252873526</v>
      </c>
      <c r="O60" s="165">
        <v>33.638061035273701</v>
      </c>
      <c r="P60" s="165">
        <v>29.279236059992101</v>
      </c>
      <c r="Q60" s="165">
        <v>29.236608567339701</v>
      </c>
      <c r="R60" s="165">
        <v>26.3974129275067</v>
      </c>
      <c r="S60" s="165">
        <v>26.907046508922299</v>
      </c>
      <c r="T60" s="165">
        <v>28.795821526556502</v>
      </c>
      <c r="U60" s="165">
        <v>28.585979300513799</v>
      </c>
      <c r="V60" s="165">
        <v>28.114310677678802</v>
      </c>
      <c r="W60" s="165">
        <v>26.762174100576399</v>
      </c>
      <c r="X60" s="165">
        <v>22.308960326128702</v>
      </c>
      <c r="Y60" s="196"/>
      <c r="Z60" s="2">
        <v>27</v>
      </c>
      <c r="AA60" s="2">
        <v>37</v>
      </c>
      <c r="AB60" s="2">
        <f t="shared" si="15"/>
        <v>24</v>
      </c>
      <c r="AC60" s="2">
        <f t="shared" si="15"/>
        <v>33</v>
      </c>
      <c r="AD60" s="2" t="str">
        <f t="shared" si="16"/>
        <v>within</v>
      </c>
      <c r="AE60" s="2" t="str">
        <f t="shared" si="17"/>
        <v>within</v>
      </c>
      <c r="AF60" s="2" t="str">
        <f t="shared" si="18"/>
        <v>above</v>
      </c>
      <c r="AG60" s="2" t="str">
        <f t="shared" si="19"/>
        <v>within</v>
      </c>
      <c r="AH60" s="2" t="str">
        <f t="shared" si="20"/>
        <v>within</v>
      </c>
      <c r="AI60" s="2" t="str">
        <f t="shared" si="21"/>
        <v>within</v>
      </c>
      <c r="AJ60" s="2" t="str">
        <f t="shared" si="22"/>
        <v>within</v>
      </c>
      <c r="AK60" s="2" t="str">
        <f t="shared" si="23"/>
        <v>within</v>
      </c>
      <c r="AL60" s="2" t="str">
        <f t="shared" si="24"/>
        <v>within</v>
      </c>
      <c r="AM60" s="2" t="str">
        <f t="shared" si="25"/>
        <v>within</v>
      </c>
      <c r="AN60" s="2" t="str">
        <f t="shared" si="26"/>
        <v>within</v>
      </c>
      <c r="AO60" s="2" t="str">
        <f t="shared" si="27"/>
        <v>below</v>
      </c>
      <c r="AQ60" s="1"/>
      <c r="AR60" s="1"/>
      <c r="AS60" s="1"/>
      <c r="AT60" s="1"/>
      <c r="AU60" s="1"/>
      <c r="AV60" s="1"/>
      <c r="AW60" s="1"/>
      <c r="AX60" s="1"/>
      <c r="AY60" s="1"/>
    </row>
    <row r="61" spans="1:51" s="2" customFormat="1" ht="15.95" customHeight="1" x14ac:dyDescent="0.25">
      <c r="A61" s="1"/>
      <c r="B61" s="12" t="s">
        <v>25</v>
      </c>
      <c r="C61" s="48" t="s">
        <v>79</v>
      </c>
      <c r="D61" s="14" t="s">
        <v>40</v>
      </c>
      <c r="E61" s="15" t="s">
        <v>80</v>
      </c>
      <c r="F61" s="15" t="s">
        <v>28</v>
      </c>
      <c r="G61" s="16">
        <v>7</v>
      </c>
      <c r="H61" s="1"/>
      <c r="I61" s="1"/>
      <c r="J61" s="16" t="s">
        <v>79</v>
      </c>
      <c r="K61" s="16" t="str">
        <f t="shared" si="13"/>
        <v>27 - 37</v>
      </c>
      <c r="L61" s="170" t="str">
        <f t="shared" si="14"/>
        <v>24 - 33</v>
      </c>
      <c r="M61" s="165">
        <v>23.497879643336098</v>
      </c>
      <c r="N61" s="165">
        <v>29.679964539007081</v>
      </c>
      <c r="O61" s="165">
        <v>31.506863794581498</v>
      </c>
      <c r="P61" s="165">
        <v>26.346733787177499</v>
      </c>
      <c r="Q61" s="165">
        <v>27.386064138938099</v>
      </c>
      <c r="R61" s="165">
        <v>24.733634466769701</v>
      </c>
      <c r="S61" s="165">
        <v>24.554866310559898</v>
      </c>
      <c r="T61" s="165">
        <v>28.037437405606699</v>
      </c>
      <c r="U61" s="165">
        <v>26.7375322602533</v>
      </c>
      <c r="V61" s="165">
        <v>26.970598226505501</v>
      </c>
      <c r="W61" s="165">
        <v>26.1365812497062</v>
      </c>
      <c r="X61" s="165">
        <v>22.2366775645215</v>
      </c>
      <c r="Y61" s="196"/>
      <c r="Z61" s="2">
        <v>27</v>
      </c>
      <c r="AA61" s="2">
        <v>37</v>
      </c>
      <c r="AB61" s="2">
        <f t="shared" si="15"/>
        <v>24</v>
      </c>
      <c r="AC61" s="2">
        <f t="shared" si="15"/>
        <v>33</v>
      </c>
      <c r="AD61" s="2" t="str">
        <f t="shared" si="16"/>
        <v>below</v>
      </c>
      <c r="AE61" s="2" t="str">
        <f t="shared" si="17"/>
        <v>within</v>
      </c>
      <c r="AF61" s="2" t="str">
        <f t="shared" si="18"/>
        <v>within</v>
      </c>
      <c r="AG61" s="2" t="str">
        <f t="shared" si="19"/>
        <v>within</v>
      </c>
      <c r="AH61" s="2" t="str">
        <f t="shared" si="20"/>
        <v>within</v>
      </c>
      <c r="AI61" s="2" t="str">
        <f t="shared" si="21"/>
        <v>within</v>
      </c>
      <c r="AJ61" s="2" t="str">
        <f t="shared" si="22"/>
        <v>within</v>
      </c>
      <c r="AK61" s="2" t="str">
        <f t="shared" si="23"/>
        <v>within</v>
      </c>
      <c r="AL61" s="2" t="str">
        <f t="shared" si="24"/>
        <v>within</v>
      </c>
      <c r="AM61" s="2" t="str">
        <f t="shared" si="25"/>
        <v>within</v>
      </c>
      <c r="AN61" s="2" t="str">
        <f t="shared" si="26"/>
        <v>within</v>
      </c>
      <c r="AO61" s="2" t="str">
        <f t="shared" si="27"/>
        <v>below</v>
      </c>
      <c r="AQ61" s="1"/>
      <c r="AR61" s="1"/>
      <c r="AS61" s="1"/>
      <c r="AT61" s="1"/>
      <c r="AU61" s="1"/>
      <c r="AV61" s="1"/>
      <c r="AW61" s="1"/>
      <c r="AX61" s="1"/>
      <c r="AY61" s="1"/>
    </row>
    <row r="62" spans="1:51" s="2" customFormat="1" ht="15.95" customHeight="1" x14ac:dyDescent="0.25">
      <c r="A62" s="1"/>
      <c r="B62" s="12" t="s">
        <v>25</v>
      </c>
      <c r="C62" s="48" t="s">
        <v>81</v>
      </c>
      <c r="D62" s="14" t="s">
        <v>40</v>
      </c>
      <c r="E62" s="15" t="s">
        <v>82</v>
      </c>
      <c r="F62" s="15" t="s">
        <v>28</v>
      </c>
      <c r="G62" s="16">
        <v>7</v>
      </c>
      <c r="H62" s="1"/>
      <c r="I62" s="1"/>
      <c r="J62" s="16" t="s">
        <v>81</v>
      </c>
      <c r="K62" s="16" t="str">
        <f t="shared" si="13"/>
        <v>27 - 37</v>
      </c>
      <c r="L62" s="170" t="str">
        <f t="shared" si="14"/>
        <v>24 - 33</v>
      </c>
      <c r="M62" s="165">
        <v>24.670085874192701</v>
      </c>
      <c r="N62" s="165">
        <v>28.039487726787627</v>
      </c>
      <c r="O62" s="165">
        <v>33.022443671504099</v>
      </c>
      <c r="P62" s="165">
        <v>28.8629750875653</v>
      </c>
      <c r="Q62" s="165">
        <v>28.8599414134281</v>
      </c>
      <c r="R62" s="165">
        <v>25.9338562865216</v>
      </c>
      <c r="S62" s="165">
        <v>26.9862446575688</v>
      </c>
      <c r="T62" s="165">
        <v>29.420810251869899</v>
      </c>
      <c r="U62" s="165">
        <v>28.1501515494164</v>
      </c>
      <c r="V62" s="165">
        <v>28.0455299942513</v>
      </c>
      <c r="W62" s="165">
        <v>25.696014923752799</v>
      </c>
      <c r="X62" s="165">
        <v>22.571715991469102</v>
      </c>
      <c r="Y62" s="196"/>
      <c r="Z62" s="2">
        <v>27</v>
      </c>
      <c r="AA62" s="2">
        <v>37</v>
      </c>
      <c r="AB62" s="2">
        <f t="shared" si="15"/>
        <v>24</v>
      </c>
      <c r="AC62" s="2">
        <f t="shared" si="15"/>
        <v>33</v>
      </c>
      <c r="AD62" s="2" t="str">
        <f t="shared" si="16"/>
        <v>within</v>
      </c>
      <c r="AE62" s="2" t="str">
        <f t="shared" si="17"/>
        <v>within</v>
      </c>
      <c r="AF62" s="2" t="str">
        <f t="shared" si="18"/>
        <v>above</v>
      </c>
      <c r="AG62" s="2" t="str">
        <f t="shared" si="19"/>
        <v>within</v>
      </c>
      <c r="AH62" s="2" t="str">
        <f t="shared" si="20"/>
        <v>within</v>
      </c>
      <c r="AI62" s="2" t="str">
        <f t="shared" si="21"/>
        <v>within</v>
      </c>
      <c r="AJ62" s="2" t="str">
        <f t="shared" si="22"/>
        <v>within</v>
      </c>
      <c r="AK62" s="2" t="str">
        <f t="shared" si="23"/>
        <v>within</v>
      </c>
      <c r="AL62" s="2" t="str">
        <f t="shared" si="24"/>
        <v>within</v>
      </c>
      <c r="AM62" s="2" t="str">
        <f t="shared" si="25"/>
        <v>within</v>
      </c>
      <c r="AN62" s="2" t="str">
        <f t="shared" si="26"/>
        <v>within</v>
      </c>
      <c r="AO62" s="2" t="str">
        <f t="shared" si="27"/>
        <v>below</v>
      </c>
      <c r="AQ62" s="1"/>
      <c r="AR62" s="1"/>
      <c r="AS62" s="1"/>
      <c r="AT62" s="1"/>
      <c r="AU62" s="1"/>
      <c r="AV62" s="1"/>
      <c r="AW62" s="1"/>
      <c r="AX62" s="1"/>
      <c r="AY62" s="1"/>
    </row>
    <row r="63" spans="1:51" s="2" customFormat="1" ht="15.95" customHeight="1" x14ac:dyDescent="0.25">
      <c r="A63" s="1"/>
      <c r="B63" s="12" t="s">
        <v>25</v>
      </c>
      <c r="C63" s="49">
        <v>252</v>
      </c>
      <c r="D63" s="14" t="s">
        <v>26</v>
      </c>
      <c r="E63" s="15" t="s">
        <v>83</v>
      </c>
      <c r="F63" s="15" t="s">
        <v>28</v>
      </c>
      <c r="G63" s="16">
        <v>8</v>
      </c>
      <c r="H63" s="1"/>
      <c r="I63" s="1"/>
      <c r="J63" s="16">
        <v>252</v>
      </c>
      <c r="K63" s="16" t="str">
        <f t="shared" si="13"/>
        <v>37 - 47</v>
      </c>
      <c r="L63" s="170" t="str">
        <f t="shared" si="14"/>
        <v>33 - 42</v>
      </c>
      <c r="M63" s="165">
        <v>52.549125767693198</v>
      </c>
      <c r="N63" s="165">
        <v>71.070707070707073</v>
      </c>
      <c r="O63" s="165">
        <v>70.505192939783697</v>
      </c>
      <c r="P63" s="165">
        <v>67.020337414823103</v>
      </c>
      <c r="Q63" s="165">
        <v>67.202595139190905</v>
      </c>
      <c r="R63" s="165">
        <v>62.222347923935203</v>
      </c>
      <c r="S63" s="165">
        <v>60.342677899129697</v>
      </c>
      <c r="T63" s="165">
        <v>64.765971060731204</v>
      </c>
      <c r="U63" s="165">
        <v>62.655249231383699</v>
      </c>
      <c r="V63" s="165">
        <v>62.920237304427999</v>
      </c>
      <c r="W63" s="165">
        <v>58.499396679877798</v>
      </c>
      <c r="X63" s="165">
        <v>47.605562601849599</v>
      </c>
      <c r="Y63" s="196"/>
      <c r="Z63" s="2">
        <v>37</v>
      </c>
      <c r="AA63" s="2">
        <v>47</v>
      </c>
      <c r="AB63" s="2">
        <f t="shared" si="15"/>
        <v>33</v>
      </c>
      <c r="AC63" s="2">
        <f t="shared" si="15"/>
        <v>42</v>
      </c>
      <c r="AD63" s="2" t="str">
        <f t="shared" si="16"/>
        <v>above</v>
      </c>
      <c r="AE63" s="2" t="str">
        <f t="shared" si="17"/>
        <v>above</v>
      </c>
      <c r="AF63" s="2" t="str">
        <f t="shared" si="18"/>
        <v>above</v>
      </c>
      <c r="AG63" s="2" t="str">
        <f t="shared" si="19"/>
        <v>above</v>
      </c>
      <c r="AH63" s="2" t="str">
        <f t="shared" si="20"/>
        <v>above</v>
      </c>
      <c r="AI63" s="2" t="str">
        <f t="shared" si="21"/>
        <v>above</v>
      </c>
      <c r="AJ63" s="2" t="str">
        <f t="shared" si="22"/>
        <v>above</v>
      </c>
      <c r="AK63" s="2" t="str">
        <f t="shared" si="23"/>
        <v>above</v>
      </c>
      <c r="AL63" s="2" t="str">
        <f t="shared" si="24"/>
        <v>above</v>
      </c>
      <c r="AM63" s="2" t="str">
        <f t="shared" si="25"/>
        <v>above</v>
      </c>
      <c r="AN63" s="2" t="str">
        <f t="shared" si="26"/>
        <v>above</v>
      </c>
      <c r="AO63" s="2" t="str">
        <f t="shared" si="27"/>
        <v>above</v>
      </c>
      <c r="AQ63" s="1"/>
      <c r="AR63" s="1"/>
      <c r="AS63" s="1"/>
      <c r="AT63" s="1"/>
      <c r="AU63" s="1"/>
      <c r="AV63" s="1"/>
      <c r="AW63" s="1"/>
      <c r="AX63" s="1"/>
      <c r="AY63" s="1"/>
    </row>
    <row r="64" spans="1:51" s="2" customFormat="1" ht="15.95" customHeight="1" x14ac:dyDescent="0.25">
      <c r="A64" s="1"/>
      <c r="B64" s="12" t="s">
        <v>25</v>
      </c>
      <c r="C64" s="49">
        <v>253</v>
      </c>
      <c r="D64" s="14" t="s">
        <v>26</v>
      </c>
      <c r="E64" s="15" t="s">
        <v>84</v>
      </c>
      <c r="F64" s="15" t="s">
        <v>28</v>
      </c>
      <c r="G64" s="16">
        <v>8</v>
      </c>
      <c r="H64" s="1"/>
      <c r="I64" s="1"/>
      <c r="J64" s="16">
        <v>253</v>
      </c>
      <c r="K64" s="16" t="str">
        <f t="shared" si="13"/>
        <v>37 - 47</v>
      </c>
      <c r="L64" s="170" t="str">
        <f t="shared" si="14"/>
        <v>33 - 42</v>
      </c>
      <c r="M64" s="165">
        <v>53.6729492424776</v>
      </c>
      <c r="N64" s="165">
        <v>73.070121951219505</v>
      </c>
      <c r="O64" s="165">
        <v>82.811076598873996</v>
      </c>
      <c r="P64" s="165">
        <v>72.009234157602705</v>
      </c>
      <c r="Q64" s="165">
        <v>74.061596151469402</v>
      </c>
      <c r="R64" s="165">
        <v>70.924883241727599</v>
      </c>
      <c r="S64" s="165">
        <v>65.137937336827093</v>
      </c>
      <c r="T64" s="165">
        <v>68.888664941830896</v>
      </c>
      <c r="U64" s="165">
        <v>63.2927601131221</v>
      </c>
      <c r="V64" s="165">
        <v>61.571582847828402</v>
      </c>
      <c r="W64" s="165">
        <v>66.637711927523299</v>
      </c>
      <c r="X64" s="165">
        <v>52.715272321350803</v>
      </c>
      <c r="Y64" s="196"/>
      <c r="Z64" s="2">
        <v>37</v>
      </c>
      <c r="AA64" s="2">
        <v>47</v>
      </c>
      <c r="AB64" s="2">
        <f t="shared" si="15"/>
        <v>33</v>
      </c>
      <c r="AC64" s="2">
        <f t="shared" si="15"/>
        <v>42</v>
      </c>
      <c r="AD64" s="2" t="str">
        <f t="shared" si="16"/>
        <v>above</v>
      </c>
      <c r="AE64" s="2" t="str">
        <f t="shared" si="17"/>
        <v>above</v>
      </c>
      <c r="AF64" s="2" t="str">
        <f t="shared" si="18"/>
        <v>above</v>
      </c>
      <c r="AG64" s="2" t="str">
        <f t="shared" si="19"/>
        <v>above</v>
      </c>
      <c r="AH64" s="2" t="str">
        <f t="shared" si="20"/>
        <v>above</v>
      </c>
      <c r="AI64" s="2" t="str">
        <f t="shared" si="21"/>
        <v>above</v>
      </c>
      <c r="AJ64" s="2" t="str">
        <f t="shared" si="22"/>
        <v>above</v>
      </c>
      <c r="AK64" s="2" t="str">
        <f t="shared" si="23"/>
        <v>above</v>
      </c>
      <c r="AL64" s="2" t="str">
        <f t="shared" si="24"/>
        <v>above</v>
      </c>
      <c r="AM64" s="2" t="str">
        <f t="shared" si="25"/>
        <v>above</v>
      </c>
      <c r="AN64" s="2" t="str">
        <f t="shared" si="26"/>
        <v>above</v>
      </c>
      <c r="AO64" s="2" t="str">
        <f t="shared" si="27"/>
        <v>above</v>
      </c>
      <c r="AQ64" s="1"/>
      <c r="AR64" s="1"/>
      <c r="AS64" s="1"/>
      <c r="AT64" s="1"/>
      <c r="AU64" s="1"/>
      <c r="AV64" s="1"/>
      <c r="AW64" s="1"/>
      <c r="AX64" s="1"/>
      <c r="AY64" s="1"/>
    </row>
    <row r="65" spans="1:51" s="2" customFormat="1" ht="15.95" customHeight="1" x14ac:dyDescent="0.25">
      <c r="A65" s="1"/>
      <c r="B65" s="12" t="s">
        <v>25</v>
      </c>
      <c r="C65" s="50" t="s">
        <v>85</v>
      </c>
      <c r="D65" s="14" t="s">
        <v>40</v>
      </c>
      <c r="E65" s="15" t="s">
        <v>86</v>
      </c>
      <c r="F65" s="15" t="s">
        <v>28</v>
      </c>
      <c r="G65" s="16">
        <v>8</v>
      </c>
      <c r="H65" s="1"/>
      <c r="I65" s="1"/>
      <c r="J65" s="16" t="s">
        <v>85</v>
      </c>
      <c r="K65" s="16" t="str">
        <f t="shared" si="13"/>
        <v>27 - 37</v>
      </c>
      <c r="L65" s="170" t="str">
        <f t="shared" si="14"/>
        <v>24 - 33</v>
      </c>
      <c r="M65" s="165">
        <v>29.868284382329598</v>
      </c>
      <c r="N65" s="165">
        <v>34.054922135706292</v>
      </c>
      <c r="O65" s="165">
        <v>39.996582864819899</v>
      </c>
      <c r="P65" s="165">
        <v>34.515067555578902</v>
      </c>
      <c r="Q65" s="165">
        <v>34.482930350984802</v>
      </c>
      <c r="R65" s="165">
        <v>30.6336194915235</v>
      </c>
      <c r="S65" s="165">
        <v>31.424455078603401</v>
      </c>
      <c r="T65" s="165">
        <v>34.6119935756711</v>
      </c>
      <c r="U65" s="165">
        <v>33.210361993661401</v>
      </c>
      <c r="V65" s="165">
        <v>32.816435261356098</v>
      </c>
      <c r="W65" s="165">
        <v>31.323739159015499</v>
      </c>
      <c r="X65" s="165">
        <v>28.166715804107199</v>
      </c>
      <c r="Y65" s="196"/>
      <c r="Z65" s="2">
        <v>27</v>
      </c>
      <c r="AA65" s="2">
        <v>37</v>
      </c>
      <c r="AB65" s="2">
        <f t="shared" si="15"/>
        <v>24</v>
      </c>
      <c r="AC65" s="2">
        <f t="shared" si="15"/>
        <v>33</v>
      </c>
      <c r="AD65" s="2" t="str">
        <f t="shared" si="16"/>
        <v>within</v>
      </c>
      <c r="AE65" s="2" t="str">
        <f t="shared" si="17"/>
        <v>above</v>
      </c>
      <c r="AF65" s="2" t="str">
        <f t="shared" si="18"/>
        <v>above</v>
      </c>
      <c r="AG65" s="2" t="str">
        <f t="shared" si="19"/>
        <v>above</v>
      </c>
      <c r="AH65" s="2" t="str">
        <f t="shared" si="20"/>
        <v>above</v>
      </c>
      <c r="AI65" s="2" t="str">
        <f t="shared" si="21"/>
        <v>within</v>
      </c>
      <c r="AJ65" s="2" t="str">
        <f t="shared" si="22"/>
        <v>within</v>
      </c>
      <c r="AK65" s="2" t="str">
        <f t="shared" si="23"/>
        <v>above</v>
      </c>
      <c r="AL65" s="2" t="str">
        <f t="shared" si="24"/>
        <v>above</v>
      </c>
      <c r="AM65" s="2" t="str">
        <f t="shared" si="25"/>
        <v>within</v>
      </c>
      <c r="AN65" s="2" t="str">
        <f t="shared" si="26"/>
        <v>within</v>
      </c>
      <c r="AO65" s="2" t="str">
        <f t="shared" si="27"/>
        <v>within</v>
      </c>
      <c r="AQ65" s="1"/>
      <c r="AR65" s="1"/>
      <c r="AS65" s="1"/>
      <c r="AT65" s="1"/>
      <c r="AU65" s="1"/>
      <c r="AV65" s="1"/>
      <c r="AW65" s="1"/>
      <c r="AX65" s="1"/>
      <c r="AY65" s="1"/>
    </row>
    <row r="66" spans="1:51" s="2" customFormat="1" ht="15.95" customHeight="1" x14ac:dyDescent="0.25">
      <c r="A66" s="1"/>
      <c r="B66" s="12" t="s">
        <v>25</v>
      </c>
      <c r="C66" s="50" t="s">
        <v>87</v>
      </c>
      <c r="D66" s="14" t="s">
        <v>40</v>
      </c>
      <c r="E66" s="15" t="s">
        <v>88</v>
      </c>
      <c r="F66" s="15" t="s">
        <v>28</v>
      </c>
      <c r="G66" s="16">
        <v>8</v>
      </c>
      <c r="H66" s="1"/>
      <c r="I66" s="1"/>
      <c r="J66" s="16" t="s">
        <v>87</v>
      </c>
      <c r="K66" s="16" t="str">
        <f t="shared" si="13"/>
        <v>27 - 37</v>
      </c>
      <c r="L66" s="170" t="str">
        <f t="shared" si="14"/>
        <v>24 - 33</v>
      </c>
      <c r="M66" s="165">
        <v>27.155202978046098</v>
      </c>
      <c r="N66" s="165">
        <v>31.050978792822168</v>
      </c>
      <c r="O66" s="165">
        <v>35.350555329095101</v>
      </c>
      <c r="P66" s="165">
        <v>30.8576712392743</v>
      </c>
      <c r="Q66" s="165">
        <v>32.314089013871502</v>
      </c>
      <c r="R66" s="165">
        <v>28.4966484092553</v>
      </c>
      <c r="S66" s="165">
        <v>28.859139107672998</v>
      </c>
      <c r="T66" s="165">
        <v>31.599259218994298</v>
      </c>
      <c r="U66" s="165">
        <v>30.802221168663799</v>
      </c>
      <c r="V66" s="165">
        <v>29.999635529852</v>
      </c>
      <c r="W66" s="165">
        <v>30.1949074618643</v>
      </c>
      <c r="X66" s="165">
        <v>27.312800214648099</v>
      </c>
      <c r="Y66" s="196"/>
      <c r="Z66" s="2">
        <v>27</v>
      </c>
      <c r="AA66" s="2">
        <v>37</v>
      </c>
      <c r="AB66" s="2">
        <f t="shared" si="15"/>
        <v>24</v>
      </c>
      <c r="AC66" s="2">
        <f t="shared" si="15"/>
        <v>33</v>
      </c>
      <c r="AD66" s="2" t="str">
        <f t="shared" si="16"/>
        <v>within</v>
      </c>
      <c r="AE66" s="2" t="str">
        <f t="shared" si="17"/>
        <v>within</v>
      </c>
      <c r="AF66" s="2" t="str">
        <f t="shared" si="18"/>
        <v>above</v>
      </c>
      <c r="AG66" s="2" t="str">
        <f t="shared" si="19"/>
        <v>within</v>
      </c>
      <c r="AH66" s="2" t="str">
        <f t="shared" si="20"/>
        <v>within</v>
      </c>
      <c r="AI66" s="2" t="str">
        <f t="shared" si="21"/>
        <v>within</v>
      </c>
      <c r="AJ66" s="2" t="str">
        <f t="shared" si="22"/>
        <v>within</v>
      </c>
      <c r="AK66" s="2" t="str">
        <f t="shared" si="23"/>
        <v>within</v>
      </c>
      <c r="AL66" s="2" t="str">
        <f t="shared" si="24"/>
        <v>within</v>
      </c>
      <c r="AM66" s="2" t="str">
        <f t="shared" si="25"/>
        <v>within</v>
      </c>
      <c r="AN66" s="2" t="str">
        <f t="shared" si="26"/>
        <v>within</v>
      </c>
      <c r="AO66" s="2" t="str">
        <f t="shared" si="27"/>
        <v>within</v>
      </c>
      <c r="AQ66" s="1"/>
      <c r="AR66" s="1"/>
      <c r="AS66" s="1"/>
      <c r="AT66" s="1"/>
      <c r="AU66" s="1"/>
      <c r="AV66" s="1"/>
      <c r="AW66" s="1"/>
      <c r="AX66" s="1"/>
      <c r="AY66" s="1"/>
    </row>
    <row r="67" spans="1:51" s="2" customFormat="1" ht="15.95" customHeight="1" x14ac:dyDescent="0.25">
      <c r="A67" s="1"/>
      <c r="B67" s="12" t="s">
        <v>25</v>
      </c>
      <c r="C67" s="51" t="s">
        <v>89</v>
      </c>
      <c r="D67" s="14" t="s">
        <v>40</v>
      </c>
      <c r="E67" s="15" t="s">
        <v>90</v>
      </c>
      <c r="F67" s="15" t="s">
        <v>28</v>
      </c>
      <c r="G67" s="16">
        <v>9</v>
      </c>
      <c r="H67" s="1"/>
      <c r="I67" s="1"/>
      <c r="J67" s="16" t="s">
        <v>89</v>
      </c>
      <c r="K67" s="16" t="str">
        <f t="shared" si="13"/>
        <v>27 - 37</v>
      </c>
      <c r="L67" s="170" t="str">
        <f t="shared" si="14"/>
        <v>24 - 33</v>
      </c>
      <c r="M67" s="165">
        <v>30.873938313024599</v>
      </c>
      <c r="N67" s="165">
        <v>39.176664469347429</v>
      </c>
      <c r="O67" s="165">
        <v>49.270329568689299</v>
      </c>
      <c r="P67" s="165">
        <v>40.090601059769398</v>
      </c>
      <c r="Q67" s="165">
        <v>41.383217147127901</v>
      </c>
      <c r="R67" s="165">
        <v>32.573511577174003</v>
      </c>
      <c r="S67" s="165">
        <v>36.285275634364098</v>
      </c>
      <c r="T67" s="165">
        <v>40.826952055214498</v>
      </c>
      <c r="U67" s="165">
        <v>38.006988561514298</v>
      </c>
      <c r="V67" s="165">
        <v>38.206280288669397</v>
      </c>
      <c r="W67" s="165">
        <v>34.421847631083999</v>
      </c>
      <c r="X67" s="165">
        <v>28.742527349105899</v>
      </c>
      <c r="Y67" s="196"/>
      <c r="Z67" s="2">
        <v>27</v>
      </c>
      <c r="AA67" s="2">
        <v>37</v>
      </c>
      <c r="AB67" s="2">
        <f t="shared" si="15"/>
        <v>24</v>
      </c>
      <c r="AC67" s="2">
        <f t="shared" si="15"/>
        <v>33</v>
      </c>
      <c r="AD67" s="2" t="str">
        <f t="shared" si="16"/>
        <v>within</v>
      </c>
      <c r="AE67" s="2" t="str">
        <f t="shared" si="17"/>
        <v>above</v>
      </c>
      <c r="AF67" s="2" t="str">
        <f t="shared" si="18"/>
        <v>above</v>
      </c>
      <c r="AG67" s="2" t="str">
        <f t="shared" si="19"/>
        <v>above</v>
      </c>
      <c r="AH67" s="2" t="str">
        <f t="shared" si="20"/>
        <v>above</v>
      </c>
      <c r="AI67" s="2" t="str">
        <f t="shared" si="21"/>
        <v>within</v>
      </c>
      <c r="AJ67" s="2" t="str">
        <f t="shared" si="22"/>
        <v>above</v>
      </c>
      <c r="AK67" s="2" t="str">
        <f t="shared" si="23"/>
        <v>above</v>
      </c>
      <c r="AL67" s="2" t="str">
        <f t="shared" si="24"/>
        <v>above</v>
      </c>
      <c r="AM67" s="2" t="str">
        <f t="shared" si="25"/>
        <v>above</v>
      </c>
      <c r="AN67" s="2" t="str">
        <f t="shared" si="26"/>
        <v>above</v>
      </c>
      <c r="AO67" s="2" t="str">
        <f t="shared" si="27"/>
        <v>within</v>
      </c>
      <c r="AQ67" s="1"/>
      <c r="AR67" s="1"/>
      <c r="AS67" s="1"/>
      <c r="AT67" s="1"/>
      <c r="AU67" s="1"/>
      <c r="AV67" s="1"/>
      <c r="AW67" s="1"/>
      <c r="AX67" s="1"/>
      <c r="AY67" s="1"/>
    </row>
    <row r="68" spans="1:51" s="2" customFormat="1" ht="15.95" customHeight="1" x14ac:dyDescent="0.25">
      <c r="A68" s="1"/>
      <c r="B68" s="12" t="s">
        <v>25</v>
      </c>
      <c r="C68" s="51" t="s">
        <v>91</v>
      </c>
      <c r="D68" s="14" t="s">
        <v>26</v>
      </c>
      <c r="E68" s="15" t="s">
        <v>92</v>
      </c>
      <c r="F68" s="15" t="s">
        <v>28</v>
      </c>
      <c r="G68" s="16">
        <v>9</v>
      </c>
      <c r="H68" s="1"/>
      <c r="I68" s="1"/>
      <c r="J68" s="16" t="s">
        <v>91</v>
      </c>
      <c r="K68" s="16" t="str">
        <f t="shared" si="13"/>
        <v>37 - 47</v>
      </c>
      <c r="L68" s="170" t="str">
        <f t="shared" si="14"/>
        <v>33 - 42</v>
      </c>
      <c r="M68" s="165">
        <v>43.452484410677201</v>
      </c>
      <c r="N68" s="165">
        <v>60.083333333333336</v>
      </c>
      <c r="O68" s="165">
        <v>93.143078912092605</v>
      </c>
      <c r="P68" s="165">
        <v>48.680059745929597</v>
      </c>
      <c r="Q68" s="165">
        <v>55.0769384424595</v>
      </c>
      <c r="R68" s="165">
        <v>48.471279989662101</v>
      </c>
      <c r="S68" s="165">
        <v>47.344983622652698</v>
      </c>
      <c r="T68" s="165">
        <v>52.2735208492442</v>
      </c>
      <c r="U68" s="165">
        <v>51.712246354460703</v>
      </c>
      <c r="V68" s="165">
        <v>50.682266644826598</v>
      </c>
      <c r="W68" s="165">
        <v>48.7356991551299</v>
      </c>
      <c r="X68" s="165">
        <v>41.001968722881202</v>
      </c>
      <c r="Y68" s="196"/>
      <c r="Z68" s="2">
        <v>37</v>
      </c>
      <c r="AA68" s="2">
        <v>47</v>
      </c>
      <c r="AB68" s="2">
        <f t="shared" si="15"/>
        <v>33</v>
      </c>
      <c r="AC68" s="2">
        <f t="shared" si="15"/>
        <v>42</v>
      </c>
      <c r="AD68" s="2" t="str">
        <f t="shared" si="16"/>
        <v>above</v>
      </c>
      <c r="AE68" s="2" t="str">
        <f t="shared" si="17"/>
        <v>above</v>
      </c>
      <c r="AF68" s="2" t="str">
        <f t="shared" si="18"/>
        <v>above</v>
      </c>
      <c r="AG68" s="2" t="str">
        <f t="shared" si="19"/>
        <v>above</v>
      </c>
      <c r="AH68" s="2" t="str">
        <f t="shared" si="20"/>
        <v>above</v>
      </c>
      <c r="AI68" s="2" t="str">
        <f t="shared" si="21"/>
        <v>above</v>
      </c>
      <c r="AJ68" s="2" t="str">
        <f t="shared" si="22"/>
        <v>above</v>
      </c>
      <c r="AK68" s="2" t="str">
        <f t="shared" si="23"/>
        <v>above</v>
      </c>
      <c r="AL68" s="2" t="str">
        <f t="shared" si="24"/>
        <v>above</v>
      </c>
      <c r="AM68" s="2" t="str">
        <f t="shared" si="25"/>
        <v>above</v>
      </c>
      <c r="AN68" s="2" t="str">
        <f t="shared" si="26"/>
        <v>above</v>
      </c>
      <c r="AO68" s="2" t="str">
        <f t="shared" si="27"/>
        <v>within</v>
      </c>
      <c r="AQ68" s="1"/>
      <c r="AR68" s="1"/>
      <c r="AS68" s="1"/>
      <c r="AT68" s="1"/>
      <c r="AU68" s="1"/>
      <c r="AV68" s="1"/>
      <c r="AW68" s="1"/>
      <c r="AX68" s="1"/>
      <c r="AY68" s="1"/>
    </row>
    <row r="69" spans="1:51" s="2" customFormat="1" ht="15.95" customHeight="1" x14ac:dyDescent="0.25">
      <c r="A69" s="1"/>
      <c r="B69" s="12" t="s">
        <v>25</v>
      </c>
      <c r="C69" s="51" t="s">
        <v>93</v>
      </c>
      <c r="D69" s="14" t="s">
        <v>40</v>
      </c>
      <c r="E69" s="15" t="s">
        <v>94</v>
      </c>
      <c r="F69" s="15" t="s">
        <v>28</v>
      </c>
      <c r="G69" s="16">
        <v>9</v>
      </c>
      <c r="H69" s="1"/>
      <c r="I69" s="1"/>
      <c r="J69" s="16" t="s">
        <v>93</v>
      </c>
      <c r="K69" s="16" t="str">
        <f t="shared" si="13"/>
        <v>27 - 37</v>
      </c>
      <c r="L69" s="170" t="str">
        <f t="shared" si="14"/>
        <v>24 - 33</v>
      </c>
      <c r="M69" s="165">
        <v>35.192199664107498</v>
      </c>
      <c r="N69" s="165">
        <v>44.455537866727326</v>
      </c>
      <c r="O69" s="165">
        <v>57.889723852501596</v>
      </c>
      <c r="P69" s="165">
        <v>46.541807674873603</v>
      </c>
      <c r="Q69" s="165">
        <v>49.760506424161598</v>
      </c>
      <c r="R69" s="165">
        <v>38.453216545949303</v>
      </c>
      <c r="S69" s="165">
        <v>42.964368366963697</v>
      </c>
      <c r="T69" s="165">
        <v>47.840734047334301</v>
      </c>
      <c r="U69" s="165">
        <v>44.748594791304598</v>
      </c>
      <c r="V69" s="165">
        <v>45.691507656915299</v>
      </c>
      <c r="W69" s="165">
        <v>38.802203643999</v>
      </c>
      <c r="X69" s="165">
        <v>31.915967638286901</v>
      </c>
      <c r="Y69" s="196"/>
      <c r="Z69" s="2">
        <v>27</v>
      </c>
      <c r="AA69" s="2">
        <v>37</v>
      </c>
      <c r="AB69" s="2">
        <f t="shared" si="15"/>
        <v>24</v>
      </c>
      <c r="AC69" s="2">
        <f t="shared" si="15"/>
        <v>33</v>
      </c>
      <c r="AD69" s="2" t="str">
        <f t="shared" si="16"/>
        <v>above</v>
      </c>
      <c r="AE69" s="2" t="str">
        <f t="shared" si="17"/>
        <v>above</v>
      </c>
      <c r="AF69" s="2" t="str">
        <f t="shared" si="18"/>
        <v>above</v>
      </c>
      <c r="AG69" s="2" t="str">
        <f t="shared" si="19"/>
        <v>above</v>
      </c>
      <c r="AH69" s="2" t="str">
        <f t="shared" si="20"/>
        <v>above</v>
      </c>
      <c r="AI69" s="2" t="str">
        <f t="shared" si="21"/>
        <v>above</v>
      </c>
      <c r="AJ69" s="2" t="str">
        <f t="shared" si="22"/>
        <v>above</v>
      </c>
      <c r="AK69" s="2" t="str">
        <f t="shared" si="23"/>
        <v>above</v>
      </c>
      <c r="AL69" s="2" t="str">
        <f t="shared" si="24"/>
        <v>above</v>
      </c>
      <c r="AM69" s="2" t="str">
        <f t="shared" si="25"/>
        <v>above</v>
      </c>
      <c r="AN69" s="2" t="str">
        <f t="shared" si="26"/>
        <v>above</v>
      </c>
      <c r="AO69" s="2" t="str">
        <f t="shared" si="27"/>
        <v>within</v>
      </c>
      <c r="AQ69" s="1"/>
      <c r="AR69" s="1"/>
      <c r="AS69" s="1"/>
      <c r="AT69" s="1"/>
      <c r="AU69" s="1"/>
      <c r="AV69" s="1"/>
      <c r="AW69" s="1"/>
      <c r="AX69" s="1"/>
      <c r="AY69" s="1"/>
    </row>
    <row r="70" spans="1:51" s="2" customFormat="1" ht="15.95" customHeight="1" x14ac:dyDescent="0.25">
      <c r="A70" s="1"/>
      <c r="B70" s="12" t="s">
        <v>25</v>
      </c>
      <c r="C70" s="52">
        <v>295</v>
      </c>
      <c r="D70" s="14" t="s">
        <v>29</v>
      </c>
      <c r="E70" s="15" t="s">
        <v>95</v>
      </c>
      <c r="F70" s="15" t="s">
        <v>28</v>
      </c>
      <c r="G70" s="16">
        <v>17</v>
      </c>
      <c r="H70" s="1"/>
      <c r="I70" s="1"/>
      <c r="J70" s="16">
        <v>295</v>
      </c>
      <c r="K70" s="16" t="str">
        <f t="shared" si="13"/>
        <v>17 - 27</v>
      </c>
      <c r="L70" s="170" t="str">
        <f t="shared" si="14"/>
        <v>15 - 24</v>
      </c>
      <c r="M70" s="165">
        <v>14.6297383153751</v>
      </c>
      <c r="N70" s="165">
        <v>19.165994962216633</v>
      </c>
      <c r="O70" s="165">
        <v>19.931488154306201</v>
      </c>
      <c r="P70" s="165">
        <v>16.403276211917099</v>
      </c>
      <c r="Q70" s="165">
        <v>17.616911204419999</v>
      </c>
      <c r="R70" s="165">
        <v>15.891689258608601</v>
      </c>
      <c r="S70" s="165">
        <v>15.2414865865917</v>
      </c>
      <c r="T70" s="165">
        <v>16.816351591297298</v>
      </c>
      <c r="U70" s="165">
        <v>16.163369746579299</v>
      </c>
      <c r="V70" s="165">
        <v>15.298146721132399</v>
      </c>
      <c r="W70" s="165">
        <v>16.07772742057</v>
      </c>
      <c r="X70" s="165">
        <v>13.361277651331999</v>
      </c>
      <c r="Y70" s="196"/>
      <c r="Z70" s="2">
        <v>17</v>
      </c>
      <c r="AA70" s="2">
        <v>27</v>
      </c>
      <c r="AB70" s="2">
        <f t="shared" si="15"/>
        <v>15</v>
      </c>
      <c r="AC70" s="2">
        <f t="shared" si="15"/>
        <v>24</v>
      </c>
      <c r="AD70" s="2" t="str">
        <f t="shared" si="16"/>
        <v>below</v>
      </c>
      <c r="AE70" s="2" t="str">
        <f t="shared" si="17"/>
        <v>within</v>
      </c>
      <c r="AF70" s="2" t="str">
        <f t="shared" si="18"/>
        <v>within</v>
      </c>
      <c r="AG70" s="2" t="str">
        <f t="shared" si="19"/>
        <v>within</v>
      </c>
      <c r="AH70" s="2" t="str">
        <f t="shared" si="20"/>
        <v>within</v>
      </c>
      <c r="AI70" s="2" t="str">
        <f t="shared" si="21"/>
        <v>within</v>
      </c>
      <c r="AJ70" s="2" t="str">
        <f t="shared" si="22"/>
        <v>within</v>
      </c>
      <c r="AK70" s="2" t="str">
        <f t="shared" si="23"/>
        <v>within</v>
      </c>
      <c r="AL70" s="2" t="str">
        <f t="shared" si="24"/>
        <v>within</v>
      </c>
      <c r="AM70" s="2" t="str">
        <f t="shared" si="25"/>
        <v>within</v>
      </c>
      <c r="AN70" s="2" t="str">
        <f t="shared" si="26"/>
        <v>within</v>
      </c>
      <c r="AO70" s="2" t="str">
        <f t="shared" si="27"/>
        <v>below</v>
      </c>
      <c r="AQ70" s="1"/>
      <c r="AR70" s="1"/>
      <c r="AS70" s="1"/>
      <c r="AT70" s="1"/>
      <c r="AU70" s="1"/>
      <c r="AV70" s="1"/>
      <c r="AW70" s="1"/>
      <c r="AX70" s="1"/>
      <c r="AY70" s="1"/>
    </row>
    <row r="71" spans="1:51" s="2" customFormat="1" ht="15.95" customHeight="1" x14ac:dyDescent="0.25">
      <c r="A71" s="1"/>
      <c r="B71" s="12" t="s">
        <v>25</v>
      </c>
      <c r="C71" s="53">
        <v>298</v>
      </c>
      <c r="D71" s="14" t="s">
        <v>33</v>
      </c>
      <c r="E71" s="15" t="s">
        <v>96</v>
      </c>
      <c r="F71" s="15" t="s">
        <v>97</v>
      </c>
      <c r="G71" s="16">
        <v>14</v>
      </c>
      <c r="H71" s="1"/>
      <c r="I71" s="1"/>
      <c r="J71" s="16">
        <v>298</v>
      </c>
      <c r="K71" s="16" t="str">
        <f t="shared" si="13"/>
        <v>7 - 17</v>
      </c>
      <c r="L71" s="170" t="str">
        <f t="shared" si="14"/>
        <v>6 - 15</v>
      </c>
      <c r="M71" s="165">
        <v>13.8612773340411</v>
      </c>
      <c r="N71" s="165">
        <v>20.991869918699177</v>
      </c>
      <c r="O71" s="165">
        <v>22.047871778235798</v>
      </c>
      <c r="P71" s="165">
        <v>18.3354552949035</v>
      </c>
      <c r="Q71" s="165">
        <v>19.7243804158533</v>
      </c>
      <c r="R71" s="165">
        <v>19.600366614254099</v>
      </c>
      <c r="S71" s="165">
        <v>16.771025606275298</v>
      </c>
      <c r="T71" s="165">
        <v>19.864287586324899</v>
      </c>
      <c r="U71" s="165">
        <v>19.0544870640867</v>
      </c>
      <c r="V71" s="165">
        <v>16.795166923947701</v>
      </c>
      <c r="W71" s="165">
        <v>17.385876524213401</v>
      </c>
      <c r="X71" s="165">
        <v>14.2404102222321</v>
      </c>
      <c r="Y71" s="196"/>
      <c r="Z71" s="2">
        <v>7</v>
      </c>
      <c r="AA71" s="2">
        <v>17</v>
      </c>
      <c r="AB71" s="2">
        <f t="shared" si="15"/>
        <v>6</v>
      </c>
      <c r="AC71" s="2">
        <f t="shared" si="15"/>
        <v>15</v>
      </c>
      <c r="AD71" s="2" t="str">
        <f t="shared" si="16"/>
        <v>within</v>
      </c>
      <c r="AE71" s="2" t="str">
        <f t="shared" si="17"/>
        <v>above</v>
      </c>
      <c r="AF71" s="2" t="str">
        <f t="shared" si="18"/>
        <v>above</v>
      </c>
      <c r="AG71" s="2" t="str">
        <f t="shared" si="19"/>
        <v>above</v>
      </c>
      <c r="AH71" s="2" t="str">
        <f t="shared" si="20"/>
        <v>above</v>
      </c>
      <c r="AI71" s="2" t="str">
        <f t="shared" si="21"/>
        <v>above</v>
      </c>
      <c r="AJ71" s="2" t="str">
        <f t="shared" si="22"/>
        <v>above</v>
      </c>
      <c r="AK71" s="2" t="str">
        <f t="shared" si="23"/>
        <v>above</v>
      </c>
      <c r="AL71" s="2" t="str">
        <f t="shared" si="24"/>
        <v>above</v>
      </c>
      <c r="AM71" s="2" t="str">
        <f t="shared" si="25"/>
        <v>above</v>
      </c>
      <c r="AN71" s="2" t="str">
        <f t="shared" si="26"/>
        <v>above</v>
      </c>
      <c r="AO71" s="2" t="str">
        <f t="shared" si="27"/>
        <v>within</v>
      </c>
      <c r="AQ71" s="1"/>
      <c r="AR71" s="1"/>
      <c r="AS71" s="1"/>
      <c r="AT71" s="1"/>
      <c r="AU71" s="1"/>
      <c r="AV71" s="1"/>
      <c r="AW71" s="1"/>
      <c r="AX71" s="1"/>
      <c r="AY71" s="1"/>
    </row>
    <row r="72" spans="1:51" s="2" customFormat="1" ht="15.95" customHeight="1" x14ac:dyDescent="0.25">
      <c r="A72" s="1"/>
      <c r="B72" s="12" t="s">
        <v>25</v>
      </c>
      <c r="C72" s="54">
        <v>30</v>
      </c>
      <c r="D72" s="14" t="s">
        <v>55</v>
      </c>
      <c r="E72" s="15" t="s">
        <v>98</v>
      </c>
      <c r="F72" s="15" t="s">
        <v>28</v>
      </c>
      <c r="G72" s="16">
        <v>10</v>
      </c>
      <c r="H72" s="1"/>
      <c r="I72" s="1"/>
      <c r="J72" s="16">
        <v>30</v>
      </c>
      <c r="K72" s="16" t="str">
        <f t="shared" si="13"/>
        <v>27 - 37</v>
      </c>
      <c r="L72" s="170" t="str">
        <f t="shared" si="14"/>
        <v>24 - 33</v>
      </c>
      <c r="M72" s="165">
        <v>38.912982043043201</v>
      </c>
      <c r="N72" s="165">
        <v>44.470398773006139</v>
      </c>
      <c r="O72" s="165">
        <v>46.484390961233501</v>
      </c>
      <c r="P72" s="165">
        <v>41.967137030462503</v>
      </c>
      <c r="Q72" s="165">
        <v>42.505817447092099</v>
      </c>
      <c r="R72" s="165">
        <v>41.206487344594201</v>
      </c>
      <c r="S72" s="165">
        <v>38.951628396186997</v>
      </c>
      <c r="T72" s="165">
        <v>42.595690997032598</v>
      </c>
      <c r="U72" s="165">
        <v>42.051913687264502</v>
      </c>
      <c r="V72" s="165">
        <v>40.409571996395798</v>
      </c>
      <c r="W72" s="165">
        <v>42.743690365177301</v>
      </c>
      <c r="X72" s="165">
        <v>39.402524859860897</v>
      </c>
      <c r="Y72" s="196"/>
      <c r="Z72" s="2">
        <v>27</v>
      </c>
      <c r="AA72" s="2">
        <v>37</v>
      </c>
      <c r="AB72" s="2">
        <f t="shared" si="15"/>
        <v>24</v>
      </c>
      <c r="AC72" s="2">
        <f t="shared" si="15"/>
        <v>33</v>
      </c>
      <c r="AD72" s="2" t="str">
        <f t="shared" si="16"/>
        <v>above</v>
      </c>
      <c r="AE72" s="2" t="str">
        <f t="shared" si="17"/>
        <v>above</v>
      </c>
      <c r="AF72" s="2" t="str">
        <f t="shared" si="18"/>
        <v>above</v>
      </c>
      <c r="AG72" s="2" t="str">
        <f t="shared" si="19"/>
        <v>above</v>
      </c>
      <c r="AH72" s="2" t="str">
        <f t="shared" si="20"/>
        <v>above</v>
      </c>
      <c r="AI72" s="2" t="str">
        <f t="shared" si="21"/>
        <v>above</v>
      </c>
      <c r="AJ72" s="2" t="str">
        <f t="shared" si="22"/>
        <v>above</v>
      </c>
      <c r="AK72" s="2" t="str">
        <f t="shared" si="23"/>
        <v>above</v>
      </c>
      <c r="AL72" s="2" t="str">
        <f t="shared" si="24"/>
        <v>above</v>
      </c>
      <c r="AM72" s="2" t="str">
        <f t="shared" si="25"/>
        <v>above</v>
      </c>
      <c r="AN72" s="2" t="str">
        <f t="shared" si="26"/>
        <v>above</v>
      </c>
      <c r="AO72" s="2" t="str">
        <f t="shared" si="27"/>
        <v>above</v>
      </c>
      <c r="AQ72" s="1"/>
      <c r="AR72" s="1"/>
      <c r="AS72" s="1"/>
      <c r="AT72" s="1"/>
      <c r="AU72" s="1"/>
      <c r="AV72" s="1"/>
      <c r="AW72" s="1"/>
      <c r="AX72" s="1"/>
      <c r="AY72" s="1"/>
    </row>
    <row r="73" spans="1:51" s="2" customFormat="1" ht="15.95" customHeight="1" x14ac:dyDescent="0.25">
      <c r="A73" s="1"/>
      <c r="B73" s="55" t="s">
        <v>99</v>
      </c>
      <c r="C73" s="56">
        <v>309</v>
      </c>
      <c r="D73" s="14" t="s">
        <v>29</v>
      </c>
      <c r="E73" s="15" t="s">
        <v>100</v>
      </c>
      <c r="F73" s="15" t="s">
        <v>97</v>
      </c>
      <c r="G73" s="16">
        <v>61</v>
      </c>
      <c r="H73" s="1"/>
      <c r="I73" s="1"/>
      <c r="J73" s="16">
        <v>309</v>
      </c>
      <c r="K73" s="16" t="str">
        <f t="shared" si="13"/>
        <v>17 - 27</v>
      </c>
      <c r="L73" s="170" t="str">
        <f t="shared" si="14"/>
        <v>15 - 24</v>
      </c>
      <c r="M73" s="165">
        <v>18.1256627519973</v>
      </c>
      <c r="N73" s="165">
        <v>23.437969610953417</v>
      </c>
      <c r="O73" s="165">
        <v>24.950243776940599</v>
      </c>
      <c r="P73" s="165">
        <v>21.157445557492899</v>
      </c>
      <c r="Q73" s="165">
        <v>22.543505175432198</v>
      </c>
      <c r="R73" s="165">
        <v>21.684200257196</v>
      </c>
      <c r="S73" s="165">
        <v>19.414289811113601</v>
      </c>
      <c r="T73" s="165">
        <v>21.929751460873799</v>
      </c>
      <c r="U73" s="165">
        <v>21.247049578793</v>
      </c>
      <c r="V73" s="165">
        <v>20.261693242937099</v>
      </c>
      <c r="W73" s="165">
        <v>21.493692249656199</v>
      </c>
      <c r="X73" s="165">
        <v>17.958146621994398</v>
      </c>
      <c r="Y73" s="196"/>
      <c r="Z73" s="2">
        <v>17</v>
      </c>
      <c r="AA73" s="2">
        <v>27</v>
      </c>
      <c r="AB73" s="2">
        <f t="shared" si="15"/>
        <v>15</v>
      </c>
      <c r="AC73" s="2">
        <f t="shared" si="15"/>
        <v>24</v>
      </c>
      <c r="AD73" s="2" t="str">
        <f t="shared" si="16"/>
        <v>within</v>
      </c>
      <c r="AE73" s="2" t="str">
        <f t="shared" si="17"/>
        <v>within</v>
      </c>
      <c r="AF73" s="2" t="str">
        <f t="shared" si="18"/>
        <v>above</v>
      </c>
      <c r="AG73" s="2" t="str">
        <f t="shared" si="19"/>
        <v>within</v>
      </c>
      <c r="AH73" s="2" t="str">
        <f t="shared" si="20"/>
        <v>within</v>
      </c>
      <c r="AI73" s="2" t="str">
        <f t="shared" si="21"/>
        <v>within</v>
      </c>
      <c r="AJ73" s="2" t="str">
        <f t="shared" si="22"/>
        <v>within</v>
      </c>
      <c r="AK73" s="2" t="str">
        <f t="shared" si="23"/>
        <v>within</v>
      </c>
      <c r="AL73" s="2" t="str">
        <f t="shared" si="24"/>
        <v>within</v>
      </c>
      <c r="AM73" s="2" t="str">
        <f t="shared" si="25"/>
        <v>within</v>
      </c>
      <c r="AN73" s="2" t="str">
        <f t="shared" si="26"/>
        <v>within</v>
      </c>
      <c r="AO73" s="2" t="str">
        <f t="shared" si="27"/>
        <v>within</v>
      </c>
      <c r="AQ73" s="1"/>
      <c r="AR73" s="1"/>
      <c r="AS73" s="1"/>
      <c r="AT73" s="1"/>
      <c r="AU73" s="1"/>
      <c r="AV73" s="1"/>
      <c r="AW73" s="1"/>
      <c r="AX73" s="1"/>
      <c r="AY73" s="1"/>
    </row>
    <row r="74" spans="1:51" s="2" customFormat="1" ht="15.95" customHeight="1" x14ac:dyDescent="0.25">
      <c r="A74" s="1"/>
      <c r="B74" s="55" t="s">
        <v>99</v>
      </c>
      <c r="C74" s="56" t="s">
        <v>101</v>
      </c>
      <c r="D74" s="14" t="s">
        <v>26</v>
      </c>
      <c r="E74" s="15" t="s">
        <v>102</v>
      </c>
      <c r="F74" s="15" t="s">
        <v>97</v>
      </c>
      <c r="G74" s="16">
        <v>61</v>
      </c>
      <c r="H74" s="1"/>
      <c r="I74" s="1"/>
      <c r="J74" s="16" t="s">
        <v>101</v>
      </c>
      <c r="K74" s="16" t="str">
        <f t="shared" si="13"/>
        <v>27 - 37</v>
      </c>
      <c r="L74" s="170" t="str">
        <f t="shared" si="14"/>
        <v>24 - 33</v>
      </c>
      <c r="M74" s="165">
        <v>19.965062123494199</v>
      </c>
      <c r="N74" s="165">
        <v>29.849721706864564</v>
      </c>
      <c r="O74" s="165">
        <v>31.012963997800401</v>
      </c>
      <c r="P74" s="165">
        <v>26.5213161251828</v>
      </c>
      <c r="Q74" s="165">
        <v>28.8650265743128</v>
      </c>
      <c r="R74" s="165">
        <v>27.792187167208098</v>
      </c>
      <c r="S74" s="165">
        <v>24.0929078281236</v>
      </c>
      <c r="T74" s="165">
        <v>27.1310306330689</v>
      </c>
      <c r="U74" s="165">
        <v>27.850496161836901</v>
      </c>
      <c r="V74" s="165">
        <v>24.105227515095098</v>
      </c>
      <c r="W74" s="165">
        <v>23.191077409219002</v>
      </c>
      <c r="X74" s="165">
        <v>17.994093379915402</v>
      </c>
      <c r="Y74" s="196"/>
      <c r="Z74" s="2">
        <v>27</v>
      </c>
      <c r="AA74" s="2">
        <v>37</v>
      </c>
      <c r="AB74" s="2">
        <f t="shared" si="15"/>
        <v>24</v>
      </c>
      <c r="AC74" s="2">
        <f t="shared" si="15"/>
        <v>33</v>
      </c>
      <c r="AD74" s="2" t="str">
        <f t="shared" si="16"/>
        <v>below</v>
      </c>
      <c r="AE74" s="2" t="str">
        <f t="shared" si="17"/>
        <v>within</v>
      </c>
      <c r="AF74" s="2" t="str">
        <f t="shared" si="18"/>
        <v>within</v>
      </c>
      <c r="AG74" s="2" t="str">
        <f t="shared" si="19"/>
        <v>within</v>
      </c>
      <c r="AH74" s="2" t="str">
        <f t="shared" si="20"/>
        <v>within</v>
      </c>
      <c r="AI74" s="2" t="str">
        <f t="shared" si="21"/>
        <v>within</v>
      </c>
      <c r="AJ74" s="2" t="str">
        <f t="shared" si="22"/>
        <v>within</v>
      </c>
      <c r="AK74" s="2" t="str">
        <f t="shared" si="23"/>
        <v>within</v>
      </c>
      <c r="AL74" s="2" t="str">
        <f t="shared" si="24"/>
        <v>within</v>
      </c>
      <c r="AM74" s="2" t="str">
        <f t="shared" si="25"/>
        <v>within</v>
      </c>
      <c r="AN74" s="2" t="str">
        <f t="shared" si="26"/>
        <v>below</v>
      </c>
      <c r="AO74" s="2" t="str">
        <f t="shared" si="27"/>
        <v>below</v>
      </c>
      <c r="AQ74" s="1"/>
      <c r="AR74" s="1"/>
      <c r="AS74" s="1"/>
      <c r="AT74" s="1"/>
      <c r="AU74" s="1"/>
      <c r="AV74" s="1"/>
      <c r="AW74" s="1"/>
      <c r="AX74" s="1"/>
      <c r="AY74" s="1"/>
    </row>
    <row r="75" spans="1:51" s="2" customFormat="1" ht="15.95" customHeight="1" x14ac:dyDescent="0.25">
      <c r="A75" s="1"/>
      <c r="B75" s="55" t="s">
        <v>99</v>
      </c>
      <c r="C75" s="57">
        <v>31</v>
      </c>
      <c r="D75" s="14" t="s">
        <v>55</v>
      </c>
      <c r="E75" s="15" t="s">
        <v>103</v>
      </c>
      <c r="F75" s="15" t="s">
        <v>97</v>
      </c>
      <c r="G75" s="16">
        <v>63</v>
      </c>
      <c r="H75" s="1"/>
      <c r="I75" s="1"/>
      <c r="J75" s="16">
        <v>31</v>
      </c>
      <c r="K75" s="16" t="str">
        <f t="shared" si="13"/>
        <v>17 - 27</v>
      </c>
      <c r="L75" s="170" t="str">
        <f t="shared" si="14"/>
        <v>15 - 24</v>
      </c>
      <c r="M75" s="165">
        <v>14.6856613806364</v>
      </c>
      <c r="N75" s="165">
        <v>18.215057451552038</v>
      </c>
      <c r="O75" s="165">
        <v>18.788702597357101</v>
      </c>
      <c r="P75" s="165">
        <v>16.817686971231701</v>
      </c>
      <c r="Q75" s="165">
        <v>17.294508428752099</v>
      </c>
      <c r="R75" s="165">
        <v>17.086823012526299</v>
      </c>
      <c r="S75" s="165">
        <v>14.8361354609586</v>
      </c>
      <c r="T75" s="165">
        <v>16.585324055529899</v>
      </c>
      <c r="U75" s="165">
        <v>16.4583271471896</v>
      </c>
      <c r="V75" s="165">
        <v>15.8173290724735</v>
      </c>
      <c r="W75" s="165">
        <v>15.9070866208093</v>
      </c>
      <c r="X75" s="165">
        <v>14.197252969429099</v>
      </c>
      <c r="Y75" s="196"/>
      <c r="Z75" s="2">
        <v>17</v>
      </c>
      <c r="AA75" s="2">
        <v>27</v>
      </c>
      <c r="AB75" s="2">
        <f t="shared" si="15"/>
        <v>15</v>
      </c>
      <c r="AC75" s="2">
        <f t="shared" si="15"/>
        <v>24</v>
      </c>
      <c r="AD75" s="2" t="str">
        <f t="shared" si="16"/>
        <v>below</v>
      </c>
      <c r="AE75" s="2" t="str">
        <f t="shared" si="17"/>
        <v>within</v>
      </c>
      <c r="AF75" s="2" t="str">
        <f t="shared" si="18"/>
        <v>within</v>
      </c>
      <c r="AG75" s="2" t="str">
        <f t="shared" si="19"/>
        <v>within</v>
      </c>
      <c r="AH75" s="2" t="str">
        <f t="shared" si="20"/>
        <v>within</v>
      </c>
      <c r="AI75" s="2" t="str">
        <f t="shared" si="21"/>
        <v>within</v>
      </c>
      <c r="AJ75" s="2" t="str">
        <f t="shared" si="22"/>
        <v>below</v>
      </c>
      <c r="AK75" s="2" t="str">
        <f t="shared" si="23"/>
        <v>within</v>
      </c>
      <c r="AL75" s="2" t="str">
        <f t="shared" si="24"/>
        <v>within</v>
      </c>
      <c r="AM75" s="2" t="str">
        <f t="shared" si="25"/>
        <v>within</v>
      </c>
      <c r="AN75" s="2" t="str">
        <f t="shared" si="26"/>
        <v>within</v>
      </c>
      <c r="AO75" s="2" t="str">
        <f t="shared" si="27"/>
        <v>below</v>
      </c>
      <c r="AQ75" s="1"/>
      <c r="AR75" s="1"/>
      <c r="AS75" s="1"/>
      <c r="AT75" s="1"/>
      <c r="AU75" s="1"/>
      <c r="AV75" s="1"/>
      <c r="AW75" s="1"/>
      <c r="AX75" s="1"/>
      <c r="AY75" s="1"/>
    </row>
    <row r="76" spans="1:51" s="2" customFormat="1" ht="15.95" customHeight="1" x14ac:dyDescent="0.25">
      <c r="A76" s="1"/>
      <c r="B76" s="55" t="s">
        <v>99</v>
      </c>
      <c r="C76" s="58">
        <v>313</v>
      </c>
      <c r="D76" s="14" t="s">
        <v>390</v>
      </c>
      <c r="E76" s="15" t="s">
        <v>389</v>
      </c>
      <c r="F76" s="15" t="s">
        <v>97</v>
      </c>
      <c r="G76" s="16">
        <v>63</v>
      </c>
      <c r="H76" s="1"/>
      <c r="I76" s="1"/>
      <c r="J76" s="16">
        <v>313</v>
      </c>
      <c r="K76" s="16" t="str">
        <f t="shared" si="13"/>
        <v>17 - 27</v>
      </c>
      <c r="L76" s="170" t="str">
        <f t="shared" si="14"/>
        <v>15 - 24</v>
      </c>
      <c r="M76" s="165">
        <v>9.2306998297995406</v>
      </c>
      <c r="N76" s="165">
        <v>13.138972809667667</v>
      </c>
      <c r="O76" s="165">
        <v>14.2678894943498</v>
      </c>
      <c r="P76" s="165">
        <v>11.898351181027801</v>
      </c>
      <c r="Q76" s="165">
        <v>12.715105409493599</v>
      </c>
      <c r="R76" s="165">
        <v>12.543371700832999</v>
      </c>
      <c r="S76" s="165">
        <v>10.623067749487999</v>
      </c>
      <c r="T76" s="165">
        <v>12.1120693246143</v>
      </c>
      <c r="U76" s="165">
        <v>12.0721360722609</v>
      </c>
      <c r="V76" s="165">
        <v>11.578332634043599</v>
      </c>
      <c r="W76" s="165">
        <v>13.110727053668199</v>
      </c>
      <c r="X76" s="165">
        <v>11.5068932262399</v>
      </c>
      <c r="Y76" s="196"/>
      <c r="Z76" s="2">
        <v>17</v>
      </c>
      <c r="AA76" s="2">
        <v>27</v>
      </c>
      <c r="AB76" s="2">
        <f t="shared" si="15"/>
        <v>15</v>
      </c>
      <c r="AC76" s="2">
        <f t="shared" si="15"/>
        <v>24</v>
      </c>
      <c r="AD76" s="2" t="str">
        <f t="shared" si="16"/>
        <v>below</v>
      </c>
      <c r="AE76" s="2" t="str">
        <f t="shared" si="17"/>
        <v>below</v>
      </c>
      <c r="AF76" s="2" t="str">
        <f t="shared" si="18"/>
        <v>below</v>
      </c>
      <c r="AG76" s="2" t="str">
        <f t="shared" si="19"/>
        <v>below</v>
      </c>
      <c r="AH76" s="2" t="str">
        <f t="shared" si="20"/>
        <v>below</v>
      </c>
      <c r="AI76" s="2" t="str">
        <f t="shared" si="21"/>
        <v>below</v>
      </c>
      <c r="AJ76" s="2" t="str">
        <f t="shared" si="22"/>
        <v>below</v>
      </c>
      <c r="AK76" s="2" t="str">
        <f t="shared" si="23"/>
        <v>below</v>
      </c>
      <c r="AL76" s="2" t="str">
        <f t="shared" si="24"/>
        <v>below</v>
      </c>
      <c r="AM76" s="2" t="str">
        <f t="shared" si="25"/>
        <v>below</v>
      </c>
      <c r="AN76" s="2" t="str">
        <f t="shared" si="26"/>
        <v>below</v>
      </c>
      <c r="AO76" s="2" t="str">
        <f t="shared" si="27"/>
        <v>below</v>
      </c>
      <c r="AQ76" s="1"/>
      <c r="AR76" s="1"/>
      <c r="AS76" s="1"/>
      <c r="AT76" s="1"/>
      <c r="AU76" s="1"/>
      <c r="AV76" s="1"/>
      <c r="AW76" s="1"/>
      <c r="AX76" s="1"/>
      <c r="AY76" s="1"/>
    </row>
    <row r="77" spans="1:51" s="2" customFormat="1" ht="15.95" customHeight="1" x14ac:dyDescent="0.25">
      <c r="A77" s="1"/>
      <c r="B77" s="55" t="s">
        <v>99</v>
      </c>
      <c r="C77" s="59">
        <v>314</v>
      </c>
      <c r="D77" s="14" t="s">
        <v>29</v>
      </c>
      <c r="E77" s="15" t="s">
        <v>105</v>
      </c>
      <c r="F77" s="15" t="s">
        <v>97</v>
      </c>
      <c r="G77" s="16">
        <v>63</v>
      </c>
      <c r="H77" s="1"/>
      <c r="I77" s="1"/>
      <c r="J77" s="16">
        <v>314</v>
      </c>
      <c r="K77" s="16" t="str">
        <f t="shared" si="13"/>
        <v>17 - 27</v>
      </c>
      <c r="L77" s="170" t="str">
        <f t="shared" si="14"/>
        <v>15 - 24</v>
      </c>
      <c r="M77" s="165">
        <v>17.196966687421501</v>
      </c>
      <c r="N77" s="165">
        <v>23.914925373134327</v>
      </c>
      <c r="O77" s="165">
        <v>25.015000044776301</v>
      </c>
      <c r="P77" s="165">
        <v>21.747826112913799</v>
      </c>
      <c r="Q77" s="165">
        <v>22.629528939541402</v>
      </c>
      <c r="R77" s="165">
        <v>21.313496458198401</v>
      </c>
      <c r="S77" s="165">
        <v>20.3868226991464</v>
      </c>
      <c r="T77" s="165">
        <v>22.838602774662402</v>
      </c>
      <c r="U77" s="165">
        <v>22.527430430140701</v>
      </c>
      <c r="V77" s="165">
        <v>20.872518208331201</v>
      </c>
      <c r="W77" s="165">
        <v>21.432899799700898</v>
      </c>
      <c r="X77" s="165">
        <v>18.350906044061801</v>
      </c>
      <c r="Y77" s="196"/>
      <c r="Z77" s="2">
        <v>17</v>
      </c>
      <c r="AA77" s="2">
        <v>27</v>
      </c>
      <c r="AB77" s="2">
        <f t="shared" si="15"/>
        <v>15</v>
      </c>
      <c r="AC77" s="2">
        <f t="shared" si="15"/>
        <v>24</v>
      </c>
      <c r="AD77" s="2" t="str">
        <f t="shared" si="16"/>
        <v>within</v>
      </c>
      <c r="AE77" s="2" t="str">
        <f t="shared" si="17"/>
        <v>within</v>
      </c>
      <c r="AF77" s="2" t="str">
        <f t="shared" si="18"/>
        <v>above</v>
      </c>
      <c r="AG77" s="2" t="str">
        <f t="shared" si="19"/>
        <v>within</v>
      </c>
      <c r="AH77" s="2" t="str">
        <f t="shared" si="20"/>
        <v>within</v>
      </c>
      <c r="AI77" s="2" t="str">
        <f t="shared" si="21"/>
        <v>within</v>
      </c>
      <c r="AJ77" s="2" t="str">
        <f t="shared" si="22"/>
        <v>within</v>
      </c>
      <c r="AK77" s="2" t="str">
        <f t="shared" si="23"/>
        <v>within</v>
      </c>
      <c r="AL77" s="2" t="str">
        <f t="shared" si="24"/>
        <v>within</v>
      </c>
      <c r="AM77" s="2" t="str">
        <f t="shared" si="25"/>
        <v>within</v>
      </c>
      <c r="AN77" s="2" t="str">
        <f t="shared" si="26"/>
        <v>within</v>
      </c>
      <c r="AO77" s="2" t="str">
        <f t="shared" si="27"/>
        <v>within</v>
      </c>
      <c r="AQ77" s="1"/>
      <c r="AR77" s="1"/>
      <c r="AS77" s="1"/>
      <c r="AT77" s="1"/>
      <c r="AU77" s="1"/>
      <c r="AV77" s="1"/>
      <c r="AW77" s="1"/>
      <c r="AX77" s="1"/>
      <c r="AY77" s="1"/>
    </row>
    <row r="78" spans="1:51" s="2" customFormat="1" ht="15.95" customHeight="1" x14ac:dyDescent="0.25">
      <c r="A78" s="1"/>
      <c r="B78" s="55" t="s">
        <v>99</v>
      </c>
      <c r="C78" s="173">
        <v>32</v>
      </c>
      <c r="D78" s="14" t="s">
        <v>55</v>
      </c>
      <c r="E78" s="15" t="s">
        <v>106</v>
      </c>
      <c r="F78" s="15" t="s">
        <v>97</v>
      </c>
      <c r="G78" s="16">
        <v>62</v>
      </c>
      <c r="H78" s="1"/>
      <c r="I78" s="1"/>
      <c r="J78" s="16">
        <v>32</v>
      </c>
      <c r="K78" s="16" t="str">
        <f t="shared" si="13"/>
        <v>17 - 27</v>
      </c>
      <c r="L78" s="170" t="str">
        <f t="shared" si="14"/>
        <v>15 - 24</v>
      </c>
      <c r="M78" s="165">
        <v>16.870636815741701</v>
      </c>
      <c r="N78" s="165">
        <v>20.931803420653811</v>
      </c>
      <c r="O78" s="165">
        <v>21.528014932048499</v>
      </c>
      <c r="P78" s="165">
        <v>19.489263985578699</v>
      </c>
      <c r="Q78" s="165">
        <v>20.4250669637503</v>
      </c>
      <c r="R78" s="165">
        <v>19.862865403222798</v>
      </c>
      <c r="S78" s="165">
        <v>17.247646066804101</v>
      </c>
      <c r="T78" s="165">
        <v>19.338877392840001</v>
      </c>
      <c r="U78" s="165">
        <v>19.424716992673801</v>
      </c>
      <c r="V78" s="165">
        <v>18.621485519353602</v>
      </c>
      <c r="W78" s="165">
        <v>19.143271072485501</v>
      </c>
      <c r="X78" s="165">
        <v>16.644940451079702</v>
      </c>
      <c r="Y78" s="196"/>
      <c r="Z78" s="2">
        <v>17</v>
      </c>
      <c r="AA78" s="2">
        <v>27</v>
      </c>
      <c r="AB78" s="2">
        <f t="shared" si="15"/>
        <v>15</v>
      </c>
      <c r="AC78" s="2">
        <f t="shared" si="15"/>
        <v>24</v>
      </c>
      <c r="AD78" s="2" t="str">
        <f t="shared" si="16"/>
        <v>within</v>
      </c>
      <c r="AE78" s="2" t="str">
        <f t="shared" si="17"/>
        <v>within</v>
      </c>
      <c r="AF78" s="2" t="str">
        <f t="shared" si="18"/>
        <v>within</v>
      </c>
      <c r="AG78" s="2" t="str">
        <f t="shared" si="19"/>
        <v>within</v>
      </c>
      <c r="AH78" s="2" t="str">
        <f t="shared" si="20"/>
        <v>within</v>
      </c>
      <c r="AI78" s="2" t="str">
        <f t="shared" si="21"/>
        <v>within</v>
      </c>
      <c r="AJ78" s="2" t="str">
        <f t="shared" si="22"/>
        <v>within</v>
      </c>
      <c r="AK78" s="2" t="str">
        <f t="shared" si="23"/>
        <v>within</v>
      </c>
      <c r="AL78" s="2" t="str">
        <f t="shared" si="24"/>
        <v>within</v>
      </c>
      <c r="AM78" s="2" t="str">
        <f t="shared" si="25"/>
        <v>within</v>
      </c>
      <c r="AN78" s="2" t="str">
        <f t="shared" si="26"/>
        <v>within</v>
      </c>
      <c r="AO78" s="2" t="str">
        <f t="shared" si="27"/>
        <v>within</v>
      </c>
      <c r="AQ78" s="1"/>
      <c r="AR78" s="1"/>
      <c r="AS78" s="1"/>
      <c r="AT78" s="1"/>
      <c r="AU78" s="1"/>
      <c r="AV78" s="1"/>
      <c r="AW78" s="1"/>
      <c r="AX78" s="1"/>
      <c r="AY78" s="1"/>
    </row>
    <row r="79" spans="1:51" s="2" customFormat="1" ht="15.95" customHeight="1" x14ac:dyDescent="0.25">
      <c r="A79" s="1"/>
      <c r="B79" s="12" t="s">
        <v>25</v>
      </c>
      <c r="C79" s="60">
        <v>321</v>
      </c>
      <c r="D79" s="14" t="s">
        <v>33</v>
      </c>
      <c r="E79" s="15" t="s">
        <v>107</v>
      </c>
      <c r="F79" s="15" t="s">
        <v>28</v>
      </c>
      <c r="G79" s="16">
        <v>17</v>
      </c>
      <c r="H79" s="1"/>
      <c r="I79" s="1"/>
      <c r="J79" s="16">
        <v>321</v>
      </c>
      <c r="K79" s="16" t="str">
        <f t="shared" si="13"/>
        <v>17 - 27</v>
      </c>
      <c r="L79" s="170" t="str">
        <f t="shared" si="14"/>
        <v>15 - 24</v>
      </c>
      <c r="M79" s="165">
        <v>11.9323979591836</v>
      </c>
      <c r="N79" s="165">
        <v>17.323341836734684</v>
      </c>
      <c r="O79" s="165">
        <v>21.631377551020201</v>
      </c>
      <c r="P79" s="165">
        <v>16.5031887755101</v>
      </c>
      <c r="Q79" s="165">
        <v>18.2908163265304</v>
      </c>
      <c r="R79" s="165">
        <v>15.5867346938774</v>
      </c>
      <c r="S79" s="165">
        <v>15.938331854480801</v>
      </c>
      <c r="T79" s="165">
        <v>17.180542671613999</v>
      </c>
      <c r="U79" s="165">
        <v>16.834912536442999</v>
      </c>
      <c r="V79" s="165">
        <v>15.2724953617809</v>
      </c>
      <c r="W79" s="165">
        <v>13.676506316812301</v>
      </c>
      <c r="X79" s="165">
        <v>10.081632653061201</v>
      </c>
      <c r="Y79" s="196"/>
      <c r="Z79" s="2">
        <v>17</v>
      </c>
      <c r="AA79" s="2">
        <v>27</v>
      </c>
      <c r="AB79" s="2">
        <f t="shared" si="15"/>
        <v>15</v>
      </c>
      <c r="AC79" s="2">
        <f t="shared" si="15"/>
        <v>24</v>
      </c>
      <c r="AD79" s="2" t="str">
        <f t="shared" si="16"/>
        <v>below</v>
      </c>
      <c r="AE79" s="2" t="str">
        <f t="shared" si="17"/>
        <v>within</v>
      </c>
      <c r="AF79" s="2" t="str">
        <f t="shared" si="18"/>
        <v>within</v>
      </c>
      <c r="AG79" s="2" t="str">
        <f t="shared" si="19"/>
        <v>within</v>
      </c>
      <c r="AH79" s="2" t="str">
        <f t="shared" si="20"/>
        <v>within</v>
      </c>
      <c r="AI79" s="2" t="str">
        <f t="shared" si="21"/>
        <v>within</v>
      </c>
      <c r="AJ79" s="2" t="str">
        <f t="shared" si="22"/>
        <v>within</v>
      </c>
      <c r="AK79" s="2" t="str">
        <f t="shared" si="23"/>
        <v>within</v>
      </c>
      <c r="AL79" s="2" t="str">
        <f t="shared" si="24"/>
        <v>within</v>
      </c>
      <c r="AM79" s="2" t="str">
        <f t="shared" si="25"/>
        <v>within</v>
      </c>
      <c r="AN79" s="2" t="str">
        <f t="shared" si="26"/>
        <v>below</v>
      </c>
      <c r="AO79" s="2" t="str">
        <f t="shared" si="27"/>
        <v>below</v>
      </c>
      <c r="AQ79" s="1"/>
      <c r="AR79" s="1"/>
      <c r="AS79" s="1"/>
      <c r="AT79" s="1"/>
      <c r="AU79" s="1"/>
      <c r="AV79" s="1"/>
      <c r="AW79" s="1"/>
      <c r="AX79" s="1"/>
      <c r="AY79" s="1"/>
    </row>
    <row r="80" spans="1:51" s="2" customFormat="1" ht="15.95" customHeight="1" x14ac:dyDescent="0.25">
      <c r="A80" s="1"/>
      <c r="B80" s="12" t="s">
        <v>25</v>
      </c>
      <c r="C80" s="61">
        <v>323</v>
      </c>
      <c r="D80" s="14" t="s">
        <v>29</v>
      </c>
      <c r="E80" s="15" t="s">
        <v>108</v>
      </c>
      <c r="F80" s="15" t="s">
        <v>97</v>
      </c>
      <c r="G80" s="16">
        <v>14</v>
      </c>
      <c r="H80" s="1"/>
      <c r="I80" s="1"/>
      <c r="J80" s="16">
        <v>323</v>
      </c>
      <c r="K80" s="16" t="str">
        <f t="shared" si="13"/>
        <v>17 - 27</v>
      </c>
      <c r="L80" s="170" t="str">
        <f t="shared" si="14"/>
        <v>15 - 24</v>
      </c>
      <c r="M80" s="165">
        <v>15.992762789251</v>
      </c>
      <c r="N80" s="165">
        <v>20.2359633027523</v>
      </c>
      <c r="O80" s="165">
        <v>20.250327248547102</v>
      </c>
      <c r="P80" s="165">
        <v>17.261328744697799</v>
      </c>
      <c r="Q80" s="165">
        <v>17.743005291166501</v>
      </c>
      <c r="R80" s="165">
        <v>17.899740170586401</v>
      </c>
      <c r="S80" s="165">
        <v>15.8752701383087</v>
      </c>
      <c r="T80" s="165">
        <v>17.929987676699</v>
      </c>
      <c r="U80" s="165">
        <v>17.5885117607904</v>
      </c>
      <c r="V80" s="165">
        <v>16.407715209143401</v>
      </c>
      <c r="W80" s="165">
        <v>17.235168782347099</v>
      </c>
      <c r="X80" s="165">
        <v>14.269934803545899</v>
      </c>
      <c r="Y80" s="196"/>
      <c r="Z80" s="2">
        <v>17</v>
      </c>
      <c r="AA80" s="2">
        <v>27</v>
      </c>
      <c r="AB80" s="2">
        <f t="shared" ref="AB80:AC108" si="28">ROUND(Z80*$AC$20,0)</f>
        <v>15</v>
      </c>
      <c r="AC80" s="2">
        <f t="shared" si="28"/>
        <v>24</v>
      </c>
      <c r="AD80" s="2" t="str">
        <f t="shared" si="16"/>
        <v>within</v>
      </c>
      <c r="AE80" s="2" t="str">
        <f t="shared" si="17"/>
        <v>within</v>
      </c>
      <c r="AF80" s="2" t="str">
        <f t="shared" si="18"/>
        <v>within</v>
      </c>
      <c r="AG80" s="2" t="str">
        <f t="shared" si="19"/>
        <v>within</v>
      </c>
      <c r="AH80" s="2" t="str">
        <f t="shared" si="20"/>
        <v>within</v>
      </c>
      <c r="AI80" s="2" t="str">
        <f t="shared" si="21"/>
        <v>within</v>
      </c>
      <c r="AJ80" s="2" t="str">
        <f t="shared" si="22"/>
        <v>within</v>
      </c>
      <c r="AK80" s="2" t="str">
        <f t="shared" si="23"/>
        <v>within</v>
      </c>
      <c r="AL80" s="2" t="str">
        <f t="shared" si="24"/>
        <v>within</v>
      </c>
      <c r="AM80" s="2" t="str">
        <f t="shared" si="25"/>
        <v>within</v>
      </c>
      <c r="AN80" s="2" t="str">
        <f t="shared" si="26"/>
        <v>within</v>
      </c>
      <c r="AO80" s="2" t="str">
        <f t="shared" si="27"/>
        <v>below</v>
      </c>
      <c r="AQ80" s="1"/>
      <c r="AR80" s="1"/>
      <c r="AS80" s="1"/>
      <c r="AT80" s="1"/>
      <c r="AU80" s="1"/>
      <c r="AV80" s="1"/>
      <c r="AW80" s="1"/>
      <c r="AX80" s="1"/>
      <c r="AY80" s="1"/>
    </row>
    <row r="81" spans="1:51" s="2" customFormat="1" ht="15.95" customHeight="1" x14ac:dyDescent="0.25">
      <c r="A81" s="1"/>
      <c r="B81" s="55" t="s">
        <v>99</v>
      </c>
      <c r="C81" s="62">
        <v>324</v>
      </c>
      <c r="D81" s="14" t="s">
        <v>33</v>
      </c>
      <c r="E81" s="15" t="s">
        <v>109</v>
      </c>
      <c r="F81" s="15" t="s">
        <v>97</v>
      </c>
      <c r="G81" s="16">
        <v>62</v>
      </c>
      <c r="H81" s="1"/>
      <c r="I81" s="1"/>
      <c r="J81" s="16">
        <v>324</v>
      </c>
      <c r="K81" s="16" t="str">
        <f t="shared" ref="K81:K108" si="29">_xlfn.CONCAT(Z81," - ",AA81)</f>
        <v>7 - 17</v>
      </c>
      <c r="L81" s="170" t="str">
        <f t="shared" ref="L81:L146" si="30">_xlfn.CONCAT(AB81," - ",AC81)</f>
        <v>6 - 15</v>
      </c>
      <c r="M81" s="165">
        <v>12.678708979664201</v>
      </c>
      <c r="N81" s="165">
        <v>19.581344902386114</v>
      </c>
      <c r="O81" s="165">
        <v>21.197350981884998</v>
      </c>
      <c r="P81" s="165">
        <v>18.006468532606199</v>
      </c>
      <c r="Q81" s="165">
        <v>20.8355673660237</v>
      </c>
      <c r="R81" s="165">
        <v>19.968623832823599</v>
      </c>
      <c r="S81" s="165">
        <v>16.5009544919406</v>
      </c>
      <c r="T81" s="165">
        <v>19.209187280406098</v>
      </c>
      <c r="U81" s="165">
        <v>19.8388165876305</v>
      </c>
      <c r="V81" s="165">
        <v>17.842595884725899</v>
      </c>
      <c r="W81" s="165">
        <v>17.8369616179946</v>
      </c>
      <c r="X81" s="165">
        <v>13.9902195204021</v>
      </c>
      <c r="Y81" s="196"/>
      <c r="Z81" s="2">
        <v>7</v>
      </c>
      <c r="AA81" s="2">
        <v>17</v>
      </c>
      <c r="AB81" s="2">
        <f t="shared" si="28"/>
        <v>6</v>
      </c>
      <c r="AC81" s="2">
        <f t="shared" si="28"/>
        <v>15</v>
      </c>
      <c r="AD81" s="2" t="str">
        <f t="shared" si="16"/>
        <v>within</v>
      </c>
      <c r="AE81" s="2" t="str">
        <f t="shared" si="17"/>
        <v>above</v>
      </c>
      <c r="AF81" s="2" t="str">
        <f t="shared" si="18"/>
        <v>above</v>
      </c>
      <c r="AG81" s="2" t="str">
        <f t="shared" si="19"/>
        <v>above</v>
      </c>
      <c r="AH81" s="2" t="str">
        <f t="shared" si="20"/>
        <v>above</v>
      </c>
      <c r="AI81" s="2" t="str">
        <f t="shared" si="21"/>
        <v>above</v>
      </c>
      <c r="AJ81" s="2" t="str">
        <f t="shared" si="22"/>
        <v>above</v>
      </c>
      <c r="AK81" s="2" t="str">
        <f t="shared" si="23"/>
        <v>above</v>
      </c>
      <c r="AL81" s="2" t="str">
        <f t="shared" si="24"/>
        <v>above</v>
      </c>
      <c r="AM81" s="2" t="str">
        <f t="shared" si="25"/>
        <v>above</v>
      </c>
      <c r="AN81" s="2" t="str">
        <f t="shared" si="26"/>
        <v>above</v>
      </c>
      <c r="AO81" s="2" t="str">
        <f t="shared" si="27"/>
        <v>within</v>
      </c>
      <c r="AQ81" s="1"/>
      <c r="AR81" s="1"/>
      <c r="AS81" s="1"/>
      <c r="AT81" s="1"/>
      <c r="AU81" s="1"/>
      <c r="AV81" s="1"/>
      <c r="AW81" s="1"/>
      <c r="AX81" s="1"/>
      <c r="AY81" s="1"/>
    </row>
    <row r="82" spans="1:51" s="2" customFormat="1" ht="15.95" customHeight="1" x14ac:dyDescent="0.25">
      <c r="A82" s="1"/>
      <c r="B82" s="55" t="s">
        <v>99</v>
      </c>
      <c r="C82" s="31">
        <v>325</v>
      </c>
      <c r="D82" s="14" t="s">
        <v>29</v>
      </c>
      <c r="E82" s="15" t="s">
        <v>110</v>
      </c>
      <c r="F82" s="15" t="s">
        <v>97</v>
      </c>
      <c r="G82" s="16">
        <v>62</v>
      </c>
      <c r="H82" s="1"/>
      <c r="I82" s="1"/>
      <c r="J82" s="16">
        <v>325</v>
      </c>
      <c r="K82" s="16" t="str">
        <f t="shared" si="29"/>
        <v>17 - 27</v>
      </c>
      <c r="L82" s="170" t="str">
        <f t="shared" si="30"/>
        <v>15 - 24</v>
      </c>
      <c r="M82" s="165">
        <v>11.473907453969501</v>
      </c>
      <c r="N82" s="165">
        <v>17.692388059701511</v>
      </c>
      <c r="O82" s="165">
        <v>18.935822026019299</v>
      </c>
      <c r="P82" s="165">
        <v>14.766269538284799</v>
      </c>
      <c r="Q82" s="165">
        <v>16.2186901311612</v>
      </c>
      <c r="R82" s="165">
        <v>15.499503412905799</v>
      </c>
      <c r="S82" s="165">
        <v>12.9040890247737</v>
      </c>
      <c r="T82" s="165">
        <v>15.632158328107201</v>
      </c>
      <c r="U82" s="165">
        <v>15.025160811736701</v>
      </c>
      <c r="V82" s="165">
        <v>13.7682504827721</v>
      </c>
      <c r="W82" s="165">
        <v>14.2571437083157</v>
      </c>
      <c r="X82" s="165">
        <v>11.341787718155199</v>
      </c>
      <c r="Y82" s="196"/>
      <c r="Z82" s="2">
        <v>17</v>
      </c>
      <c r="AA82" s="2">
        <v>27</v>
      </c>
      <c r="AB82" s="2">
        <f t="shared" si="28"/>
        <v>15</v>
      </c>
      <c r="AC82" s="2">
        <f t="shared" si="28"/>
        <v>24</v>
      </c>
      <c r="AD82" s="2" t="str">
        <f t="shared" si="16"/>
        <v>below</v>
      </c>
      <c r="AE82" s="2" t="str">
        <f t="shared" si="17"/>
        <v>within</v>
      </c>
      <c r="AF82" s="2" t="str">
        <f t="shared" si="18"/>
        <v>within</v>
      </c>
      <c r="AG82" s="2" t="str">
        <f t="shared" si="19"/>
        <v>below</v>
      </c>
      <c r="AH82" s="2" t="str">
        <f t="shared" si="20"/>
        <v>within</v>
      </c>
      <c r="AI82" s="2" t="str">
        <f t="shared" si="21"/>
        <v>within</v>
      </c>
      <c r="AJ82" s="2" t="str">
        <f t="shared" si="22"/>
        <v>below</v>
      </c>
      <c r="AK82" s="2" t="str">
        <f t="shared" si="23"/>
        <v>within</v>
      </c>
      <c r="AL82" s="2" t="str">
        <f t="shared" si="24"/>
        <v>within</v>
      </c>
      <c r="AM82" s="2" t="str">
        <f t="shared" si="25"/>
        <v>below</v>
      </c>
      <c r="AN82" s="2" t="str">
        <f t="shared" si="26"/>
        <v>below</v>
      </c>
      <c r="AO82" s="2" t="str">
        <f t="shared" si="27"/>
        <v>below</v>
      </c>
      <c r="AQ82" s="1"/>
      <c r="AR82" s="1"/>
      <c r="AS82" s="1"/>
      <c r="AT82" s="1"/>
      <c r="AU82" s="1"/>
      <c r="AV82" s="1"/>
      <c r="AW82" s="1"/>
      <c r="AX82" s="1"/>
      <c r="AY82" s="1"/>
    </row>
    <row r="83" spans="1:51" s="2" customFormat="1" ht="15.95" customHeight="1" x14ac:dyDescent="0.25">
      <c r="A83" s="1"/>
      <c r="B83" s="55" t="s">
        <v>99</v>
      </c>
      <c r="C83" s="63">
        <v>326</v>
      </c>
      <c r="D83" s="14" t="s">
        <v>33</v>
      </c>
      <c r="E83" s="15" t="s">
        <v>111</v>
      </c>
      <c r="F83" s="15" t="s">
        <v>97</v>
      </c>
      <c r="G83" s="16">
        <v>62</v>
      </c>
      <c r="H83" s="1"/>
      <c r="I83" s="1"/>
      <c r="J83" s="16">
        <v>326</v>
      </c>
      <c r="K83" s="16" t="str">
        <f t="shared" si="29"/>
        <v>7 - 17</v>
      </c>
      <c r="L83" s="170" t="str">
        <f t="shared" si="30"/>
        <v>6 - 15</v>
      </c>
      <c r="M83" s="165">
        <v>5.7453053268304597</v>
      </c>
      <c r="N83" s="165">
        <v>14.322654462242562</v>
      </c>
      <c r="O83" s="165">
        <v>15.2517162471396</v>
      </c>
      <c r="P83" s="165">
        <v>10.837528604119001</v>
      </c>
      <c r="Q83" s="165">
        <v>12.341060590986</v>
      </c>
      <c r="R83" s="165">
        <v>11.538265954741901</v>
      </c>
      <c r="S83" s="165">
        <v>8.8807083872251393</v>
      </c>
      <c r="T83" s="165">
        <v>12.1260661535261</v>
      </c>
      <c r="U83" s="165">
        <v>12.1194290073008</v>
      </c>
      <c r="V83" s="165">
        <v>10.3931766174329</v>
      </c>
      <c r="W83" s="165">
        <v>11.169227416367001</v>
      </c>
      <c r="X83" s="165">
        <v>6.9255325660459697</v>
      </c>
      <c r="Y83" s="196"/>
      <c r="Z83" s="2">
        <v>7</v>
      </c>
      <c r="AA83" s="2">
        <v>17</v>
      </c>
      <c r="AB83" s="2">
        <f t="shared" si="28"/>
        <v>6</v>
      </c>
      <c r="AC83" s="2">
        <f t="shared" si="28"/>
        <v>15</v>
      </c>
      <c r="AD83" s="2" t="str">
        <f t="shared" si="16"/>
        <v>below</v>
      </c>
      <c r="AE83" s="2" t="str">
        <f t="shared" si="17"/>
        <v>within</v>
      </c>
      <c r="AF83" s="2" t="str">
        <f t="shared" si="18"/>
        <v>above</v>
      </c>
      <c r="AG83" s="2" t="str">
        <f t="shared" si="19"/>
        <v>within</v>
      </c>
      <c r="AH83" s="2" t="str">
        <f t="shared" si="20"/>
        <v>within</v>
      </c>
      <c r="AI83" s="2" t="str">
        <f t="shared" si="21"/>
        <v>within</v>
      </c>
      <c r="AJ83" s="2" t="str">
        <f t="shared" si="22"/>
        <v>within</v>
      </c>
      <c r="AK83" s="2" t="str">
        <f t="shared" si="23"/>
        <v>within</v>
      </c>
      <c r="AL83" s="2" t="str">
        <f t="shared" si="24"/>
        <v>within</v>
      </c>
      <c r="AM83" s="2" t="str">
        <f t="shared" si="25"/>
        <v>within</v>
      </c>
      <c r="AN83" s="2" t="str">
        <f t="shared" si="26"/>
        <v>within</v>
      </c>
      <c r="AO83" s="2" t="str">
        <f t="shared" si="27"/>
        <v>within</v>
      </c>
      <c r="AQ83" s="1"/>
      <c r="AR83" s="1"/>
      <c r="AS83" s="1"/>
      <c r="AT83" s="1"/>
      <c r="AU83" s="1"/>
      <c r="AV83" s="1"/>
      <c r="AW83" s="1"/>
      <c r="AX83" s="1"/>
      <c r="AY83" s="1"/>
    </row>
    <row r="84" spans="1:51" s="2" customFormat="1" ht="15.95" customHeight="1" x14ac:dyDescent="0.25">
      <c r="A84" s="1"/>
      <c r="B84" s="55" t="s">
        <v>99</v>
      </c>
      <c r="C84" s="32">
        <v>33</v>
      </c>
      <c r="D84" s="14" t="s">
        <v>55</v>
      </c>
      <c r="E84" s="15" t="s">
        <v>112</v>
      </c>
      <c r="F84" s="15" t="s">
        <v>45</v>
      </c>
      <c r="G84" s="16">
        <v>64</v>
      </c>
      <c r="H84" s="1"/>
      <c r="I84" s="1"/>
      <c r="J84" s="16">
        <v>33</v>
      </c>
      <c r="K84" s="16" t="str">
        <f t="shared" si="29"/>
        <v>17 - 27</v>
      </c>
      <c r="L84" s="170" t="str">
        <f t="shared" si="30"/>
        <v>15 - 24</v>
      </c>
      <c r="M84" s="165">
        <v>25.625999213219899</v>
      </c>
      <c r="N84" s="165">
        <v>26.998838859502005</v>
      </c>
      <c r="O84" s="165">
        <v>27.330158000299001</v>
      </c>
      <c r="P84" s="165">
        <v>25.119057137485498</v>
      </c>
      <c r="Q84" s="165">
        <v>24.0860988930493</v>
      </c>
      <c r="R84" s="165">
        <v>25.0419365351406</v>
      </c>
      <c r="S84" s="165">
        <v>22.209580710901399</v>
      </c>
      <c r="T84" s="165">
        <v>25.736770655919202</v>
      </c>
      <c r="U84" s="165">
        <v>25.172154271011301</v>
      </c>
      <c r="V84" s="165">
        <v>24.7105741028337</v>
      </c>
      <c r="W84" s="165">
        <v>24.1007716777588</v>
      </c>
      <c r="X84" s="165">
        <v>22.3353328197386</v>
      </c>
      <c r="Y84" s="196"/>
      <c r="Z84" s="2">
        <v>17</v>
      </c>
      <c r="AA84" s="2">
        <v>27</v>
      </c>
      <c r="AB84" s="2">
        <f t="shared" si="28"/>
        <v>15</v>
      </c>
      <c r="AC84" s="2">
        <f t="shared" si="28"/>
        <v>24</v>
      </c>
      <c r="AD84" s="2" t="str">
        <f t="shared" si="16"/>
        <v>above</v>
      </c>
      <c r="AE84" s="2" t="str">
        <f t="shared" si="17"/>
        <v>above</v>
      </c>
      <c r="AF84" s="2" t="str">
        <f t="shared" si="18"/>
        <v>above</v>
      </c>
      <c r="AG84" s="2" t="str">
        <f t="shared" si="19"/>
        <v>above</v>
      </c>
      <c r="AH84" s="2" t="str">
        <f t="shared" si="20"/>
        <v>above</v>
      </c>
      <c r="AI84" s="2" t="str">
        <f t="shared" si="21"/>
        <v>above</v>
      </c>
      <c r="AJ84" s="2" t="str">
        <f t="shared" si="22"/>
        <v>within</v>
      </c>
      <c r="AK84" s="2" t="str">
        <f t="shared" si="23"/>
        <v>above</v>
      </c>
      <c r="AL84" s="2" t="str">
        <f t="shared" si="24"/>
        <v>above</v>
      </c>
      <c r="AM84" s="2" t="str">
        <f t="shared" si="25"/>
        <v>above</v>
      </c>
      <c r="AN84" s="2" t="str">
        <f t="shared" si="26"/>
        <v>above</v>
      </c>
      <c r="AO84" s="2" t="str">
        <f t="shared" si="27"/>
        <v>within</v>
      </c>
      <c r="AQ84" s="1"/>
      <c r="AR84" s="1"/>
      <c r="AS84" s="1"/>
      <c r="AT84" s="1"/>
      <c r="AU84" s="1"/>
      <c r="AV84" s="1"/>
      <c r="AW84" s="1"/>
      <c r="AX84" s="1"/>
      <c r="AY84" s="1"/>
    </row>
    <row r="85" spans="1:51" s="2" customFormat="1" ht="15.95" customHeight="1" x14ac:dyDescent="0.25">
      <c r="A85" s="1"/>
      <c r="B85" s="12" t="s">
        <v>25</v>
      </c>
      <c r="C85" s="55" t="s">
        <v>113</v>
      </c>
      <c r="D85" s="14" t="s">
        <v>397</v>
      </c>
      <c r="E85" s="15" t="s">
        <v>114</v>
      </c>
      <c r="F85" s="15" t="s">
        <v>28</v>
      </c>
      <c r="G85" s="16">
        <v>17</v>
      </c>
      <c r="H85" s="234" t="s">
        <v>387</v>
      </c>
      <c r="I85" s="234">
        <v>45612</v>
      </c>
      <c r="J85" s="16" t="s">
        <v>113</v>
      </c>
      <c r="K85" s="16" t="str">
        <f t="shared" si="29"/>
        <v>7 - 17</v>
      </c>
      <c r="L85" s="170" t="str">
        <f t="shared" si="30"/>
        <v>6 - 15</v>
      </c>
      <c r="M85" s="165">
        <v>2.5714432653900898</v>
      </c>
      <c r="N85" s="165">
        <v>2.5714285714285712</v>
      </c>
      <c r="O85" s="165">
        <v>3.3214475511288599</v>
      </c>
      <c r="P85" s="165">
        <v>2.5714432653900898</v>
      </c>
      <c r="Q85" s="165">
        <v>2.1904887075545201</v>
      </c>
      <c r="R85" s="165">
        <v>1.7142955102600601</v>
      </c>
      <c r="S85" s="165">
        <v>1.7142955102600601</v>
      </c>
      <c r="T85" s="165">
        <v>1.7142955102600601</v>
      </c>
      <c r="U85" s="165">
        <v>1.8151364226283</v>
      </c>
      <c r="V85" s="165">
        <v>2.2857273470134101</v>
      </c>
      <c r="W85" s="165">
        <v>2.3571563266075799</v>
      </c>
      <c r="X85" s="165"/>
      <c r="Y85" s="196"/>
      <c r="Z85" s="2">
        <v>7</v>
      </c>
      <c r="AA85" s="2">
        <v>17</v>
      </c>
      <c r="AB85" s="2">
        <f t="shared" si="28"/>
        <v>6</v>
      </c>
      <c r="AC85" s="2">
        <f t="shared" si="28"/>
        <v>15</v>
      </c>
      <c r="AD85" s="2" t="str">
        <f t="shared" si="16"/>
        <v>below</v>
      </c>
      <c r="AE85" s="2" t="str">
        <f t="shared" si="17"/>
        <v>below</v>
      </c>
      <c r="AF85" s="2" t="str">
        <f t="shared" si="18"/>
        <v>below</v>
      </c>
      <c r="AG85" s="2" t="str">
        <f t="shared" si="19"/>
        <v>below</v>
      </c>
      <c r="AH85" s="2" t="str">
        <f t="shared" si="20"/>
        <v>below</v>
      </c>
      <c r="AI85" s="2" t="str">
        <f t="shared" si="21"/>
        <v>below</v>
      </c>
      <c r="AJ85" s="2" t="str">
        <f t="shared" si="22"/>
        <v>below</v>
      </c>
      <c r="AK85" s="2" t="str">
        <f t="shared" si="23"/>
        <v>below</v>
      </c>
      <c r="AL85" s="2" t="str">
        <f t="shared" si="24"/>
        <v>below</v>
      </c>
      <c r="AM85" s="2" t="str">
        <f t="shared" si="25"/>
        <v>below</v>
      </c>
      <c r="AN85" s="2" t="str">
        <f t="shared" si="26"/>
        <v>below</v>
      </c>
      <c r="AO85" s="2" t="str">
        <f t="shared" si="27"/>
        <v/>
      </c>
      <c r="AQ85" s="1"/>
      <c r="AR85" s="1"/>
      <c r="AS85" s="1"/>
      <c r="AT85" s="1"/>
      <c r="AU85" s="1"/>
      <c r="AV85" s="1"/>
      <c r="AW85" s="1"/>
      <c r="AX85" s="1"/>
      <c r="AY85" s="1"/>
    </row>
    <row r="86" spans="1:51" s="2" customFormat="1" ht="15.95" customHeight="1" x14ac:dyDescent="0.25">
      <c r="A86" s="1"/>
      <c r="B86" s="55" t="s">
        <v>99</v>
      </c>
      <c r="C86" s="64">
        <v>35</v>
      </c>
      <c r="D86" s="14" t="s">
        <v>55</v>
      </c>
      <c r="E86" s="15" t="s">
        <v>115</v>
      </c>
      <c r="F86" s="15" t="s">
        <v>116</v>
      </c>
      <c r="G86" s="16">
        <v>53</v>
      </c>
      <c r="H86" s="1"/>
      <c r="I86" s="1"/>
      <c r="J86" s="16">
        <v>35</v>
      </c>
      <c r="K86" s="16" t="str">
        <f t="shared" si="29"/>
        <v>17 - 27</v>
      </c>
      <c r="L86" s="170" t="str">
        <f t="shared" si="30"/>
        <v>15 - 24</v>
      </c>
      <c r="M86" s="165">
        <v>21.317606217641401</v>
      </c>
      <c r="N86" s="165">
        <v>28.838337737208757</v>
      </c>
      <c r="O86" s="165">
        <v>36.2076770498253</v>
      </c>
      <c r="P86" s="165">
        <v>26.0309137238131</v>
      </c>
      <c r="Q86" s="165">
        <v>27.218662609525801</v>
      </c>
      <c r="R86" s="165">
        <v>26.370724359842999</v>
      </c>
      <c r="S86" s="165">
        <v>23.725922700277099</v>
      </c>
      <c r="T86" s="165">
        <v>28.346835773342001</v>
      </c>
      <c r="U86" s="165">
        <v>26.966697902751701</v>
      </c>
      <c r="V86" s="165">
        <v>24.884205690897101</v>
      </c>
      <c r="W86" s="165">
        <v>24.867701522878001</v>
      </c>
      <c r="X86" s="165">
        <v>20.152561868984201</v>
      </c>
      <c r="Y86" s="196"/>
      <c r="Z86" s="2">
        <v>17</v>
      </c>
      <c r="AA86" s="2">
        <v>27</v>
      </c>
      <c r="AB86" s="2">
        <f t="shared" si="28"/>
        <v>15</v>
      </c>
      <c r="AC86" s="2">
        <f t="shared" si="28"/>
        <v>24</v>
      </c>
      <c r="AD86" s="2" t="str">
        <f t="shared" ref="AD86:AD108" si="31">IF(ISNUMBER(M86),IF(M86&lt;$AB86,"below",IF(M86&gt;$AC86,"above","within")),"")</f>
        <v>within</v>
      </c>
      <c r="AE86" s="2" t="str">
        <f t="shared" ref="AE86:AE108" si="32">IF(ISNUMBER(N86),IF(N86&lt;$AB86,"below",IF(N86&gt;$AC86,"above","within")),"")</f>
        <v>above</v>
      </c>
      <c r="AF86" s="2" t="str">
        <f t="shared" ref="AF86:AF108" si="33">IF(ISNUMBER(O86),IF(O86&lt;$AB86,"below",IF(O86&gt;$AC86,"above","within")),"")</f>
        <v>above</v>
      </c>
      <c r="AG86" s="2" t="str">
        <f t="shared" ref="AG86:AG108" si="34">IF(ISNUMBER(P86),IF(P86&lt;$AB86,"below",IF(P86&gt;$AC86,"above","within")),"")</f>
        <v>above</v>
      </c>
      <c r="AH86" s="2" t="str">
        <f t="shared" ref="AH86:AH108" si="35">IF(ISNUMBER(Q86),IF(Q86&lt;$AB86,"below",IF(Q86&gt;$AC86,"above","within")),"")</f>
        <v>above</v>
      </c>
      <c r="AI86" s="2" t="str">
        <f t="shared" ref="AI86:AI108" si="36">IF(ISNUMBER(R86),IF(R86&lt;$AB86,"below",IF(R86&gt;$AC86,"above","within")),"")</f>
        <v>above</v>
      </c>
      <c r="AJ86" s="2" t="str">
        <f t="shared" ref="AJ86:AJ108" si="37">IF(ISNUMBER(S86),IF(S86&lt;$AB86,"below",IF(S86&gt;$AC86,"above","within")),"")</f>
        <v>within</v>
      </c>
      <c r="AK86" s="2" t="str">
        <f t="shared" ref="AK86:AK108" si="38">IF(ISNUMBER(T86),IF(T86&lt;$AB86,"below",IF(T86&gt;$AC86,"above","within")),"")</f>
        <v>above</v>
      </c>
      <c r="AL86" s="2" t="str">
        <f t="shared" ref="AL86:AL108" si="39">IF(ISNUMBER(U86),IF(U86&lt;$AB86,"below",IF(U86&gt;$AC86,"above","within")),"")</f>
        <v>above</v>
      </c>
      <c r="AM86" s="2" t="str">
        <f t="shared" ref="AM86:AM108" si="40">IF(ISNUMBER(V86),IF(V86&lt;$AB86,"below",IF(V86&gt;$AC86,"above","within")),"")</f>
        <v>above</v>
      </c>
      <c r="AN86" s="2" t="str">
        <f t="shared" ref="AN86:AN108" si="41">IF(ISNUMBER(W86),IF(W86&lt;$AB86,"below",IF(W86&gt;$AC86,"above","within")),"")</f>
        <v>above</v>
      </c>
      <c r="AO86" s="2" t="str">
        <f t="shared" ref="AO86:AO108" si="42">IF(ISNUMBER(X86),IF(X86&lt;$AB86,"below",IF(X86&gt;$AC86,"above","within")),"")</f>
        <v>within</v>
      </c>
      <c r="AQ86" s="1"/>
      <c r="AR86" s="1"/>
      <c r="AS86" s="1"/>
      <c r="AT86" s="1"/>
      <c r="AU86" s="1"/>
      <c r="AV86" s="1"/>
      <c r="AW86" s="1"/>
      <c r="AX86" s="1"/>
      <c r="AY86" s="1"/>
    </row>
    <row r="87" spans="1:51" s="2" customFormat="1" ht="15.95" customHeight="1" x14ac:dyDescent="0.25">
      <c r="A87" s="1"/>
      <c r="B87" s="55" t="s">
        <v>99</v>
      </c>
      <c r="C87" s="65">
        <v>351</v>
      </c>
      <c r="D87" s="14" t="s">
        <v>398</v>
      </c>
      <c r="E87" s="15" t="s">
        <v>117</v>
      </c>
      <c r="F87" s="15" t="s">
        <v>116</v>
      </c>
      <c r="G87" s="16">
        <v>54</v>
      </c>
      <c r="H87" s="1"/>
      <c r="I87" s="1"/>
      <c r="J87" s="16">
        <v>351</v>
      </c>
      <c r="K87" s="16" t="str">
        <f t="shared" si="29"/>
        <v>7 - 17</v>
      </c>
      <c r="L87" s="170" t="str">
        <f t="shared" si="30"/>
        <v>6 - 15</v>
      </c>
      <c r="M87" s="165">
        <v>8.1219950034753801</v>
      </c>
      <c r="N87" s="165">
        <v>9.7625329815303434</v>
      </c>
      <c r="O87" s="165">
        <v>11.8738016921256</v>
      </c>
      <c r="P87" s="165">
        <v>9.1472710641325996</v>
      </c>
      <c r="Q87" s="165">
        <v>9.3432980256739793</v>
      </c>
      <c r="R87" s="165">
        <v>9.2672768444601701</v>
      </c>
      <c r="S87" s="165">
        <v>9.02370139031812</v>
      </c>
      <c r="T87" s="165">
        <v>9.3856207176221496</v>
      </c>
      <c r="U87" s="165">
        <v>9.0200202875901194</v>
      </c>
      <c r="V87" s="165">
        <v>8.8404079474942492</v>
      </c>
      <c r="W87" s="165">
        <v>9.10468565033438</v>
      </c>
      <c r="X87" s="165">
        <v>8.4293697411757602</v>
      </c>
      <c r="Y87" s="196"/>
      <c r="Z87" s="2">
        <v>7</v>
      </c>
      <c r="AA87" s="2">
        <v>17</v>
      </c>
      <c r="AB87" s="2">
        <f t="shared" si="28"/>
        <v>6</v>
      </c>
      <c r="AC87" s="2">
        <f t="shared" si="28"/>
        <v>15</v>
      </c>
      <c r="AD87" s="2" t="str">
        <f t="shared" si="31"/>
        <v>within</v>
      </c>
      <c r="AE87" s="2" t="str">
        <f t="shared" si="32"/>
        <v>within</v>
      </c>
      <c r="AF87" s="2" t="str">
        <f t="shared" si="33"/>
        <v>within</v>
      </c>
      <c r="AG87" s="2" t="str">
        <f t="shared" si="34"/>
        <v>within</v>
      </c>
      <c r="AH87" s="2" t="str">
        <f t="shared" si="35"/>
        <v>within</v>
      </c>
      <c r="AI87" s="2" t="str">
        <f t="shared" si="36"/>
        <v>within</v>
      </c>
      <c r="AJ87" s="2" t="str">
        <f t="shared" si="37"/>
        <v>within</v>
      </c>
      <c r="AK87" s="2" t="str">
        <f t="shared" si="38"/>
        <v>within</v>
      </c>
      <c r="AL87" s="2" t="str">
        <f t="shared" si="39"/>
        <v>within</v>
      </c>
      <c r="AM87" s="2" t="str">
        <f t="shared" si="40"/>
        <v>within</v>
      </c>
      <c r="AN87" s="2" t="str">
        <f t="shared" si="41"/>
        <v>within</v>
      </c>
      <c r="AO87" s="2" t="str">
        <f t="shared" si="42"/>
        <v>within</v>
      </c>
      <c r="AQ87" s="1"/>
      <c r="AR87" s="1"/>
      <c r="AS87" s="1"/>
      <c r="AT87" s="1"/>
      <c r="AU87" s="1"/>
      <c r="AV87" s="1"/>
      <c r="AW87" s="1"/>
      <c r="AX87" s="1"/>
      <c r="AY87" s="1"/>
    </row>
    <row r="88" spans="1:51" s="2" customFormat="1" ht="15.95" customHeight="1" x14ac:dyDescent="0.25">
      <c r="A88" s="1"/>
      <c r="B88" s="55" t="s">
        <v>99</v>
      </c>
      <c r="C88" s="23">
        <v>352</v>
      </c>
      <c r="D88" s="14" t="s">
        <v>26</v>
      </c>
      <c r="E88" s="15" t="s">
        <v>118</v>
      </c>
      <c r="F88" s="15" t="s">
        <v>116</v>
      </c>
      <c r="G88" s="16">
        <v>54</v>
      </c>
      <c r="H88" s="1"/>
      <c r="I88" s="1"/>
      <c r="J88" s="16">
        <v>352</v>
      </c>
      <c r="K88" s="16" t="str">
        <f t="shared" si="29"/>
        <v>7 - 17</v>
      </c>
      <c r="L88" s="170" t="str">
        <f t="shared" si="30"/>
        <v>6 - 15</v>
      </c>
      <c r="M88" s="165">
        <v>7.1132157225770296</v>
      </c>
      <c r="N88" s="165">
        <v>9.2523274478330624</v>
      </c>
      <c r="O88" s="165">
        <v>10.8844995289866</v>
      </c>
      <c r="P88" s="165">
        <v>8.0674519928381798</v>
      </c>
      <c r="Q88" s="165">
        <v>8.9225198998961304</v>
      </c>
      <c r="R88" s="165">
        <v>8.9532299683888006</v>
      </c>
      <c r="S88" s="165">
        <v>7.6302070176507097</v>
      </c>
      <c r="T88" s="165">
        <v>8.3510258980203105</v>
      </c>
      <c r="U88" s="165">
        <v>8.4868874997337596</v>
      </c>
      <c r="V88" s="165">
        <v>7.7627054949802403</v>
      </c>
      <c r="W88" s="165">
        <v>8.01418168355322</v>
      </c>
      <c r="X88" s="165">
        <v>6.8319893550328903</v>
      </c>
      <c r="Y88" s="196"/>
      <c r="Z88" s="2">
        <v>7</v>
      </c>
      <c r="AA88" s="2">
        <v>17</v>
      </c>
      <c r="AB88" s="2">
        <f t="shared" si="28"/>
        <v>6</v>
      </c>
      <c r="AC88" s="2">
        <f t="shared" si="28"/>
        <v>15</v>
      </c>
      <c r="AD88" s="2" t="str">
        <f t="shared" si="31"/>
        <v>within</v>
      </c>
      <c r="AE88" s="2" t="str">
        <f t="shared" si="32"/>
        <v>within</v>
      </c>
      <c r="AF88" s="2" t="str">
        <f t="shared" si="33"/>
        <v>within</v>
      </c>
      <c r="AG88" s="2" t="str">
        <f t="shared" si="34"/>
        <v>within</v>
      </c>
      <c r="AH88" s="2" t="str">
        <f t="shared" si="35"/>
        <v>within</v>
      </c>
      <c r="AI88" s="2" t="str">
        <f t="shared" si="36"/>
        <v>within</v>
      </c>
      <c r="AJ88" s="2" t="str">
        <f t="shared" si="37"/>
        <v>within</v>
      </c>
      <c r="AK88" s="2" t="str">
        <f t="shared" si="38"/>
        <v>within</v>
      </c>
      <c r="AL88" s="2" t="str">
        <f t="shared" si="39"/>
        <v>within</v>
      </c>
      <c r="AM88" s="2" t="str">
        <f t="shared" si="40"/>
        <v>within</v>
      </c>
      <c r="AN88" s="2" t="str">
        <f t="shared" si="41"/>
        <v>within</v>
      </c>
      <c r="AO88" s="2" t="str">
        <f t="shared" si="42"/>
        <v>within</v>
      </c>
      <c r="AQ88" s="1"/>
      <c r="AR88" s="1"/>
      <c r="AS88" s="1"/>
      <c r="AT88" s="1"/>
      <c r="AU88" s="1"/>
      <c r="AV88" s="1"/>
      <c r="AW88" s="1"/>
      <c r="AX88" s="1"/>
      <c r="AY88" s="1"/>
    </row>
    <row r="89" spans="1:51" s="2" customFormat="1" ht="15.95" customHeight="1" x14ac:dyDescent="0.25">
      <c r="A89" s="1"/>
      <c r="B89" s="55" t="s">
        <v>99</v>
      </c>
      <c r="C89" s="66">
        <v>353</v>
      </c>
      <c r="D89" s="14" t="s">
        <v>29</v>
      </c>
      <c r="E89" s="15" t="s">
        <v>119</v>
      </c>
      <c r="F89" s="15" t="s">
        <v>116</v>
      </c>
      <c r="G89" s="16">
        <v>54</v>
      </c>
      <c r="H89" s="1"/>
      <c r="I89" s="1"/>
      <c r="J89" s="16">
        <v>353</v>
      </c>
      <c r="K89" s="16" t="str">
        <f t="shared" si="29"/>
        <v>7 - 17</v>
      </c>
      <c r="L89" s="170" t="str">
        <f t="shared" si="30"/>
        <v>6 - 15</v>
      </c>
      <c r="M89" s="165">
        <v>11.8310796193815</v>
      </c>
      <c r="N89" s="165">
        <v>13.986286341195823</v>
      </c>
      <c r="O89" s="165">
        <v>17.042281610913601</v>
      </c>
      <c r="P89" s="165">
        <v>11.4973730936417</v>
      </c>
      <c r="Q89" s="165">
        <v>11.2482919534852</v>
      </c>
      <c r="R89" s="165">
        <v>11.7301077334109</v>
      </c>
      <c r="S89" s="165">
        <v>10.878772188403801</v>
      </c>
      <c r="T89" s="165">
        <v>12.0449906057435</v>
      </c>
      <c r="U89" s="165">
        <v>10.368482989005701</v>
      </c>
      <c r="V89" s="165">
        <v>10.0917878447594</v>
      </c>
      <c r="W89" s="165">
        <v>10.795846910632299</v>
      </c>
      <c r="X89" s="165">
        <v>9.9209177382011209</v>
      </c>
      <c r="Y89" s="196"/>
      <c r="Z89" s="2">
        <v>7</v>
      </c>
      <c r="AA89" s="2">
        <v>17</v>
      </c>
      <c r="AB89" s="2">
        <f t="shared" si="28"/>
        <v>6</v>
      </c>
      <c r="AC89" s="2">
        <f t="shared" si="28"/>
        <v>15</v>
      </c>
      <c r="AD89" s="2" t="str">
        <f t="shared" si="31"/>
        <v>within</v>
      </c>
      <c r="AE89" s="2" t="str">
        <f t="shared" si="32"/>
        <v>within</v>
      </c>
      <c r="AF89" s="2" t="str">
        <f t="shared" si="33"/>
        <v>above</v>
      </c>
      <c r="AG89" s="2" t="str">
        <f t="shared" si="34"/>
        <v>within</v>
      </c>
      <c r="AH89" s="2" t="str">
        <f t="shared" si="35"/>
        <v>within</v>
      </c>
      <c r="AI89" s="2" t="str">
        <f t="shared" si="36"/>
        <v>within</v>
      </c>
      <c r="AJ89" s="2" t="str">
        <f t="shared" si="37"/>
        <v>within</v>
      </c>
      <c r="AK89" s="2" t="str">
        <f t="shared" si="38"/>
        <v>within</v>
      </c>
      <c r="AL89" s="2" t="str">
        <f t="shared" si="39"/>
        <v>within</v>
      </c>
      <c r="AM89" s="2" t="str">
        <f t="shared" si="40"/>
        <v>within</v>
      </c>
      <c r="AN89" s="2" t="str">
        <f t="shared" si="41"/>
        <v>within</v>
      </c>
      <c r="AO89" s="2" t="str">
        <f t="shared" si="42"/>
        <v>within</v>
      </c>
      <c r="AQ89" s="1"/>
      <c r="AR89" s="1"/>
      <c r="AS89" s="1"/>
      <c r="AT89" s="1"/>
      <c r="AU89" s="1"/>
      <c r="AV89" s="1"/>
      <c r="AW89" s="1"/>
      <c r="AX89" s="1"/>
      <c r="AY89" s="1"/>
    </row>
    <row r="90" spans="1:51" s="2" customFormat="1" ht="15.95" customHeight="1" x14ac:dyDescent="0.25">
      <c r="A90" s="1"/>
      <c r="B90" s="55" t="s">
        <v>99</v>
      </c>
      <c r="C90" s="67">
        <v>355</v>
      </c>
      <c r="D90" s="14" t="s">
        <v>29</v>
      </c>
      <c r="E90" s="15" t="s">
        <v>120</v>
      </c>
      <c r="F90" s="15" t="s">
        <v>116</v>
      </c>
      <c r="G90" s="16">
        <v>53</v>
      </c>
      <c r="H90" s="1"/>
      <c r="I90" s="1"/>
      <c r="J90" s="16">
        <v>355</v>
      </c>
      <c r="K90" s="16" t="str">
        <f t="shared" si="29"/>
        <v>17 - 27</v>
      </c>
      <c r="L90" s="170" t="str">
        <f t="shared" si="30"/>
        <v>15 - 24</v>
      </c>
      <c r="M90" s="165">
        <v>15.238983365406</v>
      </c>
      <c r="N90" s="165">
        <v>23.650994575045221</v>
      </c>
      <c r="O90" s="165">
        <v>30.4486294152433</v>
      </c>
      <c r="P90" s="165">
        <v>21.561343845840302</v>
      </c>
      <c r="Q90" s="165">
        <v>23.426734099547101</v>
      </c>
      <c r="R90" s="165">
        <v>22.096985383102002</v>
      </c>
      <c r="S90" s="165">
        <v>19.3456976481495</v>
      </c>
      <c r="T90" s="165">
        <v>23.348319127308098</v>
      </c>
      <c r="U90" s="165">
        <v>22.4882655230676</v>
      </c>
      <c r="V90" s="165">
        <v>20.534889337848401</v>
      </c>
      <c r="W90" s="165">
        <v>22.076011031791399</v>
      </c>
      <c r="X90" s="165">
        <v>17.154124390203599</v>
      </c>
      <c r="Y90" s="196"/>
      <c r="Z90" s="2">
        <v>17</v>
      </c>
      <c r="AA90" s="2">
        <v>27</v>
      </c>
      <c r="AB90" s="2">
        <f t="shared" si="28"/>
        <v>15</v>
      </c>
      <c r="AC90" s="2">
        <f t="shared" si="28"/>
        <v>24</v>
      </c>
      <c r="AD90" s="2" t="str">
        <f t="shared" si="31"/>
        <v>within</v>
      </c>
      <c r="AE90" s="2" t="str">
        <f t="shared" si="32"/>
        <v>within</v>
      </c>
      <c r="AF90" s="2" t="str">
        <f t="shared" si="33"/>
        <v>above</v>
      </c>
      <c r="AG90" s="2" t="str">
        <f t="shared" si="34"/>
        <v>within</v>
      </c>
      <c r="AH90" s="2" t="str">
        <f t="shared" si="35"/>
        <v>within</v>
      </c>
      <c r="AI90" s="2" t="str">
        <f t="shared" si="36"/>
        <v>within</v>
      </c>
      <c r="AJ90" s="2" t="str">
        <f t="shared" si="37"/>
        <v>within</v>
      </c>
      <c r="AK90" s="2" t="str">
        <f t="shared" si="38"/>
        <v>within</v>
      </c>
      <c r="AL90" s="2" t="str">
        <f t="shared" si="39"/>
        <v>within</v>
      </c>
      <c r="AM90" s="2" t="str">
        <f t="shared" si="40"/>
        <v>within</v>
      </c>
      <c r="AN90" s="2" t="str">
        <f t="shared" si="41"/>
        <v>within</v>
      </c>
      <c r="AO90" s="2" t="str">
        <f t="shared" si="42"/>
        <v>within</v>
      </c>
      <c r="AQ90" s="1"/>
      <c r="AR90" s="1"/>
      <c r="AS90" s="1"/>
      <c r="AT90" s="1"/>
      <c r="AU90" s="1"/>
      <c r="AV90" s="1"/>
      <c r="AW90" s="1"/>
      <c r="AX90" s="1"/>
      <c r="AY90" s="1"/>
    </row>
    <row r="91" spans="1:51" s="2" customFormat="1" ht="15.95" customHeight="1" x14ac:dyDescent="0.25">
      <c r="A91" s="1"/>
      <c r="B91" s="55" t="s">
        <v>99</v>
      </c>
      <c r="C91" s="68">
        <v>36</v>
      </c>
      <c r="D91" s="14" t="s">
        <v>51</v>
      </c>
      <c r="E91" s="15" t="s">
        <v>121</v>
      </c>
      <c r="F91" s="15" t="s">
        <v>97</v>
      </c>
      <c r="G91" s="16">
        <v>60</v>
      </c>
      <c r="H91" s="1"/>
      <c r="I91" s="1"/>
      <c r="J91" s="16">
        <v>36</v>
      </c>
      <c r="K91" s="16" t="str">
        <f t="shared" si="29"/>
        <v>17 - 27</v>
      </c>
      <c r="L91" s="170" t="str">
        <f t="shared" si="30"/>
        <v>15 - 24</v>
      </c>
      <c r="M91" s="165">
        <v>14.244714684218099</v>
      </c>
      <c r="N91" s="165">
        <v>17.086801426872761</v>
      </c>
      <c r="O91" s="165">
        <v>17.590821361257198</v>
      </c>
      <c r="P91" s="165">
        <v>16.171590285875499</v>
      </c>
      <c r="Q91" s="165">
        <v>15.668151545811201</v>
      </c>
      <c r="R91" s="165">
        <v>16.242028085906401</v>
      </c>
      <c r="S91" s="165">
        <v>14.077075516987399</v>
      </c>
      <c r="T91" s="165">
        <v>15.4722838212661</v>
      </c>
      <c r="U91" s="165">
        <v>15.2541340344864</v>
      </c>
      <c r="V91" s="165">
        <v>14.4712821174053</v>
      </c>
      <c r="W91" s="165">
        <v>14.9962279781533</v>
      </c>
      <c r="X91" s="165">
        <v>13.174240215598999</v>
      </c>
      <c r="Y91" s="196"/>
      <c r="Z91" s="2">
        <v>17</v>
      </c>
      <c r="AA91" s="2">
        <v>27</v>
      </c>
      <c r="AB91" s="2">
        <f t="shared" si="28"/>
        <v>15</v>
      </c>
      <c r="AC91" s="2">
        <f t="shared" si="28"/>
        <v>24</v>
      </c>
      <c r="AD91" s="2" t="str">
        <f t="shared" si="31"/>
        <v>below</v>
      </c>
      <c r="AE91" s="2" t="str">
        <f t="shared" si="32"/>
        <v>within</v>
      </c>
      <c r="AF91" s="2" t="str">
        <f t="shared" si="33"/>
        <v>within</v>
      </c>
      <c r="AG91" s="2" t="str">
        <f t="shared" si="34"/>
        <v>within</v>
      </c>
      <c r="AH91" s="2" t="str">
        <f t="shared" si="35"/>
        <v>within</v>
      </c>
      <c r="AI91" s="2" t="str">
        <f t="shared" si="36"/>
        <v>within</v>
      </c>
      <c r="AJ91" s="2" t="str">
        <f t="shared" si="37"/>
        <v>below</v>
      </c>
      <c r="AK91" s="2" t="str">
        <f t="shared" si="38"/>
        <v>within</v>
      </c>
      <c r="AL91" s="2" t="str">
        <f t="shared" si="39"/>
        <v>within</v>
      </c>
      <c r="AM91" s="2" t="str">
        <f t="shared" si="40"/>
        <v>below</v>
      </c>
      <c r="AN91" s="2" t="str">
        <f t="shared" si="41"/>
        <v>below</v>
      </c>
      <c r="AO91" s="2" t="str">
        <f t="shared" si="42"/>
        <v>below</v>
      </c>
      <c r="AQ91" s="1"/>
      <c r="AR91" s="1"/>
      <c r="AS91" s="1"/>
      <c r="AT91" s="1"/>
      <c r="AU91" s="1"/>
      <c r="AV91" s="1"/>
      <c r="AW91" s="1"/>
      <c r="AX91" s="1"/>
      <c r="AY91" s="1"/>
    </row>
    <row r="92" spans="1:51" s="2" customFormat="1" ht="15.95" customHeight="1" x14ac:dyDescent="0.25">
      <c r="A92" s="1"/>
      <c r="B92" s="55" t="s">
        <v>99</v>
      </c>
      <c r="C92" s="69">
        <v>361</v>
      </c>
      <c r="D92" s="14" t="s">
        <v>29</v>
      </c>
      <c r="E92" s="15" t="s">
        <v>122</v>
      </c>
      <c r="F92" s="15" t="s">
        <v>45</v>
      </c>
      <c r="G92" s="16">
        <v>64</v>
      </c>
      <c r="H92" s="1"/>
      <c r="I92" s="1"/>
      <c r="J92" s="16">
        <v>361</v>
      </c>
      <c r="K92" s="16" t="str">
        <f t="shared" si="29"/>
        <v>17 - 27</v>
      </c>
      <c r="L92" s="170" t="str">
        <f t="shared" si="30"/>
        <v>15 - 24</v>
      </c>
      <c r="M92" s="165">
        <v>11.817195483703699</v>
      </c>
      <c r="N92" s="165">
        <v>18.852617079889804</v>
      </c>
      <c r="O92" s="165">
        <v>20.1074324772914</v>
      </c>
      <c r="P92" s="165">
        <v>16.660463729899799</v>
      </c>
      <c r="Q92" s="165">
        <v>16.741521319259899</v>
      </c>
      <c r="R92" s="165">
        <v>16.557999723844599</v>
      </c>
      <c r="S92" s="165">
        <v>14.1795108625703</v>
      </c>
      <c r="T92" s="165">
        <v>17.492372785362502</v>
      </c>
      <c r="U92" s="165">
        <v>16.781065123009601</v>
      </c>
      <c r="V92" s="165">
        <v>15.198801140269801</v>
      </c>
      <c r="W92" s="165">
        <v>16.048364303436699</v>
      </c>
      <c r="X92" s="165">
        <v>12.562231229169001</v>
      </c>
      <c r="Y92" s="196"/>
      <c r="Z92" s="2">
        <v>17</v>
      </c>
      <c r="AA92" s="2">
        <v>27</v>
      </c>
      <c r="AB92" s="2">
        <f t="shared" si="28"/>
        <v>15</v>
      </c>
      <c r="AC92" s="2">
        <f t="shared" si="28"/>
        <v>24</v>
      </c>
      <c r="AD92" s="2" t="str">
        <f t="shared" si="31"/>
        <v>below</v>
      </c>
      <c r="AE92" s="2" t="str">
        <f t="shared" si="32"/>
        <v>within</v>
      </c>
      <c r="AF92" s="2" t="str">
        <f t="shared" si="33"/>
        <v>within</v>
      </c>
      <c r="AG92" s="2" t="str">
        <f t="shared" si="34"/>
        <v>within</v>
      </c>
      <c r="AH92" s="2" t="str">
        <f t="shared" si="35"/>
        <v>within</v>
      </c>
      <c r="AI92" s="2" t="str">
        <f t="shared" si="36"/>
        <v>within</v>
      </c>
      <c r="AJ92" s="2" t="str">
        <f t="shared" si="37"/>
        <v>below</v>
      </c>
      <c r="AK92" s="2" t="str">
        <f t="shared" si="38"/>
        <v>within</v>
      </c>
      <c r="AL92" s="2" t="str">
        <f t="shared" si="39"/>
        <v>within</v>
      </c>
      <c r="AM92" s="2" t="str">
        <f t="shared" si="40"/>
        <v>within</v>
      </c>
      <c r="AN92" s="2" t="str">
        <f t="shared" si="41"/>
        <v>within</v>
      </c>
      <c r="AO92" s="2" t="str">
        <f t="shared" si="42"/>
        <v>below</v>
      </c>
      <c r="AQ92" s="1"/>
      <c r="AR92" s="1"/>
      <c r="AS92" s="1"/>
      <c r="AT92" s="1"/>
      <c r="AU92" s="1"/>
      <c r="AV92" s="1"/>
      <c r="AW92" s="1"/>
      <c r="AX92" s="1"/>
      <c r="AY92" s="1"/>
    </row>
    <row r="93" spans="1:51" s="2" customFormat="1" ht="15.95" customHeight="1" x14ac:dyDescent="0.25">
      <c r="A93" s="1"/>
      <c r="B93" s="55" t="s">
        <v>99</v>
      </c>
      <c r="C93" s="70">
        <v>362</v>
      </c>
      <c r="D93" s="14" t="s">
        <v>29</v>
      </c>
      <c r="E93" s="15" t="s">
        <v>123</v>
      </c>
      <c r="F93" s="15" t="s">
        <v>45</v>
      </c>
      <c r="G93" s="16">
        <v>64</v>
      </c>
      <c r="H93" s="1"/>
      <c r="I93" s="1"/>
      <c r="J93" s="16">
        <v>362</v>
      </c>
      <c r="K93" s="16" t="str">
        <f t="shared" si="29"/>
        <v>17 - 27</v>
      </c>
      <c r="L93" s="170" t="str">
        <f t="shared" si="30"/>
        <v>15 - 24</v>
      </c>
      <c r="M93" s="165">
        <v>18.979718841127301</v>
      </c>
      <c r="N93" s="165">
        <v>23.552402745995416</v>
      </c>
      <c r="O93" s="165">
        <v>25.7121610956757</v>
      </c>
      <c r="P93" s="165">
        <v>22.930464167185399</v>
      </c>
      <c r="Q93" s="165">
        <v>23.681256095371602</v>
      </c>
      <c r="R93" s="165">
        <v>23.034354460500101</v>
      </c>
      <c r="S93" s="165">
        <v>20.3189618506666</v>
      </c>
      <c r="T93" s="165">
        <v>24.3022123353356</v>
      </c>
      <c r="U93" s="165">
        <v>23.3479514215372</v>
      </c>
      <c r="V93" s="165">
        <v>22.446275983913399</v>
      </c>
      <c r="W93" s="165">
        <v>23.006819999173501</v>
      </c>
      <c r="X93" s="165">
        <v>19.5425433342673</v>
      </c>
      <c r="Y93" s="196"/>
      <c r="Z93" s="2">
        <v>17</v>
      </c>
      <c r="AA93" s="2">
        <v>27</v>
      </c>
      <c r="AB93" s="2">
        <f t="shared" si="28"/>
        <v>15</v>
      </c>
      <c r="AC93" s="2">
        <f t="shared" si="28"/>
        <v>24</v>
      </c>
      <c r="AD93" s="2" t="str">
        <f t="shared" si="31"/>
        <v>within</v>
      </c>
      <c r="AE93" s="2" t="str">
        <f t="shared" si="32"/>
        <v>within</v>
      </c>
      <c r="AF93" s="2" t="str">
        <f t="shared" si="33"/>
        <v>above</v>
      </c>
      <c r="AG93" s="2" t="str">
        <f t="shared" si="34"/>
        <v>within</v>
      </c>
      <c r="AH93" s="2" t="str">
        <f t="shared" si="35"/>
        <v>within</v>
      </c>
      <c r="AI93" s="2" t="str">
        <f t="shared" si="36"/>
        <v>within</v>
      </c>
      <c r="AJ93" s="2" t="str">
        <f t="shared" si="37"/>
        <v>within</v>
      </c>
      <c r="AK93" s="2" t="str">
        <f t="shared" si="38"/>
        <v>above</v>
      </c>
      <c r="AL93" s="2" t="str">
        <f t="shared" si="39"/>
        <v>within</v>
      </c>
      <c r="AM93" s="2" t="str">
        <f t="shared" si="40"/>
        <v>within</v>
      </c>
      <c r="AN93" s="2" t="str">
        <f t="shared" si="41"/>
        <v>within</v>
      </c>
      <c r="AO93" s="2" t="str">
        <f t="shared" si="42"/>
        <v>within</v>
      </c>
      <c r="AQ93" s="1"/>
      <c r="AR93" s="1"/>
      <c r="AS93" s="1"/>
      <c r="AT93" s="1"/>
      <c r="AU93" s="1"/>
      <c r="AV93" s="1"/>
      <c r="AW93" s="1"/>
      <c r="AX93" s="1"/>
      <c r="AY93" s="1"/>
    </row>
    <row r="94" spans="1:51" s="2" customFormat="1" ht="15.95" customHeight="1" x14ac:dyDescent="0.25">
      <c r="A94" s="1"/>
      <c r="B94" s="55" t="s">
        <v>99</v>
      </c>
      <c r="C94" s="71">
        <v>363</v>
      </c>
      <c r="D94" s="14" t="s">
        <v>33</v>
      </c>
      <c r="E94" s="15" t="s">
        <v>124</v>
      </c>
      <c r="F94" s="15" t="s">
        <v>45</v>
      </c>
      <c r="G94" s="16">
        <v>64</v>
      </c>
      <c r="H94" s="1"/>
      <c r="I94" s="1"/>
      <c r="J94" s="16">
        <v>363</v>
      </c>
      <c r="K94" s="16" t="str">
        <f t="shared" si="29"/>
        <v>7 - 17</v>
      </c>
      <c r="L94" s="170" t="str">
        <f t="shared" si="30"/>
        <v>6 - 15</v>
      </c>
      <c r="M94" s="165">
        <v>16.324389431597101</v>
      </c>
      <c r="N94" s="165">
        <v>26.091891891891898</v>
      </c>
      <c r="O94" s="165">
        <v>28.572911193705501</v>
      </c>
      <c r="P94" s="165">
        <v>22.740491371910501</v>
      </c>
      <c r="Q94" s="165">
        <v>25.588663827095701</v>
      </c>
      <c r="R94" s="165">
        <v>22.0480003766958</v>
      </c>
      <c r="S94" s="165">
        <v>19.961225366234</v>
      </c>
      <c r="T94" s="165">
        <v>23.873205671361902</v>
      </c>
      <c r="U94" s="165">
        <v>22.2228083036279</v>
      </c>
      <c r="V94" s="165">
        <v>20.130352375572201</v>
      </c>
      <c r="W94" s="165">
        <v>22.1279030759882</v>
      </c>
      <c r="X94" s="165">
        <v>15.713241894087201</v>
      </c>
      <c r="Y94" s="196"/>
      <c r="Z94" s="2">
        <v>7</v>
      </c>
      <c r="AA94" s="2">
        <v>17</v>
      </c>
      <c r="AB94" s="2">
        <f t="shared" si="28"/>
        <v>6</v>
      </c>
      <c r="AC94" s="2">
        <f t="shared" si="28"/>
        <v>15</v>
      </c>
      <c r="AD94" s="2" t="str">
        <f t="shared" si="31"/>
        <v>above</v>
      </c>
      <c r="AE94" s="2" t="str">
        <f t="shared" si="32"/>
        <v>above</v>
      </c>
      <c r="AF94" s="2" t="str">
        <f t="shared" si="33"/>
        <v>above</v>
      </c>
      <c r="AG94" s="2" t="str">
        <f t="shared" si="34"/>
        <v>above</v>
      </c>
      <c r="AH94" s="2" t="str">
        <f t="shared" si="35"/>
        <v>above</v>
      </c>
      <c r="AI94" s="2" t="str">
        <f t="shared" si="36"/>
        <v>above</v>
      </c>
      <c r="AJ94" s="2" t="str">
        <f t="shared" si="37"/>
        <v>above</v>
      </c>
      <c r="AK94" s="2" t="str">
        <f t="shared" si="38"/>
        <v>above</v>
      </c>
      <c r="AL94" s="2" t="str">
        <f t="shared" si="39"/>
        <v>above</v>
      </c>
      <c r="AM94" s="2" t="str">
        <f t="shared" si="40"/>
        <v>above</v>
      </c>
      <c r="AN94" s="2" t="str">
        <f t="shared" si="41"/>
        <v>above</v>
      </c>
      <c r="AO94" s="2" t="str">
        <f t="shared" si="42"/>
        <v>above</v>
      </c>
      <c r="AQ94" s="1"/>
      <c r="AR94" s="1"/>
      <c r="AS94" s="1"/>
      <c r="AT94" s="1"/>
      <c r="AU94" s="1"/>
      <c r="AV94" s="1"/>
      <c r="AW94" s="1"/>
      <c r="AX94" s="1"/>
      <c r="AY94" s="1"/>
    </row>
    <row r="95" spans="1:51" s="2" customFormat="1" ht="15.95" customHeight="1" x14ac:dyDescent="0.25">
      <c r="A95" s="1"/>
      <c r="B95" s="55" t="s">
        <v>99</v>
      </c>
      <c r="C95" s="30">
        <v>365</v>
      </c>
      <c r="D95" s="14" t="s">
        <v>29</v>
      </c>
      <c r="E95" s="15" t="s">
        <v>125</v>
      </c>
      <c r="F95" s="15" t="s">
        <v>45</v>
      </c>
      <c r="G95" s="16">
        <v>64</v>
      </c>
      <c r="H95" s="1"/>
      <c r="I95" s="1"/>
      <c r="J95" s="16">
        <v>365</v>
      </c>
      <c r="K95" s="16" t="str">
        <f t="shared" si="29"/>
        <v>17 - 27</v>
      </c>
      <c r="L95" s="170" t="str">
        <f t="shared" si="30"/>
        <v>15 - 24</v>
      </c>
      <c r="M95" s="165">
        <v>14.608676705639899</v>
      </c>
      <c r="N95" s="165">
        <v>19.716393442622945</v>
      </c>
      <c r="O95" s="165">
        <v>20.150816368718601</v>
      </c>
      <c r="P95" s="165">
        <v>18.3114724079553</v>
      </c>
      <c r="Q95" s="165">
        <v>18.492513005503898</v>
      </c>
      <c r="R95" s="165">
        <v>18.725862139658201</v>
      </c>
      <c r="S95" s="165">
        <v>16.040681675509401</v>
      </c>
      <c r="T95" s="165">
        <v>19.310132064004499</v>
      </c>
      <c r="U95" s="165">
        <v>18.9707952437908</v>
      </c>
      <c r="V95" s="165">
        <v>17.494943735297301</v>
      </c>
      <c r="W95" s="165">
        <v>18.5044030790914</v>
      </c>
      <c r="X95" s="165">
        <v>14.748584079915799</v>
      </c>
      <c r="Y95" s="196"/>
      <c r="Z95" s="2">
        <v>17</v>
      </c>
      <c r="AA95" s="2">
        <v>27</v>
      </c>
      <c r="AB95" s="2">
        <f t="shared" si="28"/>
        <v>15</v>
      </c>
      <c r="AC95" s="2">
        <f t="shared" si="28"/>
        <v>24</v>
      </c>
      <c r="AD95" s="2" t="str">
        <f t="shared" si="31"/>
        <v>below</v>
      </c>
      <c r="AE95" s="2" t="str">
        <f t="shared" si="32"/>
        <v>within</v>
      </c>
      <c r="AF95" s="2" t="str">
        <f t="shared" si="33"/>
        <v>within</v>
      </c>
      <c r="AG95" s="2" t="str">
        <f t="shared" si="34"/>
        <v>within</v>
      </c>
      <c r="AH95" s="2" t="str">
        <f t="shared" si="35"/>
        <v>within</v>
      </c>
      <c r="AI95" s="2" t="str">
        <f t="shared" si="36"/>
        <v>within</v>
      </c>
      <c r="AJ95" s="2" t="str">
        <f t="shared" si="37"/>
        <v>within</v>
      </c>
      <c r="AK95" s="2" t="str">
        <f t="shared" si="38"/>
        <v>within</v>
      </c>
      <c r="AL95" s="2" t="str">
        <f t="shared" si="39"/>
        <v>within</v>
      </c>
      <c r="AM95" s="2" t="str">
        <f t="shared" si="40"/>
        <v>within</v>
      </c>
      <c r="AN95" s="2" t="str">
        <f t="shared" si="41"/>
        <v>within</v>
      </c>
      <c r="AO95" s="2" t="str">
        <f t="shared" si="42"/>
        <v>below</v>
      </c>
      <c r="AQ95" s="1"/>
      <c r="AR95" s="1"/>
      <c r="AS95" s="1"/>
      <c r="AT95" s="1"/>
      <c r="AU95" s="1"/>
      <c r="AV95" s="1"/>
      <c r="AW95" s="1"/>
      <c r="AX95" s="1"/>
      <c r="AY95" s="1"/>
    </row>
    <row r="96" spans="1:51" s="2" customFormat="1" ht="15.95" customHeight="1" x14ac:dyDescent="0.25">
      <c r="A96" s="1"/>
      <c r="B96" s="55" t="s">
        <v>99</v>
      </c>
      <c r="C96" s="27">
        <v>366</v>
      </c>
      <c r="D96" s="14" t="s">
        <v>29</v>
      </c>
      <c r="E96" s="15" t="s">
        <v>126</v>
      </c>
      <c r="F96" s="15" t="s">
        <v>45</v>
      </c>
      <c r="G96" s="16">
        <v>64</v>
      </c>
      <c r="H96" s="1"/>
      <c r="I96" s="1"/>
      <c r="J96" s="16">
        <v>366</v>
      </c>
      <c r="K96" s="16" t="str">
        <f t="shared" si="29"/>
        <v>17 - 27</v>
      </c>
      <c r="L96" s="170" t="str">
        <f t="shared" si="30"/>
        <v>15 - 24</v>
      </c>
      <c r="M96" s="165">
        <v>11.7966045574508</v>
      </c>
      <c r="N96" s="165">
        <v>17.576950608446673</v>
      </c>
      <c r="O96" s="165">
        <v>18.601319100239099</v>
      </c>
      <c r="P96" s="165">
        <v>15.2974482348826</v>
      </c>
      <c r="Q96" s="165">
        <v>16.538261332483501</v>
      </c>
      <c r="R96" s="165">
        <v>15.579839537316399</v>
      </c>
      <c r="S96" s="165">
        <v>13.511513679556201</v>
      </c>
      <c r="T96" s="165">
        <v>16.050836505569499</v>
      </c>
      <c r="U96" s="165">
        <v>15.467999384930501</v>
      </c>
      <c r="V96" s="165">
        <v>13.9244520961725</v>
      </c>
      <c r="W96" s="165">
        <v>13.220654117270801</v>
      </c>
      <c r="X96" s="165">
        <v>10.9142353378052</v>
      </c>
      <c r="Y96" s="196"/>
      <c r="Z96" s="2">
        <v>17</v>
      </c>
      <c r="AA96" s="2">
        <v>27</v>
      </c>
      <c r="AB96" s="2">
        <f t="shared" si="28"/>
        <v>15</v>
      </c>
      <c r="AC96" s="2">
        <f t="shared" si="28"/>
        <v>24</v>
      </c>
      <c r="AD96" s="2" t="str">
        <f t="shared" si="31"/>
        <v>below</v>
      </c>
      <c r="AE96" s="2" t="str">
        <f t="shared" si="32"/>
        <v>within</v>
      </c>
      <c r="AF96" s="2" t="str">
        <f t="shared" si="33"/>
        <v>within</v>
      </c>
      <c r="AG96" s="2" t="str">
        <f t="shared" si="34"/>
        <v>within</v>
      </c>
      <c r="AH96" s="2" t="str">
        <f t="shared" si="35"/>
        <v>within</v>
      </c>
      <c r="AI96" s="2" t="str">
        <f t="shared" si="36"/>
        <v>within</v>
      </c>
      <c r="AJ96" s="2" t="str">
        <f t="shared" si="37"/>
        <v>below</v>
      </c>
      <c r="AK96" s="2" t="str">
        <f t="shared" si="38"/>
        <v>within</v>
      </c>
      <c r="AL96" s="2" t="str">
        <f t="shared" si="39"/>
        <v>within</v>
      </c>
      <c r="AM96" s="2" t="str">
        <f t="shared" si="40"/>
        <v>below</v>
      </c>
      <c r="AN96" s="2" t="str">
        <f t="shared" si="41"/>
        <v>below</v>
      </c>
      <c r="AO96" s="2" t="str">
        <f t="shared" si="42"/>
        <v>below</v>
      </c>
      <c r="AQ96" s="1"/>
      <c r="AR96" s="1"/>
      <c r="AS96" s="1"/>
      <c r="AT96" s="1"/>
      <c r="AU96" s="1"/>
      <c r="AV96" s="1"/>
      <c r="AW96" s="1"/>
      <c r="AX96" s="1"/>
      <c r="AY96" s="1"/>
    </row>
    <row r="97" spans="1:51" s="2" customFormat="1" ht="15.95" customHeight="1" x14ac:dyDescent="0.25">
      <c r="A97" s="1"/>
      <c r="B97" s="55" t="s">
        <v>99</v>
      </c>
      <c r="C97" s="36">
        <v>372</v>
      </c>
      <c r="D97" s="14" t="s">
        <v>29</v>
      </c>
      <c r="E97" s="15" t="s">
        <v>127</v>
      </c>
      <c r="F97" s="15" t="s">
        <v>45</v>
      </c>
      <c r="G97" s="16">
        <v>65</v>
      </c>
      <c r="H97" s="1"/>
      <c r="I97" s="1"/>
      <c r="J97" s="16">
        <v>372</v>
      </c>
      <c r="K97" s="16" t="str">
        <f t="shared" si="29"/>
        <v>17 - 27</v>
      </c>
      <c r="L97" s="170" t="str">
        <f t="shared" si="30"/>
        <v>15 - 24</v>
      </c>
      <c r="M97" s="165">
        <v>17.507368068724599</v>
      </c>
      <c r="N97" s="165">
        <v>22.516014234875453</v>
      </c>
      <c r="O97" s="165">
        <v>24.967918217968101</v>
      </c>
      <c r="P97" s="165">
        <v>23.249060678162099</v>
      </c>
      <c r="Q97" s="165">
        <v>23.685544350841202</v>
      </c>
      <c r="R97" s="165">
        <v>22.578045898992499</v>
      </c>
      <c r="S97" s="165">
        <v>19.529588502503099</v>
      </c>
      <c r="T97" s="165">
        <v>24.215412545544101</v>
      </c>
      <c r="U97" s="165">
        <v>24.4432625004053</v>
      </c>
      <c r="V97" s="165">
        <v>23.600726054742001</v>
      </c>
      <c r="W97" s="165">
        <v>25.348191935736399</v>
      </c>
      <c r="X97" s="165">
        <v>20.372948668034901</v>
      </c>
      <c r="Y97" s="196"/>
      <c r="Z97" s="2">
        <v>17</v>
      </c>
      <c r="AA97" s="2">
        <v>27</v>
      </c>
      <c r="AB97" s="2">
        <f t="shared" si="28"/>
        <v>15</v>
      </c>
      <c r="AC97" s="2">
        <f t="shared" si="28"/>
        <v>24</v>
      </c>
      <c r="AD97" s="2" t="str">
        <f t="shared" si="31"/>
        <v>within</v>
      </c>
      <c r="AE97" s="2" t="str">
        <f t="shared" si="32"/>
        <v>within</v>
      </c>
      <c r="AF97" s="2" t="str">
        <f t="shared" si="33"/>
        <v>above</v>
      </c>
      <c r="AG97" s="2" t="str">
        <f t="shared" si="34"/>
        <v>within</v>
      </c>
      <c r="AH97" s="2" t="str">
        <f t="shared" si="35"/>
        <v>within</v>
      </c>
      <c r="AI97" s="2" t="str">
        <f t="shared" si="36"/>
        <v>within</v>
      </c>
      <c r="AJ97" s="2" t="str">
        <f t="shared" si="37"/>
        <v>within</v>
      </c>
      <c r="AK97" s="2" t="str">
        <f t="shared" si="38"/>
        <v>above</v>
      </c>
      <c r="AL97" s="2" t="str">
        <f t="shared" si="39"/>
        <v>above</v>
      </c>
      <c r="AM97" s="2" t="str">
        <f t="shared" si="40"/>
        <v>within</v>
      </c>
      <c r="AN97" s="2" t="str">
        <f t="shared" si="41"/>
        <v>above</v>
      </c>
      <c r="AO97" s="2" t="str">
        <f t="shared" si="42"/>
        <v>within</v>
      </c>
      <c r="AQ97" s="1"/>
      <c r="AR97" s="1"/>
      <c r="AS97" s="1"/>
      <c r="AT97" s="1"/>
      <c r="AU97" s="1"/>
      <c r="AV97" s="1"/>
      <c r="AW97" s="1"/>
      <c r="AX97" s="1"/>
      <c r="AY97" s="1"/>
    </row>
    <row r="98" spans="1:51" s="2" customFormat="1" ht="15.95" customHeight="1" x14ac:dyDescent="0.25">
      <c r="A98" s="1"/>
      <c r="B98" s="55" t="s">
        <v>99</v>
      </c>
      <c r="C98" s="72">
        <v>373</v>
      </c>
      <c r="D98" s="14" t="s">
        <v>33</v>
      </c>
      <c r="E98" s="15" t="s">
        <v>128</v>
      </c>
      <c r="F98" s="15" t="s">
        <v>45</v>
      </c>
      <c r="G98" s="16">
        <v>65</v>
      </c>
      <c r="H98" s="1"/>
      <c r="I98" s="1"/>
      <c r="J98" s="16">
        <v>373</v>
      </c>
      <c r="K98" s="16" t="str">
        <f t="shared" si="29"/>
        <v>7 - 17</v>
      </c>
      <c r="L98" s="170" t="str">
        <f t="shared" si="30"/>
        <v>6 - 15</v>
      </c>
      <c r="M98" s="165">
        <v>11.039727029818099</v>
      </c>
      <c r="N98" s="165">
        <v>14.846153846153847</v>
      </c>
      <c r="O98" s="165">
        <v>15.159005454370099</v>
      </c>
      <c r="P98" s="165">
        <v>14.589773517484099</v>
      </c>
      <c r="Q98" s="165">
        <v>15.2642453580952</v>
      </c>
      <c r="R98" s="165">
        <v>14.7977511520821</v>
      </c>
      <c r="S98" s="165">
        <v>13.618757032901801</v>
      </c>
      <c r="T98" s="165">
        <v>15.641057725246601</v>
      </c>
      <c r="U98" s="165">
        <v>16.1123651633375</v>
      </c>
      <c r="V98" s="165">
        <v>13.9114504477305</v>
      </c>
      <c r="W98" s="165">
        <v>14.847405303590801</v>
      </c>
      <c r="X98" s="165">
        <v>11.567418667306001</v>
      </c>
      <c r="Y98" s="196"/>
      <c r="Z98" s="2">
        <v>7</v>
      </c>
      <c r="AA98" s="2">
        <v>17</v>
      </c>
      <c r="AB98" s="2">
        <f t="shared" si="28"/>
        <v>6</v>
      </c>
      <c r="AC98" s="2">
        <f t="shared" si="28"/>
        <v>15</v>
      </c>
      <c r="AD98" s="2" t="str">
        <f t="shared" si="31"/>
        <v>within</v>
      </c>
      <c r="AE98" s="2" t="str">
        <f t="shared" si="32"/>
        <v>within</v>
      </c>
      <c r="AF98" s="2" t="str">
        <f t="shared" si="33"/>
        <v>above</v>
      </c>
      <c r="AG98" s="2" t="str">
        <f t="shared" si="34"/>
        <v>within</v>
      </c>
      <c r="AH98" s="2" t="str">
        <f t="shared" si="35"/>
        <v>above</v>
      </c>
      <c r="AI98" s="2" t="str">
        <f t="shared" si="36"/>
        <v>within</v>
      </c>
      <c r="AJ98" s="2" t="str">
        <f t="shared" si="37"/>
        <v>within</v>
      </c>
      <c r="AK98" s="2" t="str">
        <f t="shared" si="38"/>
        <v>above</v>
      </c>
      <c r="AL98" s="2" t="str">
        <f t="shared" si="39"/>
        <v>above</v>
      </c>
      <c r="AM98" s="2" t="str">
        <f t="shared" si="40"/>
        <v>within</v>
      </c>
      <c r="AN98" s="2" t="str">
        <f t="shared" si="41"/>
        <v>within</v>
      </c>
      <c r="AO98" s="2" t="str">
        <f t="shared" si="42"/>
        <v>within</v>
      </c>
      <c r="AQ98" s="1"/>
      <c r="AR98" s="1"/>
      <c r="AS98" s="1"/>
      <c r="AT98" s="1"/>
      <c r="AU98" s="1"/>
      <c r="AV98" s="1"/>
      <c r="AW98" s="1"/>
      <c r="AX98" s="1"/>
      <c r="AY98" s="1"/>
    </row>
    <row r="99" spans="1:51" s="2" customFormat="1" ht="15.95" customHeight="1" x14ac:dyDescent="0.25">
      <c r="A99" s="1"/>
      <c r="B99" s="55" t="s">
        <v>99</v>
      </c>
      <c r="C99" s="22">
        <v>376</v>
      </c>
      <c r="D99" s="14" t="s">
        <v>29</v>
      </c>
      <c r="E99" s="15" t="s">
        <v>129</v>
      </c>
      <c r="F99" s="15" t="s">
        <v>45</v>
      </c>
      <c r="G99" s="16">
        <v>65</v>
      </c>
      <c r="H99" s="1"/>
      <c r="I99" s="1"/>
      <c r="J99" s="16">
        <v>376</v>
      </c>
      <c r="K99" s="16" t="str">
        <f t="shared" si="29"/>
        <v>7 - 17</v>
      </c>
      <c r="L99" s="170" t="str">
        <f t="shared" si="30"/>
        <v>6 - 15</v>
      </c>
      <c r="M99" s="165">
        <v>6.63389687246252</v>
      </c>
      <c r="N99" s="165">
        <v>8.6385542168674725</v>
      </c>
      <c r="O99" s="165">
        <v>9.1310130951650699</v>
      </c>
      <c r="P99" s="165">
        <v>8.9209229868398996</v>
      </c>
      <c r="Q99" s="165">
        <v>10.2088666943986</v>
      </c>
      <c r="R99" s="165">
        <v>9.9472771719553403</v>
      </c>
      <c r="S99" s="165">
        <v>8.4114618405646997</v>
      </c>
      <c r="T99" s="165">
        <v>10.1718114030751</v>
      </c>
      <c r="U99" s="165">
        <v>10.3119497102156</v>
      </c>
      <c r="V99" s="165">
        <v>10.235475072264601</v>
      </c>
      <c r="W99" s="165">
        <v>10.034411318265301</v>
      </c>
      <c r="X99" s="165">
        <v>7.7600571745781801</v>
      </c>
      <c r="Y99" s="196"/>
      <c r="Z99" s="2">
        <v>7</v>
      </c>
      <c r="AA99" s="2">
        <v>17</v>
      </c>
      <c r="AB99" s="2">
        <f t="shared" si="28"/>
        <v>6</v>
      </c>
      <c r="AC99" s="2">
        <f t="shared" si="28"/>
        <v>15</v>
      </c>
      <c r="AD99" s="2" t="str">
        <f t="shared" si="31"/>
        <v>within</v>
      </c>
      <c r="AE99" s="2" t="str">
        <f t="shared" si="32"/>
        <v>within</v>
      </c>
      <c r="AF99" s="2" t="str">
        <f t="shared" si="33"/>
        <v>within</v>
      </c>
      <c r="AG99" s="2" t="str">
        <f t="shared" si="34"/>
        <v>within</v>
      </c>
      <c r="AH99" s="2" t="str">
        <f t="shared" si="35"/>
        <v>within</v>
      </c>
      <c r="AI99" s="2" t="str">
        <f t="shared" si="36"/>
        <v>within</v>
      </c>
      <c r="AJ99" s="2" t="str">
        <f t="shared" si="37"/>
        <v>within</v>
      </c>
      <c r="AK99" s="2" t="str">
        <f t="shared" si="38"/>
        <v>within</v>
      </c>
      <c r="AL99" s="2" t="str">
        <f t="shared" si="39"/>
        <v>within</v>
      </c>
      <c r="AM99" s="2" t="str">
        <f t="shared" si="40"/>
        <v>within</v>
      </c>
      <c r="AN99" s="2" t="str">
        <f t="shared" si="41"/>
        <v>within</v>
      </c>
      <c r="AO99" s="2" t="str">
        <f t="shared" si="42"/>
        <v>within</v>
      </c>
      <c r="AQ99" s="1"/>
      <c r="AR99" s="1"/>
      <c r="AS99" s="1"/>
      <c r="AT99" s="1"/>
      <c r="AU99" s="1"/>
      <c r="AV99" s="1"/>
      <c r="AW99" s="1"/>
      <c r="AX99" s="1"/>
      <c r="AY99" s="1"/>
    </row>
    <row r="100" spans="1:51" s="2" customFormat="1" ht="15.95" customHeight="1" x14ac:dyDescent="0.25">
      <c r="A100" s="1"/>
      <c r="B100" s="55" t="s">
        <v>99</v>
      </c>
      <c r="C100" s="29">
        <v>377</v>
      </c>
      <c r="D100" s="14" t="s">
        <v>29</v>
      </c>
      <c r="E100" s="15" t="s">
        <v>130</v>
      </c>
      <c r="F100" s="15" t="s">
        <v>45</v>
      </c>
      <c r="G100" s="16">
        <v>65</v>
      </c>
      <c r="H100" s="1"/>
      <c r="I100" s="1"/>
      <c r="J100" s="16">
        <v>377</v>
      </c>
      <c r="K100" s="16" t="str">
        <f t="shared" si="29"/>
        <v>17 - 27</v>
      </c>
      <c r="L100" s="170" t="str">
        <f t="shared" si="30"/>
        <v>15 - 24</v>
      </c>
      <c r="M100" s="165">
        <v>6.3830863397448701</v>
      </c>
      <c r="N100" s="165">
        <v>11.87966417910447</v>
      </c>
      <c r="O100" s="165">
        <v>13.1893263005185</v>
      </c>
      <c r="P100" s="165">
        <v>10.292879722747101</v>
      </c>
      <c r="Q100" s="165">
        <v>12.379099971538</v>
      </c>
      <c r="R100" s="165">
        <v>11.962028969067701</v>
      </c>
      <c r="S100" s="165">
        <v>8.7167163550322702</v>
      </c>
      <c r="T100" s="165">
        <v>10.9523078764215</v>
      </c>
      <c r="U100" s="165">
        <v>10.660948986506201</v>
      </c>
      <c r="V100" s="165">
        <v>8.5303341021234207</v>
      </c>
      <c r="W100" s="165">
        <v>9.6374978838016201</v>
      </c>
      <c r="X100" s="165">
        <v>6.7699400573051598</v>
      </c>
      <c r="Y100" s="196"/>
      <c r="Z100" s="2">
        <v>17</v>
      </c>
      <c r="AA100" s="2">
        <v>27</v>
      </c>
      <c r="AB100" s="2">
        <f t="shared" si="28"/>
        <v>15</v>
      </c>
      <c r="AC100" s="2">
        <f t="shared" si="28"/>
        <v>24</v>
      </c>
      <c r="AD100" s="2" t="str">
        <f t="shared" si="31"/>
        <v>below</v>
      </c>
      <c r="AE100" s="2" t="str">
        <f t="shared" si="32"/>
        <v>below</v>
      </c>
      <c r="AF100" s="2" t="str">
        <f t="shared" si="33"/>
        <v>below</v>
      </c>
      <c r="AG100" s="2" t="str">
        <f t="shared" si="34"/>
        <v>below</v>
      </c>
      <c r="AH100" s="2" t="str">
        <f t="shared" si="35"/>
        <v>below</v>
      </c>
      <c r="AI100" s="2" t="str">
        <f t="shared" si="36"/>
        <v>below</v>
      </c>
      <c r="AJ100" s="2" t="str">
        <f t="shared" si="37"/>
        <v>below</v>
      </c>
      <c r="AK100" s="2" t="str">
        <f t="shared" si="38"/>
        <v>below</v>
      </c>
      <c r="AL100" s="2" t="str">
        <f t="shared" si="39"/>
        <v>below</v>
      </c>
      <c r="AM100" s="2" t="str">
        <f t="shared" si="40"/>
        <v>below</v>
      </c>
      <c r="AN100" s="2" t="str">
        <f t="shared" si="41"/>
        <v>below</v>
      </c>
      <c r="AO100" s="2" t="str">
        <f t="shared" si="42"/>
        <v>below</v>
      </c>
      <c r="AQ100" s="1"/>
      <c r="AR100" s="1"/>
      <c r="AS100" s="1"/>
      <c r="AT100" s="1"/>
      <c r="AU100" s="1"/>
      <c r="AV100" s="1"/>
      <c r="AW100" s="1"/>
      <c r="AX100" s="1"/>
      <c r="AY100" s="1"/>
    </row>
    <row r="101" spans="1:51" s="2" customFormat="1" ht="15.95" customHeight="1" x14ac:dyDescent="0.25">
      <c r="A101" s="1"/>
      <c r="B101" s="55" t="s">
        <v>99</v>
      </c>
      <c r="C101" s="73">
        <v>378</v>
      </c>
      <c r="D101" s="14" t="s">
        <v>33</v>
      </c>
      <c r="E101" s="15" t="s">
        <v>131</v>
      </c>
      <c r="F101" s="15" t="s">
        <v>45</v>
      </c>
      <c r="G101" s="16">
        <v>65</v>
      </c>
      <c r="H101" s="1"/>
      <c r="I101" s="1"/>
      <c r="J101" s="16">
        <v>378</v>
      </c>
      <c r="K101" s="16" t="str">
        <f t="shared" si="29"/>
        <v>7 - 17</v>
      </c>
      <c r="L101" s="170" t="str">
        <f t="shared" si="30"/>
        <v>6 - 15</v>
      </c>
      <c r="M101" s="165">
        <v>5.0610347237885502</v>
      </c>
      <c r="N101" s="165">
        <v>7.695051783659383</v>
      </c>
      <c r="O101" s="165">
        <v>8.4303758663402295</v>
      </c>
      <c r="P101" s="165">
        <v>7.5189838807899401</v>
      </c>
      <c r="Q101" s="165">
        <v>8.1502939419270302</v>
      </c>
      <c r="R101" s="165">
        <v>7.1729924788680899</v>
      </c>
      <c r="S101" s="165">
        <v>6.5982858505913802</v>
      </c>
      <c r="T101" s="165">
        <v>8.47054741391268</v>
      </c>
      <c r="U101" s="165">
        <v>8.0683835950231799</v>
      </c>
      <c r="V101" s="165">
        <v>7.4474283116764699</v>
      </c>
      <c r="W101" s="165">
        <v>7.4634192178902197</v>
      </c>
      <c r="X101" s="165">
        <v>5.8300776268244503</v>
      </c>
      <c r="Y101" s="196"/>
      <c r="Z101" s="2">
        <v>7</v>
      </c>
      <c r="AA101" s="2">
        <v>17</v>
      </c>
      <c r="AB101" s="2">
        <f t="shared" si="28"/>
        <v>6</v>
      </c>
      <c r="AC101" s="2">
        <f t="shared" si="28"/>
        <v>15</v>
      </c>
      <c r="AD101" s="2" t="str">
        <f t="shared" si="31"/>
        <v>below</v>
      </c>
      <c r="AE101" s="2" t="str">
        <f t="shared" si="32"/>
        <v>within</v>
      </c>
      <c r="AF101" s="2" t="str">
        <f t="shared" si="33"/>
        <v>within</v>
      </c>
      <c r="AG101" s="2" t="str">
        <f t="shared" si="34"/>
        <v>within</v>
      </c>
      <c r="AH101" s="2" t="str">
        <f t="shared" si="35"/>
        <v>within</v>
      </c>
      <c r="AI101" s="2" t="str">
        <f t="shared" si="36"/>
        <v>within</v>
      </c>
      <c r="AJ101" s="2" t="str">
        <f t="shared" si="37"/>
        <v>within</v>
      </c>
      <c r="AK101" s="2" t="str">
        <f t="shared" si="38"/>
        <v>within</v>
      </c>
      <c r="AL101" s="2" t="str">
        <f t="shared" si="39"/>
        <v>within</v>
      </c>
      <c r="AM101" s="2" t="str">
        <f t="shared" si="40"/>
        <v>within</v>
      </c>
      <c r="AN101" s="2" t="str">
        <f t="shared" si="41"/>
        <v>within</v>
      </c>
      <c r="AO101" s="2" t="str">
        <f t="shared" si="42"/>
        <v>below</v>
      </c>
      <c r="AQ101" s="1"/>
      <c r="AR101" s="1"/>
      <c r="AS101" s="1"/>
      <c r="AT101" s="1"/>
      <c r="AU101" s="1"/>
      <c r="AV101" s="1"/>
      <c r="AW101" s="1"/>
      <c r="AX101" s="1"/>
      <c r="AY101" s="1"/>
    </row>
    <row r="102" spans="1:51" s="2" customFormat="1" ht="15.95" customHeight="1" x14ac:dyDescent="0.25">
      <c r="A102" s="1"/>
      <c r="B102" s="55" t="s">
        <v>99</v>
      </c>
      <c r="C102" s="74">
        <v>38</v>
      </c>
      <c r="D102" s="14" t="s">
        <v>55</v>
      </c>
      <c r="E102" s="15" t="s">
        <v>132</v>
      </c>
      <c r="F102" s="15" t="s">
        <v>97</v>
      </c>
      <c r="G102" s="16">
        <v>60</v>
      </c>
      <c r="H102" s="1"/>
      <c r="I102" s="1"/>
      <c r="J102" s="16">
        <v>38</v>
      </c>
      <c r="K102" s="16" t="str">
        <f t="shared" si="29"/>
        <v>17 - 27</v>
      </c>
      <c r="L102" s="170" t="str">
        <f t="shared" si="30"/>
        <v>15 - 24</v>
      </c>
      <c r="M102" s="165">
        <v>9.93156001193565</v>
      </c>
      <c r="N102" s="165">
        <v>11.098484848484846</v>
      </c>
      <c r="O102" s="165">
        <v>11.7315407565571</v>
      </c>
      <c r="P102" s="165">
        <v>10.4629645233407</v>
      </c>
      <c r="Q102" s="165">
        <v>9.6879172304536603</v>
      </c>
      <c r="R102" s="165">
        <v>9.9947447360711603</v>
      </c>
      <c r="S102" s="165">
        <v>8.8450324527019895</v>
      </c>
      <c r="T102" s="165">
        <v>9.8660933078621103</v>
      </c>
      <c r="U102" s="165">
        <v>10.139902855154199</v>
      </c>
      <c r="V102" s="165">
        <v>9.8953004658440307</v>
      </c>
      <c r="W102" s="165">
        <v>10.780243086189101</v>
      </c>
      <c r="X102" s="165">
        <v>9.6677765678952401</v>
      </c>
      <c r="Y102" s="196"/>
      <c r="Z102" s="2">
        <v>17</v>
      </c>
      <c r="AA102" s="2">
        <v>27</v>
      </c>
      <c r="AB102" s="2">
        <f t="shared" si="28"/>
        <v>15</v>
      </c>
      <c r="AC102" s="2">
        <f t="shared" si="28"/>
        <v>24</v>
      </c>
      <c r="AD102" s="2" t="str">
        <f t="shared" si="31"/>
        <v>below</v>
      </c>
      <c r="AE102" s="2" t="str">
        <f t="shared" si="32"/>
        <v>below</v>
      </c>
      <c r="AF102" s="2" t="str">
        <f t="shared" si="33"/>
        <v>below</v>
      </c>
      <c r="AG102" s="2" t="str">
        <f t="shared" si="34"/>
        <v>below</v>
      </c>
      <c r="AH102" s="2" t="str">
        <f t="shared" si="35"/>
        <v>below</v>
      </c>
      <c r="AI102" s="2" t="str">
        <f t="shared" si="36"/>
        <v>below</v>
      </c>
      <c r="AJ102" s="2" t="str">
        <f t="shared" si="37"/>
        <v>below</v>
      </c>
      <c r="AK102" s="2" t="str">
        <f t="shared" si="38"/>
        <v>below</v>
      </c>
      <c r="AL102" s="2" t="str">
        <f t="shared" si="39"/>
        <v>below</v>
      </c>
      <c r="AM102" s="2" t="str">
        <f t="shared" si="40"/>
        <v>below</v>
      </c>
      <c r="AN102" s="2" t="str">
        <f t="shared" si="41"/>
        <v>below</v>
      </c>
      <c r="AO102" s="2" t="str">
        <f t="shared" si="42"/>
        <v>below</v>
      </c>
      <c r="AQ102" s="1"/>
      <c r="AR102" s="1"/>
      <c r="AS102" s="1"/>
      <c r="AT102" s="1"/>
      <c r="AU102" s="1"/>
      <c r="AV102" s="1"/>
      <c r="AW102" s="1"/>
      <c r="AX102" s="1"/>
      <c r="AY102" s="1"/>
    </row>
    <row r="103" spans="1:51" s="2" customFormat="1" ht="15.95" customHeight="1" x14ac:dyDescent="0.25">
      <c r="A103" s="1"/>
      <c r="B103" s="55" t="s">
        <v>99</v>
      </c>
      <c r="C103" s="73">
        <v>391</v>
      </c>
      <c r="D103" s="14" t="s">
        <v>29</v>
      </c>
      <c r="E103" s="15" t="s">
        <v>133</v>
      </c>
      <c r="F103" s="15" t="s">
        <v>45</v>
      </c>
      <c r="G103" s="16">
        <v>67</v>
      </c>
      <c r="H103" s="1"/>
      <c r="I103" s="1"/>
      <c r="J103" s="16">
        <v>391</v>
      </c>
      <c r="K103" s="16" t="str">
        <f t="shared" si="29"/>
        <v>7 - 17</v>
      </c>
      <c r="L103" s="170" t="str">
        <f t="shared" si="30"/>
        <v>6 - 15</v>
      </c>
      <c r="M103" s="165">
        <v>4.4267649459366698</v>
      </c>
      <c r="N103" s="165" t="s">
        <v>285</v>
      </c>
      <c r="O103" s="165">
        <v>8.6305299677418699</v>
      </c>
      <c r="P103" s="165">
        <v>6.8469317888450796</v>
      </c>
      <c r="Q103" s="165">
        <v>8.9041612779187993</v>
      </c>
      <c r="R103" s="165">
        <v>8.2369530461929994</v>
      </c>
      <c r="S103" s="165">
        <v>6.2777220768585398</v>
      </c>
      <c r="T103" s="165">
        <v>8.6085255386102606</v>
      </c>
      <c r="U103" s="165">
        <v>8.6831787003521104</v>
      </c>
      <c r="V103" s="165">
        <v>7.35620770702364</v>
      </c>
      <c r="W103" s="165">
        <v>7.7065033121200104</v>
      </c>
      <c r="X103" s="165">
        <v>6.3559647806881197</v>
      </c>
      <c r="Y103" s="196"/>
      <c r="Z103" s="2">
        <v>7</v>
      </c>
      <c r="AA103" s="2">
        <v>17</v>
      </c>
      <c r="AB103" s="2">
        <f t="shared" si="28"/>
        <v>6</v>
      </c>
      <c r="AC103" s="2">
        <f t="shared" si="28"/>
        <v>15</v>
      </c>
      <c r="AD103" s="2" t="str">
        <f t="shared" si="31"/>
        <v>below</v>
      </c>
      <c r="AE103" s="2" t="str">
        <f t="shared" si="32"/>
        <v/>
      </c>
      <c r="AF103" s="2" t="str">
        <f t="shared" si="33"/>
        <v>within</v>
      </c>
      <c r="AG103" s="2" t="str">
        <f t="shared" si="34"/>
        <v>within</v>
      </c>
      <c r="AH103" s="2" t="str">
        <f t="shared" si="35"/>
        <v>within</v>
      </c>
      <c r="AI103" s="2" t="str">
        <f t="shared" si="36"/>
        <v>within</v>
      </c>
      <c r="AJ103" s="2" t="str">
        <f t="shared" si="37"/>
        <v>within</v>
      </c>
      <c r="AK103" s="2" t="str">
        <f t="shared" si="38"/>
        <v>within</v>
      </c>
      <c r="AL103" s="2" t="str">
        <f t="shared" si="39"/>
        <v>within</v>
      </c>
      <c r="AM103" s="2" t="str">
        <f t="shared" si="40"/>
        <v>within</v>
      </c>
      <c r="AN103" s="2" t="str">
        <f t="shared" si="41"/>
        <v>within</v>
      </c>
      <c r="AO103" s="2" t="str">
        <f t="shared" si="42"/>
        <v>within</v>
      </c>
      <c r="AQ103" s="1"/>
      <c r="AR103" s="1"/>
      <c r="AS103" s="1"/>
      <c r="AT103" s="1"/>
      <c r="AU103" s="1"/>
      <c r="AV103" s="1"/>
      <c r="AW103" s="1"/>
      <c r="AX103" s="1"/>
      <c r="AY103" s="1"/>
    </row>
    <row r="104" spans="1:51" s="2" customFormat="1" ht="15.95" customHeight="1" x14ac:dyDescent="0.25">
      <c r="A104" s="1"/>
      <c r="B104" s="55" t="s">
        <v>99</v>
      </c>
      <c r="C104" s="58">
        <v>392</v>
      </c>
      <c r="D104" s="14" t="s">
        <v>29</v>
      </c>
      <c r="E104" s="15" t="s">
        <v>134</v>
      </c>
      <c r="F104" s="15" t="s">
        <v>45</v>
      </c>
      <c r="G104" s="16">
        <v>67</v>
      </c>
      <c r="H104" s="1"/>
      <c r="I104" s="1"/>
      <c r="J104" s="16">
        <v>392</v>
      </c>
      <c r="K104" s="16" t="str">
        <f t="shared" si="29"/>
        <v>7 - 17</v>
      </c>
      <c r="L104" s="170" t="str">
        <f t="shared" si="30"/>
        <v>6 - 15</v>
      </c>
      <c r="M104" s="165">
        <v>6.64856630364054</v>
      </c>
      <c r="N104" s="165" t="s">
        <v>285</v>
      </c>
      <c r="O104" s="165">
        <v>13.3480985887504</v>
      </c>
      <c r="P104" s="165">
        <v>12.928558236164999</v>
      </c>
      <c r="Q104" s="165">
        <v>15.763071759065999</v>
      </c>
      <c r="R104" s="165">
        <v>16.315176095625201</v>
      </c>
      <c r="S104" s="165">
        <v>13.5935974865686</v>
      </c>
      <c r="T104" s="165">
        <v>15.3478507582227</v>
      </c>
      <c r="U104" s="165">
        <v>15.4664565211084</v>
      </c>
      <c r="V104" s="165">
        <v>13.3534186560662</v>
      </c>
      <c r="W104" s="165">
        <v>13.6831735983165</v>
      </c>
      <c r="X104" s="165">
        <v>11.519899840812601</v>
      </c>
      <c r="Y104" s="196"/>
      <c r="Z104" s="2">
        <v>7</v>
      </c>
      <c r="AA104" s="2">
        <v>17</v>
      </c>
      <c r="AB104" s="2">
        <f t="shared" si="28"/>
        <v>6</v>
      </c>
      <c r="AC104" s="2">
        <f t="shared" si="28"/>
        <v>15</v>
      </c>
      <c r="AD104" s="2" t="str">
        <f t="shared" si="31"/>
        <v>within</v>
      </c>
      <c r="AE104" s="2" t="str">
        <f t="shared" si="32"/>
        <v/>
      </c>
      <c r="AF104" s="2" t="str">
        <f t="shared" si="33"/>
        <v>within</v>
      </c>
      <c r="AG104" s="2" t="str">
        <f t="shared" si="34"/>
        <v>within</v>
      </c>
      <c r="AH104" s="2" t="str">
        <f t="shared" si="35"/>
        <v>above</v>
      </c>
      <c r="AI104" s="2" t="str">
        <f t="shared" si="36"/>
        <v>above</v>
      </c>
      <c r="AJ104" s="2" t="str">
        <f t="shared" si="37"/>
        <v>within</v>
      </c>
      <c r="AK104" s="2" t="str">
        <f t="shared" si="38"/>
        <v>above</v>
      </c>
      <c r="AL104" s="2" t="str">
        <f t="shared" si="39"/>
        <v>above</v>
      </c>
      <c r="AM104" s="2" t="str">
        <f t="shared" si="40"/>
        <v>within</v>
      </c>
      <c r="AN104" s="2" t="str">
        <f t="shared" si="41"/>
        <v>within</v>
      </c>
      <c r="AO104" s="2" t="str">
        <f t="shared" si="42"/>
        <v>within</v>
      </c>
      <c r="AQ104" s="1"/>
      <c r="AR104" s="1"/>
      <c r="AS104" s="1"/>
      <c r="AT104" s="1"/>
      <c r="AU104" s="1"/>
      <c r="AV104" s="1"/>
      <c r="AW104" s="1"/>
      <c r="AX104" s="1"/>
      <c r="AY104" s="1"/>
    </row>
    <row r="105" spans="1:51" s="2" customFormat="1" ht="15.95" customHeight="1" x14ac:dyDescent="0.25">
      <c r="A105" s="1"/>
      <c r="B105" s="55" t="s">
        <v>99</v>
      </c>
      <c r="C105" s="75">
        <v>393</v>
      </c>
      <c r="D105" s="14" t="s">
        <v>29</v>
      </c>
      <c r="E105" s="15" t="s">
        <v>135</v>
      </c>
      <c r="F105" s="15" t="s">
        <v>45</v>
      </c>
      <c r="G105" s="16">
        <v>67</v>
      </c>
      <c r="H105" s="1"/>
      <c r="I105" s="1"/>
      <c r="J105" s="16">
        <v>393</v>
      </c>
      <c r="K105" s="16" t="str">
        <f t="shared" si="29"/>
        <v>7 - 17</v>
      </c>
      <c r="L105" s="170" t="str">
        <f t="shared" si="30"/>
        <v>6 - 15</v>
      </c>
      <c r="M105" s="165">
        <v>5.23920787770163</v>
      </c>
      <c r="N105" s="165" t="s">
        <v>285</v>
      </c>
      <c r="O105" s="165">
        <v>5.3802555382257804</v>
      </c>
      <c r="P105" s="165">
        <v>5.0068844661409102</v>
      </c>
      <c r="Q105" s="165">
        <v>4.0794504229157402</v>
      </c>
      <c r="R105" s="165">
        <v>3.9827490071575502</v>
      </c>
      <c r="S105" s="165">
        <v>4.2818487349677898</v>
      </c>
      <c r="T105" s="165">
        <v>4.3213061836809699</v>
      </c>
      <c r="U105" s="165">
        <v>4.3103344233306702</v>
      </c>
      <c r="V105" s="165">
        <v>4.3918389287900101</v>
      </c>
      <c r="W105" s="165">
        <v>4.3152605198144798</v>
      </c>
      <c r="X105" s="165">
        <v>4.1941623932017604</v>
      </c>
      <c r="Y105" s="196"/>
      <c r="Z105" s="2">
        <v>7</v>
      </c>
      <c r="AA105" s="2">
        <v>17</v>
      </c>
      <c r="AB105" s="2">
        <f t="shared" si="28"/>
        <v>6</v>
      </c>
      <c r="AC105" s="2">
        <f t="shared" si="28"/>
        <v>15</v>
      </c>
      <c r="AD105" s="2" t="str">
        <f t="shared" si="31"/>
        <v>below</v>
      </c>
      <c r="AE105" s="2" t="str">
        <f t="shared" si="32"/>
        <v/>
      </c>
      <c r="AF105" s="2" t="str">
        <f t="shared" si="33"/>
        <v>below</v>
      </c>
      <c r="AG105" s="2" t="str">
        <f t="shared" si="34"/>
        <v>below</v>
      </c>
      <c r="AH105" s="2" t="str">
        <f t="shared" si="35"/>
        <v>below</v>
      </c>
      <c r="AI105" s="2" t="str">
        <f t="shared" si="36"/>
        <v>below</v>
      </c>
      <c r="AJ105" s="2" t="str">
        <f t="shared" si="37"/>
        <v>below</v>
      </c>
      <c r="AK105" s="2" t="str">
        <f t="shared" si="38"/>
        <v>below</v>
      </c>
      <c r="AL105" s="2" t="str">
        <f t="shared" si="39"/>
        <v>below</v>
      </c>
      <c r="AM105" s="2" t="str">
        <f t="shared" si="40"/>
        <v>below</v>
      </c>
      <c r="AN105" s="2" t="str">
        <f t="shared" si="41"/>
        <v>below</v>
      </c>
      <c r="AO105" s="2" t="str">
        <f t="shared" si="42"/>
        <v>below</v>
      </c>
      <c r="AQ105" s="1"/>
      <c r="AR105" s="1"/>
      <c r="AS105" s="1"/>
      <c r="AT105" s="1"/>
      <c r="AU105" s="1"/>
      <c r="AV105" s="1"/>
      <c r="AW105" s="1"/>
      <c r="AX105" s="1"/>
      <c r="AY105" s="1"/>
    </row>
    <row r="106" spans="1:51" s="2" customFormat="1" ht="15.95" customHeight="1" x14ac:dyDescent="0.25">
      <c r="A106" s="1"/>
      <c r="B106" s="55" t="s">
        <v>99</v>
      </c>
      <c r="C106" s="76">
        <v>394</v>
      </c>
      <c r="D106" s="14" t="s">
        <v>33</v>
      </c>
      <c r="E106" s="15" t="s">
        <v>136</v>
      </c>
      <c r="F106" s="15" t="s">
        <v>45</v>
      </c>
      <c r="G106" s="16">
        <v>67</v>
      </c>
      <c r="H106" s="1"/>
      <c r="I106" s="1"/>
      <c r="J106" s="16">
        <v>394</v>
      </c>
      <c r="K106" s="16" t="str">
        <f t="shared" si="29"/>
        <v>7 - 17</v>
      </c>
      <c r="L106" s="170" t="str">
        <f t="shared" si="30"/>
        <v>6 - 15</v>
      </c>
      <c r="M106" s="165">
        <v>9.2857964963520701</v>
      </c>
      <c r="N106" s="165" t="s">
        <v>285</v>
      </c>
      <c r="O106" s="165">
        <v>16.250994462855498</v>
      </c>
      <c r="P106" s="165">
        <v>14.2610407362583</v>
      </c>
      <c r="Q106" s="165">
        <v>15.1649956295827</v>
      </c>
      <c r="R106" s="165">
        <v>14.2251042014753</v>
      </c>
      <c r="S106" s="165">
        <v>13.3667281810104</v>
      </c>
      <c r="T106" s="165">
        <v>15.616111346958601</v>
      </c>
      <c r="U106" s="165">
        <v>15.170689499419201</v>
      </c>
      <c r="V106" s="165">
        <v>14.4857715253232</v>
      </c>
      <c r="W106" s="165">
        <v>14.4960094341949</v>
      </c>
      <c r="X106" s="165">
        <v>10.918961252644101</v>
      </c>
      <c r="Y106" s="196"/>
      <c r="Z106" s="2">
        <v>7</v>
      </c>
      <c r="AA106" s="2">
        <v>17</v>
      </c>
      <c r="AB106" s="2">
        <f t="shared" si="28"/>
        <v>6</v>
      </c>
      <c r="AC106" s="2">
        <f t="shared" si="28"/>
        <v>15</v>
      </c>
      <c r="AD106" s="2" t="str">
        <f t="shared" si="31"/>
        <v>within</v>
      </c>
      <c r="AE106" s="2" t="str">
        <f t="shared" si="32"/>
        <v/>
      </c>
      <c r="AF106" s="2" t="str">
        <f t="shared" si="33"/>
        <v>above</v>
      </c>
      <c r="AG106" s="2" t="str">
        <f t="shared" si="34"/>
        <v>within</v>
      </c>
      <c r="AH106" s="2" t="str">
        <f t="shared" si="35"/>
        <v>above</v>
      </c>
      <c r="AI106" s="2" t="str">
        <f t="shared" si="36"/>
        <v>within</v>
      </c>
      <c r="AJ106" s="2" t="str">
        <f t="shared" si="37"/>
        <v>within</v>
      </c>
      <c r="AK106" s="2" t="str">
        <f t="shared" si="38"/>
        <v>above</v>
      </c>
      <c r="AL106" s="2" t="str">
        <f t="shared" si="39"/>
        <v>above</v>
      </c>
      <c r="AM106" s="2" t="str">
        <f t="shared" si="40"/>
        <v>within</v>
      </c>
      <c r="AN106" s="2" t="str">
        <f t="shared" si="41"/>
        <v>within</v>
      </c>
      <c r="AO106" s="2" t="str">
        <f t="shared" si="42"/>
        <v>within</v>
      </c>
      <c r="AQ106" s="1"/>
      <c r="AR106" s="1"/>
      <c r="AS106" s="1"/>
      <c r="AT106" s="1"/>
      <c r="AU106" s="1"/>
      <c r="AV106" s="1"/>
      <c r="AW106" s="1"/>
      <c r="AX106" s="1"/>
      <c r="AY106" s="1"/>
    </row>
    <row r="107" spans="1:51" s="2" customFormat="1" ht="15.95" customHeight="1" x14ac:dyDescent="0.25">
      <c r="A107" s="1"/>
      <c r="B107" s="55" t="s">
        <v>99</v>
      </c>
      <c r="C107" s="31">
        <v>395</v>
      </c>
      <c r="D107" s="14" t="s">
        <v>26</v>
      </c>
      <c r="E107" s="15" t="s">
        <v>137</v>
      </c>
      <c r="F107" s="15" t="s">
        <v>45</v>
      </c>
      <c r="G107" s="16">
        <v>67</v>
      </c>
      <c r="H107" s="1"/>
      <c r="I107" s="1"/>
      <c r="J107" s="16">
        <v>395</v>
      </c>
      <c r="K107" s="16" t="str">
        <f t="shared" si="29"/>
        <v>7 - 17</v>
      </c>
      <c r="L107" s="170" t="str">
        <f t="shared" si="30"/>
        <v>6 - 15</v>
      </c>
      <c r="M107" s="165">
        <v>5.7049891540130098</v>
      </c>
      <c r="N107" s="165">
        <v>8.24</v>
      </c>
      <c r="O107" s="165">
        <v>9.4599999999999902</v>
      </c>
      <c r="P107" s="165">
        <v>8.7799999999999905</v>
      </c>
      <c r="Q107" s="165">
        <v>9.3565217391304198</v>
      </c>
      <c r="R107" s="165">
        <v>9.3999999999999897</v>
      </c>
      <c r="S107" s="165">
        <v>7.2173913043478199</v>
      </c>
      <c r="T107" s="165">
        <v>8.5090909090909008</v>
      </c>
      <c r="U107" s="165">
        <v>11.257142857142799</v>
      </c>
      <c r="V107" s="165">
        <v>9.5999999999999908</v>
      </c>
      <c r="W107" s="165">
        <v>9.1619047619047507</v>
      </c>
      <c r="X107" s="165">
        <v>7.4137931034482696</v>
      </c>
      <c r="Y107" s="196"/>
      <c r="Z107" s="2">
        <v>7</v>
      </c>
      <c r="AA107" s="2">
        <v>17</v>
      </c>
      <c r="AB107" s="2">
        <f t="shared" si="28"/>
        <v>6</v>
      </c>
      <c r="AC107" s="2">
        <f t="shared" si="28"/>
        <v>15</v>
      </c>
      <c r="AD107" s="2" t="str">
        <f t="shared" si="31"/>
        <v>below</v>
      </c>
      <c r="AE107" s="2" t="str">
        <f t="shared" si="32"/>
        <v>within</v>
      </c>
      <c r="AF107" s="2" t="str">
        <f t="shared" si="33"/>
        <v>within</v>
      </c>
      <c r="AG107" s="2" t="str">
        <f t="shared" si="34"/>
        <v>within</v>
      </c>
      <c r="AH107" s="2" t="str">
        <f t="shared" si="35"/>
        <v>within</v>
      </c>
      <c r="AI107" s="2" t="str">
        <f t="shared" si="36"/>
        <v>within</v>
      </c>
      <c r="AJ107" s="2" t="str">
        <f t="shared" si="37"/>
        <v>within</v>
      </c>
      <c r="AK107" s="2" t="str">
        <f t="shared" si="38"/>
        <v>within</v>
      </c>
      <c r="AL107" s="2" t="str">
        <f t="shared" si="39"/>
        <v>within</v>
      </c>
      <c r="AM107" s="2" t="str">
        <f t="shared" si="40"/>
        <v>within</v>
      </c>
      <c r="AN107" s="2" t="str">
        <f t="shared" si="41"/>
        <v>within</v>
      </c>
      <c r="AO107" s="2" t="str">
        <f t="shared" si="42"/>
        <v>within</v>
      </c>
      <c r="AQ107" s="1"/>
      <c r="AR107" s="1"/>
      <c r="AS107" s="1"/>
      <c r="AT107" s="1"/>
      <c r="AU107" s="1"/>
      <c r="AV107" s="1"/>
      <c r="AW107" s="1"/>
      <c r="AX107" s="1"/>
      <c r="AY107" s="1"/>
    </row>
    <row r="108" spans="1:51" s="2" customFormat="1" ht="15.95" customHeight="1" x14ac:dyDescent="0.25">
      <c r="A108" s="1"/>
      <c r="B108" s="55" t="s">
        <v>99</v>
      </c>
      <c r="C108" s="77">
        <v>396</v>
      </c>
      <c r="D108" s="14" t="s">
        <v>396</v>
      </c>
      <c r="E108" s="15" t="s">
        <v>138</v>
      </c>
      <c r="F108" s="15" t="s">
        <v>45</v>
      </c>
      <c r="G108" s="16">
        <v>67</v>
      </c>
      <c r="H108" s="1"/>
      <c r="I108" s="1"/>
      <c r="J108" s="16">
        <v>396</v>
      </c>
      <c r="K108" s="16" t="str">
        <f t="shared" si="29"/>
        <v>7 - 17</v>
      </c>
      <c r="L108" s="170" t="str">
        <f t="shared" si="30"/>
        <v>6 - 15</v>
      </c>
      <c r="M108" s="165">
        <v>8.4936489671378794</v>
      </c>
      <c r="N108" s="165">
        <v>4.7194029850746269</v>
      </c>
      <c r="O108" s="165">
        <v>9.6397156283889505</v>
      </c>
      <c r="P108" s="165">
        <v>9.1482770890164797</v>
      </c>
      <c r="Q108" s="165">
        <v>9.10012227530963</v>
      </c>
      <c r="R108" s="165">
        <v>8.3430426582387405</v>
      </c>
      <c r="S108" s="165">
        <v>8.5692818092499099</v>
      </c>
      <c r="T108" s="165">
        <v>8.8874413872844098</v>
      </c>
      <c r="U108" s="165">
        <v>8.6378938422780305</v>
      </c>
      <c r="V108" s="165">
        <v>7.5317299892240701</v>
      </c>
      <c r="W108" s="165">
        <v>7.20931909143974</v>
      </c>
      <c r="X108" s="165">
        <v>6.26325267958289</v>
      </c>
      <c r="Y108" s="196"/>
      <c r="Z108" s="2">
        <v>7</v>
      </c>
      <c r="AA108" s="2">
        <v>17</v>
      </c>
      <c r="AB108" s="2">
        <f t="shared" si="28"/>
        <v>6</v>
      </c>
      <c r="AC108" s="2">
        <f t="shared" si="28"/>
        <v>15</v>
      </c>
      <c r="AD108" s="2" t="str">
        <f t="shared" si="31"/>
        <v>within</v>
      </c>
      <c r="AE108" s="2" t="str">
        <f t="shared" si="32"/>
        <v>below</v>
      </c>
      <c r="AF108" s="2" t="str">
        <f t="shared" si="33"/>
        <v>within</v>
      </c>
      <c r="AG108" s="2" t="str">
        <f t="shared" si="34"/>
        <v>within</v>
      </c>
      <c r="AH108" s="2" t="str">
        <f t="shared" si="35"/>
        <v>within</v>
      </c>
      <c r="AI108" s="2" t="str">
        <f t="shared" si="36"/>
        <v>within</v>
      </c>
      <c r="AJ108" s="2" t="str">
        <f t="shared" si="37"/>
        <v>within</v>
      </c>
      <c r="AK108" s="2" t="str">
        <f t="shared" si="38"/>
        <v>within</v>
      </c>
      <c r="AL108" s="2" t="str">
        <f t="shared" si="39"/>
        <v>within</v>
      </c>
      <c r="AM108" s="2" t="str">
        <f t="shared" si="40"/>
        <v>within</v>
      </c>
      <c r="AN108" s="2" t="str">
        <f t="shared" si="41"/>
        <v>within</v>
      </c>
      <c r="AO108" s="2" t="str">
        <f t="shared" si="42"/>
        <v>within</v>
      </c>
      <c r="AQ108" s="1"/>
      <c r="AR108" s="1"/>
      <c r="AS108" s="1"/>
      <c r="AT108" s="1"/>
      <c r="AU108" s="1"/>
      <c r="AV108" s="1"/>
      <c r="AW108" s="1"/>
      <c r="AX108" s="1"/>
      <c r="AY108" s="1"/>
    </row>
    <row r="109" spans="1:51" s="2" customFormat="1" ht="15.95" customHeight="1" x14ac:dyDescent="0.25">
      <c r="A109" s="1"/>
      <c r="B109" s="55" t="s">
        <v>99</v>
      </c>
      <c r="C109" s="78">
        <v>399</v>
      </c>
      <c r="D109" s="14" t="s">
        <v>139</v>
      </c>
      <c r="E109" s="15" t="s">
        <v>140</v>
      </c>
      <c r="F109" s="15" t="s">
        <v>45</v>
      </c>
      <c r="G109" s="16">
        <v>67</v>
      </c>
      <c r="H109" s="1"/>
      <c r="I109" s="1"/>
      <c r="J109" s="16">
        <v>399</v>
      </c>
      <c r="K109" s="16" t="s">
        <v>264</v>
      </c>
      <c r="L109" s="170" t="s">
        <v>264</v>
      </c>
      <c r="M109" s="165">
        <v>2.7826111153140101</v>
      </c>
      <c r="N109" s="165" t="s">
        <v>264</v>
      </c>
      <c r="O109" s="165">
        <v>1.7608710964096499</v>
      </c>
      <c r="P109" s="165">
        <v>2.7826111153140101</v>
      </c>
      <c r="Q109" s="165">
        <v>1.82608854442482</v>
      </c>
      <c r="R109" s="165">
        <v>2.6086979206068901</v>
      </c>
      <c r="S109" s="165">
        <v>3.1956549527434399</v>
      </c>
      <c r="T109" s="165">
        <v>2.0869583364855102</v>
      </c>
      <c r="U109" s="165">
        <v>3.0000026086979199</v>
      </c>
      <c r="V109" s="165">
        <v>3.49565521361323</v>
      </c>
      <c r="W109" s="165">
        <v>3.13043750472827</v>
      </c>
      <c r="X109" s="165">
        <v>4.3478298676781497</v>
      </c>
      <c r="Y109" s="196"/>
      <c r="AQ109" s="1"/>
      <c r="AR109" s="1"/>
      <c r="AS109" s="1"/>
      <c r="AT109" s="1"/>
      <c r="AU109" s="1"/>
      <c r="AV109" s="1"/>
      <c r="AW109" s="1"/>
      <c r="AX109" s="1"/>
      <c r="AY109" s="1"/>
    </row>
    <row r="110" spans="1:51" s="2" customFormat="1" ht="15.95" customHeight="1" x14ac:dyDescent="0.25">
      <c r="A110" s="1"/>
      <c r="B110" s="79" t="s">
        <v>141</v>
      </c>
      <c r="C110" s="80">
        <v>501</v>
      </c>
      <c r="D110" s="14" t="s">
        <v>33</v>
      </c>
      <c r="E110" s="15" t="s">
        <v>142</v>
      </c>
      <c r="F110" s="15" t="s">
        <v>143</v>
      </c>
      <c r="G110" s="16">
        <v>24</v>
      </c>
      <c r="H110" s="1"/>
      <c r="I110" s="1"/>
      <c r="J110" s="16">
        <v>501</v>
      </c>
      <c r="K110" s="16" t="str">
        <f>_xlfn.CONCAT(Z110," - ",AA110)</f>
        <v>7 - 17</v>
      </c>
      <c r="L110" s="170" t="str">
        <f t="shared" si="30"/>
        <v>6 - 15</v>
      </c>
      <c r="M110" s="165">
        <v>28.233480176211199</v>
      </c>
      <c r="N110" s="165">
        <v>21.656387665198235</v>
      </c>
      <c r="O110" s="165">
        <v>18.136563876651799</v>
      </c>
      <c r="P110" s="165">
        <v>17.242290748898501</v>
      </c>
      <c r="Q110" s="165">
        <v>11.1319670561194</v>
      </c>
      <c r="R110" s="165">
        <v>10.2055800293685</v>
      </c>
      <c r="S110" s="165">
        <v>10.614824746217099</v>
      </c>
      <c r="T110" s="165">
        <v>11.4777733279935</v>
      </c>
      <c r="U110" s="165">
        <v>11.7558212712397</v>
      </c>
      <c r="V110" s="165">
        <v>13.828594313175699</v>
      </c>
      <c r="W110" s="165">
        <v>16.3834696874343</v>
      </c>
      <c r="X110" s="165">
        <v>19.044052863435802</v>
      </c>
      <c r="Y110" s="196"/>
      <c r="Z110" s="2">
        <v>7</v>
      </c>
      <c r="AA110" s="2">
        <v>17</v>
      </c>
      <c r="AB110" s="2">
        <f t="shared" ref="AB110:AC114" si="43">ROUND(Z110*$AC$20,0)</f>
        <v>6</v>
      </c>
      <c r="AC110" s="2">
        <f t="shared" si="43"/>
        <v>15</v>
      </c>
      <c r="AD110" s="2" t="str">
        <f t="shared" ref="AD110:AO111" si="44">IF(ISNUMBER(M110),IF(M110&lt;$AB110,"below",IF(M110&gt;$AC110,"above","within")),"")</f>
        <v>above</v>
      </c>
      <c r="AE110" s="2" t="str">
        <f t="shared" si="44"/>
        <v>above</v>
      </c>
      <c r="AF110" s="2" t="str">
        <f t="shared" si="44"/>
        <v>above</v>
      </c>
      <c r="AG110" s="2" t="str">
        <f t="shared" si="44"/>
        <v>above</v>
      </c>
      <c r="AH110" s="2" t="str">
        <f t="shared" si="44"/>
        <v>within</v>
      </c>
      <c r="AI110" s="2" t="str">
        <f t="shared" si="44"/>
        <v>within</v>
      </c>
      <c r="AJ110" s="2" t="str">
        <f t="shared" si="44"/>
        <v>within</v>
      </c>
      <c r="AK110" s="2" t="str">
        <f t="shared" si="44"/>
        <v>within</v>
      </c>
      <c r="AL110" s="2" t="str">
        <f t="shared" si="44"/>
        <v>within</v>
      </c>
      <c r="AM110" s="2" t="str">
        <f t="shared" si="44"/>
        <v>within</v>
      </c>
      <c r="AN110" s="2" t="str">
        <f t="shared" si="44"/>
        <v>above</v>
      </c>
      <c r="AO110" s="2" t="str">
        <f t="shared" si="44"/>
        <v>above</v>
      </c>
      <c r="AQ110" s="1"/>
      <c r="AR110" s="1"/>
      <c r="AS110" s="1"/>
      <c r="AT110" s="1"/>
      <c r="AU110" s="1"/>
      <c r="AV110" s="1"/>
      <c r="AW110" s="1"/>
      <c r="AX110" s="1"/>
      <c r="AY110" s="1"/>
    </row>
    <row r="111" spans="1:51" s="2" customFormat="1" ht="15.95" customHeight="1" x14ac:dyDescent="0.25">
      <c r="A111" s="1"/>
      <c r="B111" s="79" t="s">
        <v>141</v>
      </c>
      <c r="C111" s="81">
        <v>502</v>
      </c>
      <c r="D111" s="14" t="s">
        <v>33</v>
      </c>
      <c r="E111" s="15" t="s">
        <v>144</v>
      </c>
      <c r="F111" s="15" t="s">
        <v>143</v>
      </c>
      <c r="G111" s="16">
        <v>24</v>
      </c>
      <c r="H111" s="1"/>
      <c r="I111" s="1"/>
      <c r="J111" s="16">
        <v>502</v>
      </c>
      <c r="K111" s="16" t="str">
        <f>_xlfn.CONCAT(Z111," - ",AA111)</f>
        <v>7 - 17</v>
      </c>
      <c r="L111" s="170" t="str">
        <f t="shared" si="30"/>
        <v>6 - 15</v>
      </c>
      <c r="M111" s="165">
        <v>29.913056384615501</v>
      </c>
      <c r="N111" s="165">
        <v>22.072780816154829</v>
      </c>
      <c r="O111" s="165">
        <v>18.564243971195701</v>
      </c>
      <c r="P111" s="165">
        <v>17.4041808096129</v>
      </c>
      <c r="Q111" s="165">
        <v>13.0534170320686</v>
      </c>
      <c r="R111" s="165">
        <v>12.325117672690199</v>
      </c>
      <c r="S111" s="165">
        <v>12.225917751575899</v>
      </c>
      <c r="T111" s="165">
        <v>12.4064530720548</v>
      </c>
      <c r="U111" s="165">
        <v>12.926318494102301</v>
      </c>
      <c r="V111" s="165">
        <v>15.359769469675101</v>
      </c>
      <c r="W111" s="165">
        <v>18.175456755562699</v>
      </c>
      <c r="X111" s="165">
        <v>22.967714446109198</v>
      </c>
      <c r="Y111" s="196"/>
      <c r="Z111" s="2">
        <v>7</v>
      </c>
      <c r="AA111" s="2">
        <v>17</v>
      </c>
      <c r="AB111" s="2">
        <f t="shared" si="43"/>
        <v>6</v>
      </c>
      <c r="AC111" s="2">
        <f t="shared" si="43"/>
        <v>15</v>
      </c>
      <c r="AD111" s="2" t="str">
        <f t="shared" si="44"/>
        <v>above</v>
      </c>
      <c r="AE111" s="2" t="str">
        <f t="shared" si="44"/>
        <v>above</v>
      </c>
      <c r="AF111" s="2" t="str">
        <f t="shared" si="44"/>
        <v>above</v>
      </c>
      <c r="AG111" s="2" t="str">
        <f t="shared" si="44"/>
        <v>above</v>
      </c>
      <c r="AH111" s="2" t="str">
        <f t="shared" si="44"/>
        <v>within</v>
      </c>
      <c r="AI111" s="2" t="str">
        <f t="shared" si="44"/>
        <v>within</v>
      </c>
      <c r="AJ111" s="2" t="str">
        <f t="shared" si="44"/>
        <v>within</v>
      </c>
      <c r="AK111" s="2" t="str">
        <f t="shared" si="44"/>
        <v>within</v>
      </c>
      <c r="AL111" s="2" t="str">
        <f t="shared" si="44"/>
        <v>within</v>
      </c>
      <c r="AM111" s="2" t="str">
        <f t="shared" si="44"/>
        <v>above</v>
      </c>
      <c r="AN111" s="2" t="str">
        <f t="shared" si="44"/>
        <v>above</v>
      </c>
      <c r="AO111" s="2" t="str">
        <f t="shared" si="44"/>
        <v>above</v>
      </c>
      <c r="AQ111" s="1"/>
      <c r="AR111" s="1"/>
      <c r="AS111" s="1"/>
      <c r="AT111" s="1"/>
      <c r="AU111" s="1"/>
      <c r="AV111" s="1"/>
      <c r="AW111" s="1"/>
      <c r="AX111" s="1"/>
      <c r="AY111" s="1"/>
    </row>
    <row r="112" spans="1:51" s="2" customFormat="1" ht="15.95" customHeight="1" x14ac:dyDescent="0.25">
      <c r="A112" s="1"/>
      <c r="B112" s="79" t="s">
        <v>141</v>
      </c>
      <c r="C112" s="183">
        <v>503</v>
      </c>
      <c r="D112" s="14" t="s">
        <v>399</v>
      </c>
      <c r="E112" s="15" t="s">
        <v>145</v>
      </c>
      <c r="F112" s="15" t="s">
        <v>143</v>
      </c>
      <c r="G112" s="16">
        <v>24</v>
      </c>
      <c r="H112" s="1"/>
      <c r="I112" s="1"/>
      <c r="J112" s="16">
        <v>503</v>
      </c>
      <c r="K112" s="16" t="str">
        <f>_xlfn.CONCAT(Z112," - ",AA112)</f>
        <v>17 - 27</v>
      </c>
      <c r="L112" s="170" t="str">
        <f t="shared" si="30"/>
        <v>15 - 24</v>
      </c>
      <c r="M112" s="165">
        <v>106.50426017040699</v>
      </c>
      <c r="N112" s="165">
        <v>58.499999999999993</v>
      </c>
      <c r="O112" s="165">
        <v>50.5220208808352</v>
      </c>
      <c r="P112" s="165">
        <v>33.468005386882098</v>
      </c>
      <c r="Q112" s="165"/>
      <c r="R112" s="165"/>
      <c r="S112" s="165"/>
      <c r="T112" s="165"/>
      <c r="U112" s="165"/>
      <c r="V112" s="165">
        <v>33.0013200528021</v>
      </c>
      <c r="W112" s="165">
        <v>48.973387506928802</v>
      </c>
      <c r="X112" s="165">
        <v>72.482899315972602</v>
      </c>
      <c r="Y112" s="196"/>
      <c r="Z112" s="2">
        <v>17</v>
      </c>
      <c r="AA112" s="2">
        <v>27</v>
      </c>
      <c r="AB112" s="2">
        <f t="shared" si="43"/>
        <v>15</v>
      </c>
      <c r="AC112" s="2">
        <f t="shared" si="43"/>
        <v>24</v>
      </c>
      <c r="AD112" s="2" t="str">
        <f t="shared" ref="AD112:AH114" si="45">IF(ISNUMBER(M112),IF(M112&lt;$AB112,"below",IF(M112&gt;$AC112,"above","within")),"")</f>
        <v>above</v>
      </c>
      <c r="AE112" s="2" t="str">
        <f t="shared" si="45"/>
        <v>above</v>
      </c>
      <c r="AF112" s="2" t="str">
        <f t="shared" si="45"/>
        <v>above</v>
      </c>
      <c r="AG112" s="2" t="str">
        <f t="shared" si="45"/>
        <v>above</v>
      </c>
      <c r="AH112" s="2" t="str">
        <f t="shared" si="45"/>
        <v/>
      </c>
      <c r="AJ112" s="2" t="str">
        <f t="shared" ref="AJ112:AK114" si="46">IF(ISNUMBER(S112),IF(S112&lt;$AB112,"below",IF(S112&gt;$AC112,"above","within")),"")</f>
        <v/>
      </c>
      <c r="AK112" s="2" t="str">
        <f t="shared" si="46"/>
        <v/>
      </c>
      <c r="AM112" s="2" t="str">
        <f t="shared" ref="AM112:AO114" si="47">IF(ISNUMBER(V112),IF(V112&lt;$AB112,"below",IF(V112&gt;$AC112,"above","within")),"")</f>
        <v>above</v>
      </c>
      <c r="AN112" s="2" t="str">
        <f t="shared" si="47"/>
        <v>above</v>
      </c>
      <c r="AO112" s="2" t="str">
        <f t="shared" si="47"/>
        <v>above</v>
      </c>
      <c r="AQ112" s="1"/>
      <c r="AR112" s="1"/>
      <c r="AS112" s="1"/>
      <c r="AT112" s="1"/>
      <c r="AU112" s="1"/>
      <c r="AV112" s="1"/>
      <c r="AW112" s="1"/>
      <c r="AX112" s="1"/>
      <c r="AY112" s="1"/>
    </row>
    <row r="113" spans="1:51" s="2" customFormat="1" ht="15.95" customHeight="1" x14ac:dyDescent="0.25">
      <c r="A113" s="1"/>
      <c r="B113" s="79" t="s">
        <v>141</v>
      </c>
      <c r="C113" s="82" t="s">
        <v>146</v>
      </c>
      <c r="D113" s="14" t="s">
        <v>40</v>
      </c>
      <c r="E113" s="15" t="s">
        <v>147</v>
      </c>
      <c r="F113" s="15" t="s">
        <v>143</v>
      </c>
      <c r="G113" s="16">
        <v>24</v>
      </c>
      <c r="H113" s="1"/>
      <c r="I113" s="1"/>
      <c r="J113" s="16" t="s">
        <v>146</v>
      </c>
      <c r="K113" s="16" t="str">
        <f>_xlfn.CONCAT(Z113," - ",AA113)</f>
        <v>17 - 27</v>
      </c>
      <c r="L113" s="170" t="str">
        <f t="shared" si="30"/>
        <v>15 - 24</v>
      </c>
      <c r="M113" s="165">
        <v>40.369513304842599</v>
      </c>
      <c r="N113" s="165">
        <v>33.40029325513197</v>
      </c>
      <c r="O113" s="165">
        <v>27.939890891463602</v>
      </c>
      <c r="P113" s="165">
        <v>23.652754183957299</v>
      </c>
      <c r="Q113" s="165">
        <v>17.276557406105098</v>
      </c>
      <c r="R113" s="165">
        <v>15.912353965825501</v>
      </c>
      <c r="S113" s="165">
        <v>16.665821539129102</v>
      </c>
      <c r="T113" s="165">
        <v>15.6904871393057</v>
      </c>
      <c r="U113" s="165">
        <v>16.725322597846301</v>
      </c>
      <c r="V113" s="165">
        <v>20.821120475401901</v>
      </c>
      <c r="W113" s="165">
        <v>26.018720100448501</v>
      </c>
      <c r="X113" s="165">
        <v>32.507340911243602</v>
      </c>
      <c r="Y113" s="196"/>
      <c r="Z113" s="2">
        <v>17</v>
      </c>
      <c r="AA113" s="2">
        <v>27</v>
      </c>
      <c r="AB113" s="2">
        <f t="shared" si="43"/>
        <v>15</v>
      </c>
      <c r="AC113" s="2">
        <f t="shared" si="43"/>
        <v>24</v>
      </c>
      <c r="AD113" s="2" t="str">
        <f t="shared" si="45"/>
        <v>above</v>
      </c>
      <c r="AE113" s="2" t="str">
        <f t="shared" si="45"/>
        <v>above</v>
      </c>
      <c r="AF113" s="2" t="str">
        <f t="shared" si="45"/>
        <v>above</v>
      </c>
      <c r="AG113" s="2" t="str">
        <f t="shared" si="45"/>
        <v>within</v>
      </c>
      <c r="AH113" s="2" t="str">
        <f t="shared" si="45"/>
        <v>within</v>
      </c>
      <c r="AI113" s="2" t="str">
        <f>IF(ISNUMBER(R113),IF(R113&lt;$AB113,"below",IF(R113&gt;$AC113,"above","within")),"")</f>
        <v>within</v>
      </c>
      <c r="AJ113" s="2" t="str">
        <f t="shared" si="46"/>
        <v>within</v>
      </c>
      <c r="AK113" s="2" t="str">
        <f t="shared" si="46"/>
        <v>within</v>
      </c>
      <c r="AL113" s="2" t="str">
        <f>IF(ISNUMBER(U113),IF(U113&lt;$AB113,"below",IF(U113&gt;$AC113,"above","within")),"")</f>
        <v>within</v>
      </c>
      <c r="AM113" s="2" t="str">
        <f t="shared" si="47"/>
        <v>within</v>
      </c>
      <c r="AN113" s="2" t="str">
        <f t="shared" si="47"/>
        <v>above</v>
      </c>
      <c r="AO113" s="2" t="str">
        <f t="shared" si="47"/>
        <v>above</v>
      </c>
      <c r="AQ113" s="1"/>
      <c r="AR113" s="1"/>
      <c r="AS113" s="1"/>
      <c r="AT113" s="1"/>
      <c r="AU113" s="1"/>
      <c r="AV113" s="1"/>
      <c r="AW113" s="1"/>
      <c r="AX113" s="1"/>
      <c r="AY113" s="1"/>
    </row>
    <row r="114" spans="1:51" s="2" customFormat="1" ht="15.95" customHeight="1" x14ac:dyDescent="0.25">
      <c r="A114" s="1"/>
      <c r="B114" s="79" t="s">
        <v>141</v>
      </c>
      <c r="C114" s="83" t="s">
        <v>148</v>
      </c>
      <c r="D114" s="14" t="s">
        <v>40</v>
      </c>
      <c r="E114" s="15" t="s">
        <v>149</v>
      </c>
      <c r="F114" s="15" t="s">
        <v>143</v>
      </c>
      <c r="G114" s="16">
        <v>24</v>
      </c>
      <c r="H114" s="1"/>
      <c r="I114" s="1"/>
      <c r="J114" s="16" t="s">
        <v>148</v>
      </c>
      <c r="K114" s="16" t="str">
        <f>_xlfn.CONCAT(Z114," - ",AA114)</f>
        <v>7 - 17</v>
      </c>
      <c r="L114" s="170" t="str">
        <f t="shared" si="30"/>
        <v>6 - 15</v>
      </c>
      <c r="M114" s="165">
        <v>41.401453978147998</v>
      </c>
      <c r="N114" s="165">
        <v>31.802494802494756</v>
      </c>
      <c r="O114" s="165">
        <v>26.2309001125988</v>
      </c>
      <c r="P114" s="165">
        <v>23.085354272037499</v>
      </c>
      <c r="Q114" s="165">
        <v>15.4515821140133</v>
      </c>
      <c r="R114" s="165">
        <v>14.2481653408109</v>
      </c>
      <c r="S114" s="165">
        <v>15.3611902682545</v>
      </c>
      <c r="T114" s="165">
        <v>14.787448570901599</v>
      </c>
      <c r="U114" s="165">
        <v>16.392518184626599</v>
      </c>
      <c r="V114" s="165">
        <v>19.983089690713602</v>
      </c>
      <c r="W114" s="165">
        <v>25.5520530465764</v>
      </c>
      <c r="X114" s="165">
        <v>34.740298080488699</v>
      </c>
      <c r="Y114" s="196"/>
      <c r="Z114" s="2">
        <v>7</v>
      </c>
      <c r="AA114" s="2">
        <v>17</v>
      </c>
      <c r="AB114" s="2">
        <f t="shared" si="43"/>
        <v>6</v>
      </c>
      <c r="AC114" s="2">
        <f t="shared" si="43"/>
        <v>15</v>
      </c>
      <c r="AD114" s="2" t="str">
        <f t="shared" si="45"/>
        <v>above</v>
      </c>
      <c r="AE114" s="2" t="str">
        <f t="shared" si="45"/>
        <v>above</v>
      </c>
      <c r="AF114" s="2" t="str">
        <f t="shared" si="45"/>
        <v>above</v>
      </c>
      <c r="AG114" s="2" t="str">
        <f t="shared" si="45"/>
        <v>above</v>
      </c>
      <c r="AH114" s="2" t="str">
        <f t="shared" si="45"/>
        <v>above</v>
      </c>
      <c r="AI114" s="2" t="str">
        <f>IF(ISNUMBER(R114),IF(R114&lt;$AB114,"below",IF(R114&gt;$AC114,"above","within")),"")</f>
        <v>within</v>
      </c>
      <c r="AJ114" s="2" t="str">
        <f t="shared" si="46"/>
        <v>above</v>
      </c>
      <c r="AK114" s="2" t="str">
        <f t="shared" si="46"/>
        <v>within</v>
      </c>
      <c r="AL114" s="2" t="str">
        <f>IF(ISNUMBER(U114),IF(U114&lt;$AB114,"below",IF(U114&gt;$AC114,"above","within")),"")</f>
        <v>above</v>
      </c>
      <c r="AM114" s="2" t="str">
        <f t="shared" si="47"/>
        <v>above</v>
      </c>
      <c r="AN114" s="2" t="str">
        <f t="shared" si="47"/>
        <v>above</v>
      </c>
      <c r="AO114" s="2" t="str">
        <f t="shared" si="47"/>
        <v>above</v>
      </c>
      <c r="AQ114" s="1"/>
      <c r="AR114" s="1"/>
      <c r="AS114" s="1"/>
      <c r="AT114" s="1"/>
      <c r="AU114" s="1"/>
      <c r="AV114" s="1"/>
      <c r="AW114" s="1"/>
      <c r="AX114" s="1"/>
      <c r="AY114" s="1"/>
    </row>
    <row r="115" spans="1:51" s="2" customFormat="1" ht="15.95" customHeight="1" x14ac:dyDescent="0.25">
      <c r="A115" s="1"/>
      <c r="B115" s="12" t="s">
        <v>25</v>
      </c>
      <c r="C115" s="84">
        <v>64</v>
      </c>
      <c r="D115" s="14" t="s">
        <v>51</v>
      </c>
      <c r="E115" s="15" t="s">
        <v>388</v>
      </c>
      <c r="F115" s="15" t="s">
        <v>28</v>
      </c>
      <c r="G115" s="16">
        <v>191</v>
      </c>
      <c r="H115" s="1"/>
      <c r="I115" s="1"/>
      <c r="J115" s="16">
        <v>64</v>
      </c>
      <c r="K115" s="16" t="s">
        <v>264</v>
      </c>
      <c r="L115" s="170" t="s">
        <v>264</v>
      </c>
      <c r="M115" s="165">
        <v>24.141136449659498</v>
      </c>
      <c r="N115" s="165">
        <v>27.60764331210191</v>
      </c>
      <c r="O115" s="165">
        <v>28.528742373545501</v>
      </c>
      <c r="P115" s="165">
        <v>26.726189551104401</v>
      </c>
      <c r="Q115" s="165">
        <v>27.878228226992402</v>
      </c>
      <c r="R115" s="165">
        <v>27.690098834247301</v>
      </c>
      <c r="S115" s="165">
        <v>26.077060066421399</v>
      </c>
      <c r="T115" s="165">
        <v>28.772518389686699</v>
      </c>
      <c r="U115" s="165">
        <v>28.275481123883999</v>
      </c>
      <c r="V115" s="165">
        <v>27.225322391754698</v>
      </c>
      <c r="W115" s="165">
        <v>28.668565909694699</v>
      </c>
      <c r="X115" s="165">
        <v>25.963336496945999</v>
      </c>
      <c r="Y115" s="196"/>
      <c r="AQ115" s="1"/>
      <c r="AR115" s="1"/>
      <c r="AS115" s="1"/>
      <c r="AT115" s="1"/>
      <c r="AU115" s="1"/>
      <c r="AV115" s="1"/>
      <c r="AW115" s="1"/>
      <c r="AX115" s="1"/>
      <c r="AY115" s="1"/>
    </row>
    <row r="116" spans="1:51" s="2" customFormat="1" ht="15.95" customHeight="1" x14ac:dyDescent="0.25">
      <c r="A116" s="1"/>
      <c r="B116" s="12" t="s">
        <v>25</v>
      </c>
      <c r="C116" s="85">
        <v>65</v>
      </c>
      <c r="D116" s="14" t="s">
        <v>51</v>
      </c>
      <c r="E116" s="230" t="s">
        <v>371</v>
      </c>
      <c r="F116" s="15" t="s">
        <v>28</v>
      </c>
      <c r="G116" s="16">
        <v>19</v>
      </c>
      <c r="H116" s="234" t="s">
        <v>286</v>
      </c>
      <c r="I116" s="234">
        <v>45613</v>
      </c>
      <c r="J116" s="16">
        <v>65</v>
      </c>
      <c r="K116" s="16"/>
      <c r="L116" s="170"/>
      <c r="M116" s="165"/>
      <c r="N116" s="165"/>
      <c r="O116" s="165"/>
      <c r="P116" s="165"/>
      <c r="Q116" s="165"/>
      <c r="R116" s="165"/>
      <c r="S116" s="165"/>
      <c r="T116" s="165"/>
      <c r="U116" s="165"/>
      <c r="V116" s="165"/>
      <c r="W116" s="165">
        <v>18.852295675851199</v>
      </c>
      <c r="X116" s="165">
        <v>16.293672867553699</v>
      </c>
      <c r="Y116" s="196"/>
      <c r="Z116" s="2">
        <v>17</v>
      </c>
      <c r="AA116" s="2">
        <v>27</v>
      </c>
      <c r="AB116" s="2">
        <f t="shared" ref="AB116" si="48">ROUND(Z116*$AC$20,0)</f>
        <v>15</v>
      </c>
      <c r="AC116" s="2">
        <f t="shared" ref="AC116" si="49">ROUND(AA116*$AC$20,0)</f>
        <v>24</v>
      </c>
      <c r="AD116" s="2" t="str">
        <f t="shared" ref="AD116:AO123" si="50">IF(ISNUMBER(M116),IF(M116&lt;$AB116,"below",IF(M116&gt;$AC116,"above","within")),"")</f>
        <v/>
      </c>
      <c r="AE116" s="2" t="str">
        <f t="shared" si="50"/>
        <v/>
      </c>
      <c r="AF116" s="2" t="str">
        <f t="shared" si="50"/>
        <v/>
      </c>
      <c r="AG116" s="2" t="str">
        <f t="shared" si="50"/>
        <v/>
      </c>
      <c r="AH116" s="2" t="str">
        <f t="shared" si="50"/>
        <v/>
      </c>
      <c r="AI116" s="2" t="str">
        <f t="shared" si="50"/>
        <v/>
      </c>
      <c r="AJ116" s="2" t="str">
        <f t="shared" si="50"/>
        <v/>
      </c>
      <c r="AK116" s="2" t="str">
        <f t="shared" si="50"/>
        <v/>
      </c>
      <c r="AL116" s="2" t="str">
        <f t="shared" si="50"/>
        <v/>
      </c>
      <c r="AM116" s="2" t="str">
        <f t="shared" si="50"/>
        <v/>
      </c>
      <c r="AN116" s="2" t="str">
        <f t="shared" si="50"/>
        <v>within</v>
      </c>
      <c r="AO116" s="2" t="str">
        <f t="shared" si="50"/>
        <v>within</v>
      </c>
      <c r="AQ116" s="1"/>
      <c r="AR116" s="1"/>
      <c r="AS116" s="1"/>
      <c r="AT116" s="1"/>
      <c r="AU116" s="1"/>
      <c r="AV116" s="1"/>
      <c r="AW116" s="1"/>
      <c r="AX116" s="1"/>
      <c r="AY116" s="1"/>
    </row>
    <row r="117" spans="1:51" s="2" customFormat="1" ht="15.95" customHeight="1" x14ac:dyDescent="0.25">
      <c r="A117" s="1"/>
      <c r="B117" s="12" t="s">
        <v>25</v>
      </c>
      <c r="C117" s="85">
        <v>650</v>
      </c>
      <c r="D117" s="14" t="s">
        <v>29</v>
      </c>
      <c r="E117" s="15" t="s">
        <v>151</v>
      </c>
      <c r="F117" s="15" t="s">
        <v>28</v>
      </c>
      <c r="G117" s="16">
        <v>19</v>
      </c>
      <c r="H117" s="234" t="s">
        <v>387</v>
      </c>
      <c r="I117" s="234">
        <v>45612</v>
      </c>
      <c r="J117" s="16">
        <v>650</v>
      </c>
      <c r="K117" s="16" t="str">
        <f>_xlfn.CONCAT(Z117," - ",AA117)</f>
        <v>17 - 27</v>
      </c>
      <c r="L117" s="170" t="str">
        <f t="shared" si="30"/>
        <v>15 - 24</v>
      </c>
      <c r="M117" s="165">
        <v>16.777071692522501</v>
      </c>
      <c r="N117" s="165">
        <v>21.674704382100622</v>
      </c>
      <c r="O117" s="165">
        <v>21.6649432741157</v>
      </c>
      <c r="P117" s="165">
        <v>19.982357542581799</v>
      </c>
      <c r="Q117" s="165">
        <v>20.0729631980211</v>
      </c>
      <c r="R117" s="165">
        <v>20.100450004930099</v>
      </c>
      <c r="S117" s="165">
        <v>18.401173934775599</v>
      </c>
      <c r="T117" s="165">
        <v>20.506691447872502</v>
      </c>
      <c r="U117" s="165">
        <v>20.101333269420302</v>
      </c>
      <c r="V117" s="165">
        <v>18.7810435613093</v>
      </c>
      <c r="W117" s="165">
        <v>19.948970144849799</v>
      </c>
      <c r="X117" s="165"/>
      <c r="Y117" s="196"/>
      <c r="Z117" s="2">
        <v>17</v>
      </c>
      <c r="AA117" s="2">
        <v>27</v>
      </c>
      <c r="AB117" s="2">
        <f t="shared" ref="AB117:AC123" si="51">ROUND(Z117*$AC$20,0)</f>
        <v>15</v>
      </c>
      <c r="AC117" s="2">
        <f t="shared" si="51"/>
        <v>24</v>
      </c>
      <c r="AD117" s="2" t="str">
        <f t="shared" si="50"/>
        <v>within</v>
      </c>
      <c r="AE117" s="2" t="str">
        <f t="shared" si="50"/>
        <v>within</v>
      </c>
      <c r="AF117" s="2" t="str">
        <f t="shared" si="50"/>
        <v>within</v>
      </c>
      <c r="AG117" s="2" t="str">
        <f t="shared" si="50"/>
        <v>within</v>
      </c>
      <c r="AH117" s="2" t="str">
        <f t="shared" si="50"/>
        <v>within</v>
      </c>
      <c r="AI117" s="2" t="str">
        <f t="shared" si="50"/>
        <v>within</v>
      </c>
      <c r="AJ117" s="2" t="str">
        <f t="shared" si="50"/>
        <v>within</v>
      </c>
      <c r="AK117" s="2" t="str">
        <f t="shared" si="50"/>
        <v>within</v>
      </c>
      <c r="AL117" s="2" t="str">
        <f t="shared" si="50"/>
        <v>within</v>
      </c>
      <c r="AM117" s="2" t="str">
        <f t="shared" si="50"/>
        <v>within</v>
      </c>
      <c r="AN117" s="2" t="str">
        <f t="shared" si="50"/>
        <v>within</v>
      </c>
      <c r="AO117" s="2" t="str">
        <f t="shared" si="50"/>
        <v/>
      </c>
      <c r="AQ117" s="1"/>
      <c r="AR117" s="1"/>
      <c r="AS117" s="1"/>
      <c r="AT117" s="1"/>
      <c r="AU117" s="1"/>
      <c r="AV117" s="1"/>
      <c r="AW117" s="1"/>
      <c r="AX117" s="1"/>
      <c r="AY117" s="1"/>
    </row>
    <row r="118" spans="1:51" s="2" customFormat="1" ht="15.95" customHeight="1" x14ac:dyDescent="0.25">
      <c r="A118" s="1"/>
      <c r="B118" s="12" t="s">
        <v>25</v>
      </c>
      <c r="C118" s="86">
        <v>66</v>
      </c>
      <c r="D118" s="14" t="s">
        <v>55</v>
      </c>
      <c r="E118" s="15" t="s">
        <v>152</v>
      </c>
      <c r="F118" s="15" t="s">
        <v>35</v>
      </c>
      <c r="G118" s="16">
        <v>20</v>
      </c>
      <c r="J118" s="16">
        <v>66</v>
      </c>
      <c r="K118" s="16" t="str">
        <f>_xlfn.CONCAT(Z118," - ",AA118)</f>
        <v>17 - 27</v>
      </c>
      <c r="L118" s="170" t="str">
        <f t="shared" si="30"/>
        <v>15 - 24</v>
      </c>
      <c r="M118" s="165">
        <v>24.388761913707501</v>
      </c>
      <c r="N118" s="165">
        <v>30.39162675729958</v>
      </c>
      <c r="O118" s="165">
        <v>32.080453489390202</v>
      </c>
      <c r="P118" s="165">
        <v>27.274340967033901</v>
      </c>
      <c r="Q118" s="165">
        <v>27.401954528746501</v>
      </c>
      <c r="R118" s="165">
        <v>26.6583984846608</v>
      </c>
      <c r="S118" s="165">
        <v>23.928802231763999</v>
      </c>
      <c r="T118" s="165">
        <v>27.738688877167199</v>
      </c>
      <c r="U118" s="165">
        <v>27.004450945286901</v>
      </c>
      <c r="V118" s="165">
        <v>25.4512877301635</v>
      </c>
      <c r="W118" s="165">
        <v>26.1887819226848</v>
      </c>
      <c r="X118" s="165">
        <v>22.1230443960923</v>
      </c>
      <c r="Y118" s="196"/>
      <c r="Z118" s="2">
        <v>17</v>
      </c>
      <c r="AA118" s="2">
        <v>27</v>
      </c>
      <c r="AB118" s="2">
        <f t="shared" si="51"/>
        <v>15</v>
      </c>
      <c r="AC118" s="2">
        <f t="shared" si="51"/>
        <v>24</v>
      </c>
      <c r="AD118" s="2" t="str">
        <f t="shared" si="50"/>
        <v>above</v>
      </c>
      <c r="AE118" s="2" t="str">
        <f t="shared" si="50"/>
        <v>above</v>
      </c>
      <c r="AF118" s="2" t="str">
        <f t="shared" si="50"/>
        <v>above</v>
      </c>
      <c r="AG118" s="2" t="str">
        <f t="shared" si="50"/>
        <v>above</v>
      </c>
      <c r="AH118" s="2" t="str">
        <f t="shared" si="50"/>
        <v>above</v>
      </c>
      <c r="AI118" s="2" t="str">
        <f t="shared" si="50"/>
        <v>above</v>
      </c>
      <c r="AJ118" s="2" t="str">
        <f t="shared" si="50"/>
        <v>within</v>
      </c>
      <c r="AK118" s="2" t="str">
        <f t="shared" si="50"/>
        <v>above</v>
      </c>
      <c r="AL118" s="2" t="str">
        <f t="shared" si="50"/>
        <v>above</v>
      </c>
      <c r="AM118" s="2" t="str">
        <f t="shared" si="50"/>
        <v>above</v>
      </c>
      <c r="AN118" s="2" t="str">
        <f t="shared" si="50"/>
        <v>above</v>
      </c>
      <c r="AO118" s="2" t="str">
        <f t="shared" si="50"/>
        <v>within</v>
      </c>
      <c r="AQ118" s="1"/>
      <c r="AR118" s="1"/>
      <c r="AS118" s="1"/>
      <c r="AT118" s="1"/>
      <c r="AU118" s="1"/>
      <c r="AV118" s="1"/>
      <c r="AW118" s="1"/>
      <c r="AX118" s="1"/>
      <c r="AY118" s="1"/>
    </row>
    <row r="119" spans="1:51" s="2" customFormat="1" ht="15.95" customHeight="1" x14ac:dyDescent="0.25">
      <c r="A119" s="1"/>
      <c r="B119" s="12" t="s">
        <v>25</v>
      </c>
      <c r="C119" s="87">
        <v>670</v>
      </c>
      <c r="D119" s="14" t="s">
        <v>29</v>
      </c>
      <c r="E119" s="15" t="s">
        <v>153</v>
      </c>
      <c r="F119" s="15" t="s">
        <v>28</v>
      </c>
      <c r="G119" s="16">
        <v>22</v>
      </c>
      <c r="H119" s="234" t="s">
        <v>387</v>
      </c>
      <c r="I119" s="234">
        <v>45612</v>
      </c>
      <c r="J119" s="16">
        <v>670</v>
      </c>
      <c r="K119" s="16" t="str">
        <f>_xlfn.CONCAT(Z119," - ",AA119)</f>
        <v>17 - 27</v>
      </c>
      <c r="L119" s="170" t="str">
        <f t="shared" si="30"/>
        <v>15 - 24</v>
      </c>
      <c r="M119" s="165">
        <v>14.902478006391499</v>
      </c>
      <c r="N119" s="165">
        <v>17.494767822105938</v>
      </c>
      <c r="O119" s="165">
        <v>17.463363333313701</v>
      </c>
      <c r="P119" s="165">
        <v>15.385536046085001</v>
      </c>
      <c r="Q119" s="165">
        <v>15.9174690447923</v>
      </c>
      <c r="R119" s="165">
        <v>16.264977371935501</v>
      </c>
      <c r="S119" s="165">
        <v>14.1563020560484</v>
      </c>
      <c r="T119" s="165">
        <v>16.135758517549</v>
      </c>
      <c r="U119" s="165">
        <v>15.973081209794501</v>
      </c>
      <c r="V119" s="165">
        <v>14.845700499274299</v>
      </c>
      <c r="W119" s="165">
        <v>15.4905065464314</v>
      </c>
      <c r="X119" s="165"/>
      <c r="Y119" s="196"/>
      <c r="Z119" s="2">
        <v>17</v>
      </c>
      <c r="AA119" s="2">
        <v>27</v>
      </c>
      <c r="AB119" s="2">
        <f t="shared" si="51"/>
        <v>15</v>
      </c>
      <c r="AC119" s="2">
        <f t="shared" si="51"/>
        <v>24</v>
      </c>
      <c r="AD119" s="2" t="str">
        <f t="shared" si="50"/>
        <v>below</v>
      </c>
      <c r="AE119" s="2" t="str">
        <f t="shared" si="50"/>
        <v>within</v>
      </c>
      <c r="AF119" s="2" t="str">
        <f t="shared" si="50"/>
        <v>within</v>
      </c>
      <c r="AG119" s="2" t="str">
        <f t="shared" si="50"/>
        <v>within</v>
      </c>
      <c r="AH119" s="2" t="str">
        <f t="shared" si="50"/>
        <v>within</v>
      </c>
      <c r="AI119" s="2" t="str">
        <f t="shared" si="50"/>
        <v>within</v>
      </c>
      <c r="AJ119" s="2" t="str">
        <f t="shared" si="50"/>
        <v>below</v>
      </c>
      <c r="AK119" s="2" t="str">
        <f t="shared" si="50"/>
        <v>within</v>
      </c>
      <c r="AL119" s="2" t="str">
        <f t="shared" si="50"/>
        <v>within</v>
      </c>
      <c r="AM119" s="2" t="str">
        <f t="shared" si="50"/>
        <v>below</v>
      </c>
      <c r="AN119" s="2" t="str">
        <f t="shared" si="50"/>
        <v>within</v>
      </c>
      <c r="AO119" s="2" t="str">
        <f t="shared" si="50"/>
        <v/>
      </c>
      <c r="AQ119" s="1"/>
      <c r="AR119" s="1"/>
      <c r="AS119" s="1"/>
      <c r="AT119" s="1"/>
      <c r="AU119" s="1"/>
      <c r="AV119" s="1"/>
      <c r="AW119" s="1"/>
      <c r="AX119" s="1"/>
      <c r="AY119" s="1"/>
    </row>
    <row r="120" spans="1:51" s="2" customFormat="1" ht="15.95" customHeight="1" x14ac:dyDescent="0.25">
      <c r="A120" s="1"/>
      <c r="B120" s="12" t="s">
        <v>25</v>
      </c>
      <c r="C120" s="87" t="s">
        <v>373</v>
      </c>
      <c r="D120" s="14" t="s">
        <v>40</v>
      </c>
      <c r="E120" s="235" t="s">
        <v>374</v>
      </c>
      <c r="F120" s="15" t="s">
        <v>28</v>
      </c>
      <c r="G120" s="16">
        <v>22</v>
      </c>
      <c r="H120" s="234" t="s">
        <v>286</v>
      </c>
      <c r="I120" s="234">
        <v>45613</v>
      </c>
      <c r="J120" s="16" t="s">
        <v>373</v>
      </c>
      <c r="K120" s="16" t="str">
        <f t="shared" ref="K120:K121" si="52">_xlfn.CONCAT(Z120," - ",AA120)</f>
        <v>17 - 27</v>
      </c>
      <c r="L120" s="170" t="str">
        <f t="shared" si="30"/>
        <v>15 - 24</v>
      </c>
      <c r="M120" s="165"/>
      <c r="N120" s="165"/>
      <c r="O120" s="165"/>
      <c r="P120" s="165"/>
      <c r="Q120" s="165"/>
      <c r="R120" s="165"/>
      <c r="S120" s="165"/>
      <c r="T120" s="165"/>
      <c r="U120" s="165"/>
      <c r="V120" s="165"/>
      <c r="W120" s="165">
        <v>13.929655146453401</v>
      </c>
      <c r="X120" s="165">
        <v>12.248742524772601</v>
      </c>
      <c r="Y120" s="196"/>
      <c r="Z120" s="2">
        <v>17</v>
      </c>
      <c r="AA120" s="2">
        <v>27</v>
      </c>
      <c r="AB120" s="2">
        <f t="shared" si="51"/>
        <v>15</v>
      </c>
      <c r="AC120" s="2">
        <f t="shared" si="51"/>
        <v>24</v>
      </c>
      <c r="AD120" s="2" t="str">
        <f t="shared" si="50"/>
        <v/>
      </c>
      <c r="AE120" s="2" t="str">
        <f t="shared" si="50"/>
        <v/>
      </c>
      <c r="AF120" s="2" t="str">
        <f t="shared" si="50"/>
        <v/>
      </c>
      <c r="AG120" s="2" t="str">
        <f t="shared" si="50"/>
        <v/>
      </c>
      <c r="AH120" s="2" t="str">
        <f t="shared" si="50"/>
        <v/>
      </c>
      <c r="AI120" s="2" t="str">
        <f t="shared" si="50"/>
        <v/>
      </c>
      <c r="AJ120" s="2" t="str">
        <f t="shared" si="50"/>
        <v/>
      </c>
      <c r="AK120" s="2" t="str">
        <f t="shared" si="50"/>
        <v/>
      </c>
      <c r="AL120" s="2" t="str">
        <f t="shared" si="50"/>
        <v/>
      </c>
      <c r="AM120" s="2" t="str">
        <f t="shared" si="50"/>
        <v/>
      </c>
      <c r="AN120" s="2" t="str">
        <f t="shared" si="50"/>
        <v>below</v>
      </c>
      <c r="AO120" s="2" t="str">
        <f t="shared" si="50"/>
        <v>below</v>
      </c>
      <c r="AQ120" s="1"/>
      <c r="AR120" s="1"/>
      <c r="AS120" s="1"/>
      <c r="AT120" s="1"/>
      <c r="AU120" s="1"/>
      <c r="AV120" s="1"/>
      <c r="AW120" s="1"/>
      <c r="AX120" s="1"/>
      <c r="AY120" s="1"/>
    </row>
    <row r="121" spans="1:51" s="2" customFormat="1" ht="15.95" customHeight="1" x14ac:dyDescent="0.25">
      <c r="A121" s="1"/>
      <c r="B121" s="12" t="s">
        <v>25</v>
      </c>
      <c r="C121" s="87" t="s">
        <v>375</v>
      </c>
      <c r="D121" s="14" t="s">
        <v>40</v>
      </c>
      <c r="E121" s="235" t="s">
        <v>376</v>
      </c>
      <c r="F121" s="15" t="s">
        <v>28</v>
      </c>
      <c r="G121" s="16">
        <v>22</v>
      </c>
      <c r="H121" s="234" t="s">
        <v>286</v>
      </c>
      <c r="I121" s="234">
        <v>45613</v>
      </c>
      <c r="J121" s="16" t="s">
        <v>375</v>
      </c>
      <c r="K121" s="16" t="str">
        <f t="shared" si="52"/>
        <v>7 - 17</v>
      </c>
      <c r="L121" s="170" t="str">
        <f t="shared" si="30"/>
        <v>6 - 15</v>
      </c>
      <c r="M121" s="165"/>
      <c r="N121" s="165"/>
      <c r="O121" s="165"/>
      <c r="P121" s="165"/>
      <c r="Q121" s="165"/>
      <c r="R121" s="165"/>
      <c r="S121" s="165"/>
      <c r="T121" s="165"/>
      <c r="U121" s="165"/>
      <c r="V121" s="165"/>
      <c r="W121" s="165">
        <v>16.403908753057401</v>
      </c>
      <c r="X121" s="165">
        <v>14.377553250149999</v>
      </c>
      <c r="Y121" s="196"/>
      <c r="Z121" s="2">
        <v>7</v>
      </c>
      <c r="AA121" s="2">
        <v>17</v>
      </c>
      <c r="AB121" s="2">
        <f t="shared" si="51"/>
        <v>6</v>
      </c>
      <c r="AC121" s="2">
        <f t="shared" si="51"/>
        <v>15</v>
      </c>
      <c r="AD121" s="2" t="str">
        <f t="shared" si="50"/>
        <v/>
      </c>
      <c r="AE121" s="2" t="str">
        <f t="shared" si="50"/>
        <v/>
      </c>
      <c r="AF121" s="2" t="str">
        <f t="shared" si="50"/>
        <v/>
      </c>
      <c r="AG121" s="2" t="str">
        <f t="shared" si="50"/>
        <v/>
      </c>
      <c r="AH121" s="2" t="str">
        <f t="shared" si="50"/>
        <v/>
      </c>
      <c r="AI121" s="2" t="str">
        <f t="shared" si="50"/>
        <v/>
      </c>
      <c r="AJ121" s="2" t="str">
        <f t="shared" si="50"/>
        <v/>
      </c>
      <c r="AK121" s="2" t="str">
        <f t="shared" si="50"/>
        <v/>
      </c>
      <c r="AL121" s="2" t="str">
        <f t="shared" si="50"/>
        <v/>
      </c>
      <c r="AM121" s="2" t="str">
        <f t="shared" si="50"/>
        <v/>
      </c>
      <c r="AN121" s="2" t="str">
        <f t="shared" si="50"/>
        <v>above</v>
      </c>
      <c r="AO121" s="2" t="str">
        <f t="shared" si="50"/>
        <v>within</v>
      </c>
      <c r="AQ121" s="1"/>
      <c r="AR121" s="1"/>
      <c r="AS121" s="1"/>
      <c r="AT121" s="1"/>
      <c r="AU121" s="1"/>
      <c r="AV121" s="1"/>
      <c r="AW121" s="1"/>
      <c r="AX121" s="1"/>
      <c r="AY121" s="1"/>
    </row>
    <row r="122" spans="1:51" s="2" customFormat="1" ht="15.95" customHeight="1" x14ac:dyDescent="0.25">
      <c r="A122" s="1"/>
      <c r="B122" s="12" t="s">
        <v>25</v>
      </c>
      <c r="C122" s="88">
        <v>68</v>
      </c>
      <c r="D122" s="14" t="s">
        <v>55</v>
      </c>
      <c r="E122" s="15" t="s">
        <v>383</v>
      </c>
      <c r="F122" s="15" t="s">
        <v>28</v>
      </c>
      <c r="G122" s="16">
        <v>22</v>
      </c>
      <c r="H122" s="1"/>
      <c r="I122" s="1"/>
      <c r="J122" s="16">
        <v>68</v>
      </c>
      <c r="K122" s="16" t="str">
        <f>_xlfn.CONCAT(Z122," - ",AA122)</f>
        <v>17 - 27</v>
      </c>
      <c r="L122" s="170" t="str">
        <f t="shared" si="30"/>
        <v>15 - 24</v>
      </c>
      <c r="M122" s="165">
        <v>22.452274048195498</v>
      </c>
      <c r="N122" s="165">
        <v>32.022973996465545</v>
      </c>
      <c r="O122" s="165">
        <v>33.127717998036303</v>
      </c>
      <c r="P122" s="165">
        <v>27.483851108443201</v>
      </c>
      <c r="Q122" s="165">
        <v>29.961268673147998</v>
      </c>
      <c r="R122" s="165">
        <v>30.4034188912931</v>
      </c>
      <c r="S122" s="165">
        <v>25.306012569905299</v>
      </c>
      <c r="T122" s="165">
        <v>31.245021411222201</v>
      </c>
      <c r="U122" s="165">
        <v>30.6794248362499</v>
      </c>
      <c r="V122" s="165">
        <v>27.389540326150499</v>
      </c>
      <c r="W122" s="165">
        <v>27.344680804469998</v>
      </c>
      <c r="X122" s="165">
        <v>19.468535944985</v>
      </c>
      <c r="Y122" s="196"/>
      <c r="Z122" s="2">
        <v>17</v>
      </c>
      <c r="AA122" s="2">
        <v>27</v>
      </c>
      <c r="AB122" s="2">
        <f t="shared" si="51"/>
        <v>15</v>
      </c>
      <c r="AC122" s="2">
        <f t="shared" si="51"/>
        <v>24</v>
      </c>
      <c r="AD122" s="2" t="str">
        <f t="shared" si="50"/>
        <v>within</v>
      </c>
      <c r="AE122" s="2" t="str">
        <f t="shared" si="50"/>
        <v>above</v>
      </c>
      <c r="AF122" s="2" t="str">
        <f t="shared" si="50"/>
        <v>above</v>
      </c>
      <c r="AG122" s="2" t="str">
        <f t="shared" si="50"/>
        <v>above</v>
      </c>
      <c r="AH122" s="2" t="str">
        <f t="shared" si="50"/>
        <v>above</v>
      </c>
      <c r="AI122" s="2" t="str">
        <f t="shared" si="50"/>
        <v>above</v>
      </c>
      <c r="AJ122" s="2" t="str">
        <f t="shared" si="50"/>
        <v>above</v>
      </c>
      <c r="AK122" s="2" t="str">
        <f t="shared" si="50"/>
        <v>above</v>
      </c>
      <c r="AL122" s="2" t="str">
        <f t="shared" si="50"/>
        <v>above</v>
      </c>
      <c r="AM122" s="2" t="str">
        <f t="shared" si="50"/>
        <v>above</v>
      </c>
      <c r="AN122" s="2" t="str">
        <f t="shared" si="50"/>
        <v>above</v>
      </c>
      <c r="AO122" s="2" t="str">
        <f t="shared" si="50"/>
        <v>within</v>
      </c>
      <c r="AQ122" s="1"/>
      <c r="AR122" s="1"/>
      <c r="AS122" s="1"/>
      <c r="AT122" s="1"/>
      <c r="AU122" s="1"/>
      <c r="AV122" s="1"/>
      <c r="AW122" s="1"/>
      <c r="AX122" s="1"/>
      <c r="AY122" s="1"/>
    </row>
    <row r="123" spans="1:51" s="2" customFormat="1" ht="15.95" customHeight="1" x14ac:dyDescent="0.25">
      <c r="A123" s="1"/>
      <c r="B123" s="89" t="s">
        <v>155</v>
      </c>
      <c r="C123" s="90">
        <v>70</v>
      </c>
      <c r="D123" s="14" t="s">
        <v>55</v>
      </c>
      <c r="E123" s="15" t="s">
        <v>156</v>
      </c>
      <c r="F123" s="15" t="s">
        <v>116</v>
      </c>
      <c r="G123" s="16">
        <v>50</v>
      </c>
      <c r="H123" s="1"/>
      <c r="I123" s="1"/>
      <c r="J123" s="16">
        <v>70</v>
      </c>
      <c r="K123" s="16" t="str">
        <f>_xlfn.CONCAT(Z123," - ",AA123)</f>
        <v>37 - 47</v>
      </c>
      <c r="L123" s="170" t="str">
        <f t="shared" si="30"/>
        <v>33 - 42</v>
      </c>
      <c r="M123" s="165">
        <v>42.9504677788808</v>
      </c>
      <c r="N123" s="165">
        <v>47.667728928199821</v>
      </c>
      <c r="O123" s="165">
        <v>68.740689690734797</v>
      </c>
      <c r="P123" s="165">
        <v>48.164971933405099</v>
      </c>
      <c r="Q123" s="165">
        <v>51.134251056268198</v>
      </c>
      <c r="R123" s="165">
        <v>43.989177329305299</v>
      </c>
      <c r="S123" s="165">
        <v>45.704440457820503</v>
      </c>
      <c r="T123" s="165">
        <v>49.868003204010897</v>
      </c>
      <c r="U123" s="165">
        <v>47.653969099766002</v>
      </c>
      <c r="V123" s="165">
        <v>45.869801627657701</v>
      </c>
      <c r="W123" s="165">
        <v>40.145747720985497</v>
      </c>
      <c r="X123" s="165">
        <v>34.046206104324</v>
      </c>
      <c r="Y123" s="196"/>
      <c r="Z123" s="2">
        <v>37</v>
      </c>
      <c r="AA123" s="2">
        <v>47</v>
      </c>
      <c r="AB123" s="2">
        <f t="shared" si="51"/>
        <v>33</v>
      </c>
      <c r="AC123" s="2">
        <f t="shared" si="51"/>
        <v>42</v>
      </c>
      <c r="AD123" s="2" t="str">
        <f t="shared" si="50"/>
        <v>above</v>
      </c>
      <c r="AE123" s="2" t="str">
        <f t="shared" si="50"/>
        <v>above</v>
      </c>
      <c r="AF123" s="2" t="str">
        <f t="shared" si="50"/>
        <v>above</v>
      </c>
      <c r="AG123" s="2" t="str">
        <f t="shared" si="50"/>
        <v>above</v>
      </c>
      <c r="AH123" s="2" t="str">
        <f t="shared" si="50"/>
        <v>above</v>
      </c>
      <c r="AI123" s="2" t="str">
        <f t="shared" si="50"/>
        <v>above</v>
      </c>
      <c r="AJ123" s="2" t="str">
        <f t="shared" si="50"/>
        <v>above</v>
      </c>
      <c r="AK123" s="2" t="str">
        <f t="shared" si="50"/>
        <v>above</v>
      </c>
      <c r="AL123" s="2" t="str">
        <f t="shared" si="50"/>
        <v>above</v>
      </c>
      <c r="AM123" s="2" t="str">
        <f t="shared" si="50"/>
        <v>above</v>
      </c>
      <c r="AN123" s="2" t="str">
        <f t="shared" si="50"/>
        <v>within</v>
      </c>
      <c r="AO123" s="2" t="str">
        <f t="shared" si="50"/>
        <v>within</v>
      </c>
      <c r="AQ123" s="1"/>
      <c r="AR123" s="1"/>
      <c r="AS123" s="1"/>
      <c r="AT123" s="1"/>
      <c r="AU123" s="1"/>
      <c r="AV123" s="1"/>
      <c r="AW123" s="1"/>
      <c r="AX123" s="1"/>
      <c r="AY123" s="1"/>
    </row>
    <row r="124" spans="1:51" s="2" customFormat="1" ht="15.95" customHeight="1" x14ac:dyDescent="0.25">
      <c r="A124" s="1"/>
      <c r="B124" s="89" t="s">
        <v>155</v>
      </c>
      <c r="C124" s="89" t="s">
        <v>157</v>
      </c>
      <c r="D124" s="14" t="s">
        <v>397</v>
      </c>
      <c r="E124" s="15" t="s">
        <v>158</v>
      </c>
      <c r="F124" s="15" t="s">
        <v>116</v>
      </c>
      <c r="G124" s="16">
        <v>55</v>
      </c>
      <c r="H124" s="1"/>
      <c r="I124" s="1"/>
      <c r="J124" s="16" t="s">
        <v>157</v>
      </c>
      <c r="K124" s="16" t="s">
        <v>264</v>
      </c>
      <c r="L124" s="170" t="s">
        <v>264</v>
      </c>
      <c r="M124" s="165">
        <v>6.8181570248835497</v>
      </c>
      <c r="N124" s="165" t="s">
        <v>264</v>
      </c>
      <c r="O124" s="165">
        <v>4.7272555372525904</v>
      </c>
      <c r="P124" s="165">
        <v>5.3636168595750604</v>
      </c>
      <c r="Q124" s="165">
        <v>4.1454394711292002</v>
      </c>
      <c r="R124" s="165">
        <v>4.3636204959254696</v>
      </c>
      <c r="S124" s="165">
        <v>2.54544528928986</v>
      </c>
      <c r="T124" s="165">
        <v>4.4363475041908904</v>
      </c>
      <c r="U124" s="165">
        <v>3.9090766942665698</v>
      </c>
      <c r="V124" s="165">
        <v>2.8181715702851999</v>
      </c>
      <c r="W124" s="165">
        <v>3.6363504132712201</v>
      </c>
      <c r="X124" s="165">
        <v>19.892975790248499</v>
      </c>
      <c r="Y124" s="196"/>
      <c r="AQ124" s="1"/>
      <c r="AR124" s="1"/>
      <c r="AS124" s="1"/>
      <c r="AT124" s="1"/>
      <c r="AU124" s="1"/>
      <c r="AV124" s="1"/>
      <c r="AW124" s="1"/>
      <c r="AX124" s="1"/>
      <c r="AY124" s="1"/>
    </row>
    <row r="125" spans="1:51" s="2" customFormat="1" ht="15.95" customHeight="1" x14ac:dyDescent="0.25">
      <c r="A125" s="1"/>
      <c r="B125" s="89" t="s">
        <v>155</v>
      </c>
      <c r="C125" s="91">
        <v>711</v>
      </c>
      <c r="D125" s="14" t="s">
        <v>33</v>
      </c>
      <c r="E125" s="15" t="s">
        <v>159</v>
      </c>
      <c r="F125" s="15" t="s">
        <v>97</v>
      </c>
      <c r="G125" s="16">
        <v>52</v>
      </c>
      <c r="H125" s="1"/>
      <c r="I125" s="1"/>
      <c r="J125" s="16">
        <v>711</v>
      </c>
      <c r="K125" s="16" t="str">
        <f t="shared" ref="K125:K187" si="53">_xlfn.CONCAT(Z125," - ",AA125)</f>
        <v>7 - 17</v>
      </c>
      <c r="L125" s="170" t="str">
        <f t="shared" si="30"/>
        <v>6 - 15</v>
      </c>
      <c r="M125" s="165">
        <v>14.719229318169299</v>
      </c>
      <c r="N125" s="165">
        <v>19.285430463576159</v>
      </c>
      <c r="O125" s="165">
        <v>23.744893076376201</v>
      </c>
      <c r="P125" s="165">
        <v>18.516561196440001</v>
      </c>
      <c r="Q125" s="165">
        <v>18.516561196440001</v>
      </c>
      <c r="R125" s="165">
        <v>18.026494841455602</v>
      </c>
      <c r="S125" s="165">
        <v>17.518000609432899</v>
      </c>
      <c r="T125" s="165">
        <v>20.568337778488001</v>
      </c>
      <c r="U125" s="165">
        <v>18.758756151799101</v>
      </c>
      <c r="V125" s="165">
        <v>18.4641830970744</v>
      </c>
      <c r="W125" s="165">
        <v>18.350052164630601</v>
      </c>
      <c r="X125" s="165">
        <v>15.2871533395495</v>
      </c>
      <c r="Y125" s="196"/>
      <c r="Z125" s="2">
        <v>7</v>
      </c>
      <c r="AA125" s="2">
        <v>17</v>
      </c>
      <c r="AB125" s="2">
        <f t="shared" ref="AB125:AC154" si="54">ROUND(Z125*$AC$20,0)</f>
        <v>6</v>
      </c>
      <c r="AC125" s="2">
        <f t="shared" si="54"/>
        <v>15</v>
      </c>
      <c r="AD125" s="2" t="str">
        <f t="shared" ref="AD125:AD165" si="55">IF(ISNUMBER(M125),IF(M125&lt;$AB125,"below",IF(M125&gt;$AC125,"above","within")),"")</f>
        <v>within</v>
      </c>
      <c r="AE125" s="2" t="str">
        <f t="shared" ref="AE125:AE165" si="56">IF(ISNUMBER(N125),IF(N125&lt;$AB125,"below",IF(N125&gt;$AC125,"above","within")),"")</f>
        <v>above</v>
      </c>
      <c r="AF125" s="2" t="str">
        <f t="shared" ref="AF125:AF165" si="57">IF(ISNUMBER(O125),IF(O125&lt;$AB125,"below",IF(O125&gt;$AC125,"above","within")),"")</f>
        <v>above</v>
      </c>
      <c r="AG125" s="2" t="str">
        <f t="shared" ref="AG125:AG165" si="58">IF(ISNUMBER(P125),IF(P125&lt;$AB125,"below",IF(P125&gt;$AC125,"above","within")),"")</f>
        <v>above</v>
      </c>
      <c r="AH125" s="2" t="str">
        <f t="shared" ref="AH125:AH165" si="59">IF(ISNUMBER(Q125),IF(Q125&lt;$AB125,"below",IF(Q125&gt;$AC125,"above","within")),"")</f>
        <v>above</v>
      </c>
      <c r="AI125" s="2" t="str">
        <f t="shared" ref="AI125:AI165" si="60">IF(ISNUMBER(R125),IF(R125&lt;$AB125,"below",IF(R125&gt;$AC125,"above","within")),"")</f>
        <v>above</v>
      </c>
      <c r="AJ125" s="2" t="str">
        <f t="shared" ref="AJ125:AJ165" si="61">IF(ISNUMBER(S125),IF(S125&lt;$AB125,"below",IF(S125&gt;$AC125,"above","within")),"")</f>
        <v>above</v>
      </c>
      <c r="AK125" s="2" t="str">
        <f t="shared" ref="AK125:AK165" si="62">IF(ISNUMBER(T125),IF(T125&lt;$AB125,"below",IF(T125&gt;$AC125,"above","within")),"")</f>
        <v>above</v>
      </c>
      <c r="AL125" s="2" t="str">
        <f t="shared" ref="AL125:AL165" si="63">IF(ISNUMBER(U125),IF(U125&lt;$AB125,"below",IF(U125&gt;$AC125,"above","within")),"")</f>
        <v>above</v>
      </c>
      <c r="AM125" s="2" t="str">
        <f t="shared" ref="AM125:AM165" si="64">IF(ISNUMBER(V125),IF(V125&lt;$AB125,"below",IF(V125&gt;$AC125,"above","within")),"")</f>
        <v>above</v>
      </c>
      <c r="AN125" s="2" t="str">
        <f t="shared" ref="AN125:AN165" si="65">IF(ISNUMBER(W125),IF(W125&lt;$AB125,"below",IF(W125&gt;$AC125,"above","within")),"")</f>
        <v>above</v>
      </c>
      <c r="AO125" s="2" t="str">
        <f t="shared" ref="AO125:AO165" si="66">IF(ISNUMBER(X125),IF(X125&lt;$AB125,"below",IF(X125&gt;$AC125,"above","within")),"")</f>
        <v>above</v>
      </c>
      <c r="AQ125" s="1"/>
      <c r="AR125" s="1"/>
      <c r="AS125" s="1"/>
      <c r="AT125" s="1"/>
      <c r="AU125" s="1"/>
      <c r="AV125" s="1"/>
      <c r="AW125" s="1"/>
      <c r="AX125" s="1"/>
      <c r="AY125" s="1"/>
    </row>
    <row r="126" spans="1:51" s="2" customFormat="1" ht="15.95" customHeight="1" x14ac:dyDescent="0.25">
      <c r="A126" s="1"/>
      <c r="B126" s="89" t="s">
        <v>155</v>
      </c>
      <c r="C126" s="92">
        <v>712</v>
      </c>
      <c r="D126" s="14" t="s">
        <v>29</v>
      </c>
      <c r="E126" s="15" t="s">
        <v>160</v>
      </c>
      <c r="F126" s="15" t="s">
        <v>97</v>
      </c>
      <c r="G126" s="16">
        <v>52</v>
      </c>
      <c r="H126" s="1"/>
      <c r="I126" s="1"/>
      <c r="J126" s="16">
        <v>712</v>
      </c>
      <c r="K126" s="16" t="str">
        <f t="shared" si="53"/>
        <v>17 - 27</v>
      </c>
      <c r="L126" s="170" t="str">
        <f t="shared" si="30"/>
        <v>15 - 24</v>
      </c>
      <c r="M126" s="165">
        <v>20.417934482588102</v>
      </c>
      <c r="N126" s="165">
        <v>30.002707581227444</v>
      </c>
      <c r="O126" s="165">
        <v>35.144483629250097</v>
      </c>
      <c r="P126" s="165">
        <v>27.148978224228799</v>
      </c>
      <c r="Q126" s="165">
        <v>30.067168767156002</v>
      </c>
      <c r="R126" s="165">
        <v>27.6670299346343</v>
      </c>
      <c r="S126" s="165">
        <v>24.9380565821007</v>
      </c>
      <c r="T126" s="165">
        <v>30.859111308300101</v>
      </c>
      <c r="U126" s="165">
        <v>29.416002421356701</v>
      </c>
      <c r="V126" s="165">
        <v>26.912187404426799</v>
      </c>
      <c r="W126" s="165">
        <v>27.518112631120601</v>
      </c>
      <c r="X126" s="165">
        <v>21.508205699526499</v>
      </c>
      <c r="Y126" s="196"/>
      <c r="Z126" s="2">
        <v>17</v>
      </c>
      <c r="AA126" s="2">
        <v>27</v>
      </c>
      <c r="AB126" s="2">
        <f t="shared" si="54"/>
        <v>15</v>
      </c>
      <c r="AC126" s="2">
        <f t="shared" si="54"/>
        <v>24</v>
      </c>
      <c r="AD126" s="2" t="str">
        <f t="shared" si="55"/>
        <v>within</v>
      </c>
      <c r="AE126" s="2" t="str">
        <f t="shared" si="56"/>
        <v>above</v>
      </c>
      <c r="AF126" s="2" t="str">
        <f t="shared" si="57"/>
        <v>above</v>
      </c>
      <c r="AG126" s="2" t="str">
        <f t="shared" si="58"/>
        <v>above</v>
      </c>
      <c r="AH126" s="2" t="str">
        <f t="shared" si="59"/>
        <v>above</v>
      </c>
      <c r="AI126" s="2" t="str">
        <f t="shared" si="60"/>
        <v>above</v>
      </c>
      <c r="AJ126" s="2" t="str">
        <f t="shared" si="61"/>
        <v>above</v>
      </c>
      <c r="AK126" s="2" t="str">
        <f t="shared" si="62"/>
        <v>above</v>
      </c>
      <c r="AL126" s="2" t="str">
        <f t="shared" si="63"/>
        <v>above</v>
      </c>
      <c r="AM126" s="2" t="str">
        <f t="shared" si="64"/>
        <v>above</v>
      </c>
      <c r="AN126" s="2" t="str">
        <f t="shared" si="65"/>
        <v>above</v>
      </c>
      <c r="AO126" s="2" t="str">
        <f t="shared" si="66"/>
        <v>within</v>
      </c>
      <c r="AQ126" s="1"/>
      <c r="AR126" s="1"/>
      <c r="AS126" s="1"/>
      <c r="AT126" s="1"/>
      <c r="AU126" s="1"/>
      <c r="AV126" s="1"/>
      <c r="AW126" s="1"/>
      <c r="AX126" s="1"/>
      <c r="AY126" s="1"/>
    </row>
    <row r="127" spans="1:51" s="2" customFormat="1" ht="15.95" customHeight="1" x14ac:dyDescent="0.25">
      <c r="A127" s="1"/>
      <c r="B127" s="89" t="s">
        <v>155</v>
      </c>
      <c r="C127" s="93" t="s">
        <v>161</v>
      </c>
      <c r="D127" s="14" t="s">
        <v>40</v>
      </c>
      <c r="E127" s="15" t="s">
        <v>162</v>
      </c>
      <c r="F127" s="15" t="s">
        <v>116</v>
      </c>
      <c r="G127" s="16">
        <v>55</v>
      </c>
      <c r="H127" s="1"/>
      <c r="I127" s="1"/>
      <c r="J127" s="16" t="s">
        <v>161</v>
      </c>
      <c r="K127" s="16" t="str">
        <f t="shared" si="53"/>
        <v>27 - 37</v>
      </c>
      <c r="L127" s="170" t="str">
        <f t="shared" si="30"/>
        <v>24 - 33</v>
      </c>
      <c r="M127" s="165">
        <v>23.822279767504298</v>
      </c>
      <c r="N127" s="165">
        <v>32.46958981612444</v>
      </c>
      <c r="O127" s="165">
        <v>41.9814393010694</v>
      </c>
      <c r="P127" s="165">
        <v>31.199377921159499</v>
      </c>
      <c r="Q127" s="165">
        <v>31.423074631208902</v>
      </c>
      <c r="R127" s="165">
        <v>30.774173694081099</v>
      </c>
      <c r="S127" s="165">
        <v>28.337522624692799</v>
      </c>
      <c r="T127" s="165">
        <v>31.880722344792499</v>
      </c>
      <c r="U127" s="165">
        <v>30.332801731013301</v>
      </c>
      <c r="V127" s="165">
        <v>28.670558237958101</v>
      </c>
      <c r="W127" s="165">
        <v>29.0660334750625</v>
      </c>
      <c r="X127" s="165">
        <v>25.6670914510104</v>
      </c>
      <c r="Y127" s="196"/>
      <c r="Z127" s="2">
        <v>27</v>
      </c>
      <c r="AA127" s="2">
        <v>37</v>
      </c>
      <c r="AB127" s="2">
        <f t="shared" si="54"/>
        <v>24</v>
      </c>
      <c r="AC127" s="2">
        <f t="shared" si="54"/>
        <v>33</v>
      </c>
      <c r="AD127" s="2" t="str">
        <f t="shared" si="55"/>
        <v>below</v>
      </c>
      <c r="AE127" s="2" t="str">
        <f t="shared" si="56"/>
        <v>within</v>
      </c>
      <c r="AF127" s="2" t="str">
        <f t="shared" si="57"/>
        <v>above</v>
      </c>
      <c r="AG127" s="2" t="str">
        <f t="shared" si="58"/>
        <v>within</v>
      </c>
      <c r="AH127" s="2" t="str">
        <f t="shared" si="59"/>
        <v>within</v>
      </c>
      <c r="AI127" s="2" t="str">
        <f t="shared" si="60"/>
        <v>within</v>
      </c>
      <c r="AJ127" s="2" t="str">
        <f t="shared" si="61"/>
        <v>within</v>
      </c>
      <c r="AK127" s="2" t="str">
        <f t="shared" si="62"/>
        <v>within</v>
      </c>
      <c r="AL127" s="2" t="str">
        <f t="shared" si="63"/>
        <v>within</v>
      </c>
      <c r="AM127" s="2" t="str">
        <f t="shared" si="64"/>
        <v>within</v>
      </c>
      <c r="AN127" s="2" t="str">
        <f t="shared" si="65"/>
        <v>within</v>
      </c>
      <c r="AO127" s="2" t="str">
        <f t="shared" si="66"/>
        <v>within</v>
      </c>
      <c r="AQ127" s="1"/>
      <c r="AR127" s="1"/>
      <c r="AS127" s="1"/>
      <c r="AT127" s="1"/>
      <c r="AU127" s="1"/>
      <c r="AV127" s="1"/>
      <c r="AW127" s="1"/>
      <c r="AX127" s="1"/>
      <c r="AY127" s="1"/>
    </row>
    <row r="128" spans="1:51" s="2" customFormat="1" ht="15.95" customHeight="1" x14ac:dyDescent="0.25">
      <c r="A128" s="1"/>
      <c r="B128" s="89" t="s">
        <v>155</v>
      </c>
      <c r="C128" s="93" t="s">
        <v>163</v>
      </c>
      <c r="D128" s="14" t="s">
        <v>40</v>
      </c>
      <c r="E128" s="15" t="s">
        <v>164</v>
      </c>
      <c r="F128" s="15" t="s">
        <v>116</v>
      </c>
      <c r="G128" s="16">
        <v>55</v>
      </c>
      <c r="H128" s="1"/>
      <c r="I128" s="1"/>
      <c r="J128" s="16" t="s">
        <v>163</v>
      </c>
      <c r="K128" s="16" t="str">
        <f t="shared" si="53"/>
        <v>27 - 37</v>
      </c>
      <c r="L128" s="170" t="str">
        <f t="shared" si="30"/>
        <v>24 - 33</v>
      </c>
      <c r="M128" s="165">
        <v>23.3685775190641</v>
      </c>
      <c r="N128" s="165">
        <v>35.019329896907216</v>
      </c>
      <c r="O128" s="165">
        <v>42.9658867454853</v>
      </c>
      <c r="P128" s="165">
        <v>30.857217486392798</v>
      </c>
      <c r="Q128" s="165">
        <v>35.001711742554001</v>
      </c>
      <c r="R128" s="165">
        <v>32.661125692621802</v>
      </c>
      <c r="S128" s="165">
        <v>29.2696565103276</v>
      </c>
      <c r="T128" s="165">
        <v>35.235027439752002</v>
      </c>
      <c r="U128" s="165">
        <v>33.628296462942302</v>
      </c>
      <c r="V128" s="165">
        <v>29.646862324027801</v>
      </c>
      <c r="W128" s="165">
        <v>30.729908761404999</v>
      </c>
      <c r="X128" s="165">
        <v>24.5983832194696</v>
      </c>
      <c r="Y128" s="196"/>
      <c r="Z128" s="2">
        <v>27</v>
      </c>
      <c r="AA128" s="2">
        <v>37</v>
      </c>
      <c r="AB128" s="2">
        <f t="shared" si="54"/>
        <v>24</v>
      </c>
      <c r="AC128" s="2">
        <f t="shared" si="54"/>
        <v>33</v>
      </c>
      <c r="AD128" s="2" t="str">
        <f t="shared" si="55"/>
        <v>below</v>
      </c>
      <c r="AE128" s="2" t="str">
        <f t="shared" si="56"/>
        <v>above</v>
      </c>
      <c r="AF128" s="2" t="str">
        <f t="shared" si="57"/>
        <v>above</v>
      </c>
      <c r="AG128" s="2" t="str">
        <f t="shared" si="58"/>
        <v>within</v>
      </c>
      <c r="AH128" s="2" t="str">
        <f t="shared" si="59"/>
        <v>above</v>
      </c>
      <c r="AI128" s="2" t="str">
        <f t="shared" si="60"/>
        <v>within</v>
      </c>
      <c r="AJ128" s="2" t="str">
        <f t="shared" si="61"/>
        <v>within</v>
      </c>
      <c r="AK128" s="2" t="str">
        <f t="shared" si="62"/>
        <v>above</v>
      </c>
      <c r="AL128" s="2" t="str">
        <f t="shared" si="63"/>
        <v>above</v>
      </c>
      <c r="AM128" s="2" t="str">
        <f t="shared" si="64"/>
        <v>within</v>
      </c>
      <c r="AN128" s="2" t="str">
        <f t="shared" si="65"/>
        <v>within</v>
      </c>
      <c r="AO128" s="2" t="str">
        <f t="shared" si="66"/>
        <v>within</v>
      </c>
      <c r="AQ128" s="1"/>
      <c r="AR128" s="1"/>
      <c r="AS128" s="1"/>
      <c r="AT128" s="1"/>
      <c r="AU128" s="1"/>
      <c r="AV128" s="1"/>
      <c r="AW128" s="1"/>
      <c r="AX128" s="1"/>
      <c r="AY128" s="1"/>
    </row>
    <row r="129" spans="1:51" s="2" customFormat="1" ht="15.95" customHeight="1" x14ac:dyDescent="0.25">
      <c r="A129" s="1"/>
      <c r="B129" s="89" t="s">
        <v>155</v>
      </c>
      <c r="C129" s="93" t="s">
        <v>165</v>
      </c>
      <c r="D129" s="14" t="s">
        <v>26</v>
      </c>
      <c r="E129" s="15" t="s">
        <v>166</v>
      </c>
      <c r="F129" s="15" t="s">
        <v>116</v>
      </c>
      <c r="G129" s="16">
        <v>55</v>
      </c>
      <c r="H129" s="1"/>
      <c r="I129" s="1"/>
      <c r="J129" s="16" t="s">
        <v>165</v>
      </c>
      <c r="K129" s="16" t="str">
        <f t="shared" si="53"/>
        <v>37 - 47</v>
      </c>
      <c r="L129" s="170" t="str">
        <f t="shared" si="30"/>
        <v>33 - 42</v>
      </c>
      <c r="M129" s="165">
        <v>28.149649174665999</v>
      </c>
      <c r="N129" s="165">
        <v>33.627746802230241</v>
      </c>
      <c r="O129" s="165">
        <v>49.035077478442297</v>
      </c>
      <c r="P129" s="165">
        <v>32.404198084670298</v>
      </c>
      <c r="Q129" s="165">
        <v>36.7361003638837</v>
      </c>
      <c r="R129" s="165">
        <v>30.5200770610045</v>
      </c>
      <c r="S129" s="165">
        <v>31.138598595745599</v>
      </c>
      <c r="T129" s="165">
        <v>35.208680589647798</v>
      </c>
      <c r="U129" s="165">
        <v>33.728739742453598</v>
      </c>
      <c r="V129" s="165">
        <v>31.099625151440399</v>
      </c>
      <c r="W129" s="165">
        <v>27.0554183838398</v>
      </c>
      <c r="X129" s="165">
        <v>21.574502368986</v>
      </c>
      <c r="Y129" s="196"/>
      <c r="Z129" s="2">
        <v>37</v>
      </c>
      <c r="AA129" s="2">
        <v>47</v>
      </c>
      <c r="AB129" s="2">
        <f t="shared" si="54"/>
        <v>33</v>
      </c>
      <c r="AC129" s="2">
        <f t="shared" si="54"/>
        <v>42</v>
      </c>
      <c r="AD129" s="2" t="str">
        <f t="shared" si="55"/>
        <v>below</v>
      </c>
      <c r="AE129" s="2" t="str">
        <f t="shared" si="56"/>
        <v>within</v>
      </c>
      <c r="AF129" s="2" t="str">
        <f t="shared" si="57"/>
        <v>above</v>
      </c>
      <c r="AG129" s="2" t="str">
        <f t="shared" si="58"/>
        <v>below</v>
      </c>
      <c r="AH129" s="2" t="str">
        <f t="shared" si="59"/>
        <v>within</v>
      </c>
      <c r="AI129" s="2" t="str">
        <f t="shared" si="60"/>
        <v>below</v>
      </c>
      <c r="AJ129" s="2" t="str">
        <f t="shared" si="61"/>
        <v>below</v>
      </c>
      <c r="AK129" s="2" t="str">
        <f t="shared" si="62"/>
        <v>within</v>
      </c>
      <c r="AL129" s="2" t="str">
        <f t="shared" si="63"/>
        <v>within</v>
      </c>
      <c r="AM129" s="2" t="str">
        <f t="shared" si="64"/>
        <v>below</v>
      </c>
      <c r="AN129" s="2" t="str">
        <f t="shared" si="65"/>
        <v>below</v>
      </c>
      <c r="AO129" s="2" t="str">
        <f t="shared" si="66"/>
        <v>below</v>
      </c>
      <c r="AQ129" s="1"/>
      <c r="AR129" s="1"/>
      <c r="AS129" s="1"/>
      <c r="AT129" s="1"/>
      <c r="AU129" s="1"/>
      <c r="AV129" s="1"/>
      <c r="AW129" s="1"/>
      <c r="AX129" s="1"/>
      <c r="AY129" s="1"/>
    </row>
    <row r="130" spans="1:51" s="2" customFormat="1" ht="15.95" customHeight="1" x14ac:dyDescent="0.25">
      <c r="A130" s="1"/>
      <c r="B130" s="89" t="s">
        <v>155</v>
      </c>
      <c r="C130" s="94">
        <v>733</v>
      </c>
      <c r="D130" s="14" t="s">
        <v>33</v>
      </c>
      <c r="E130" s="15" t="s">
        <v>167</v>
      </c>
      <c r="F130" s="15" t="s">
        <v>97</v>
      </c>
      <c r="G130" s="16">
        <v>52</v>
      </c>
      <c r="H130" s="1"/>
      <c r="I130" s="1"/>
      <c r="J130" s="16">
        <v>733</v>
      </c>
      <c r="K130" s="16" t="str">
        <f t="shared" si="53"/>
        <v>7 - 17</v>
      </c>
      <c r="L130" s="170" t="str">
        <f t="shared" si="30"/>
        <v>6 - 15</v>
      </c>
      <c r="M130" s="165">
        <v>20.764229745516499</v>
      </c>
      <c r="N130" s="165">
        <v>31.063200000000002</v>
      </c>
      <c r="O130" s="165">
        <v>31.0560049689607</v>
      </c>
      <c r="P130" s="165">
        <v>26.0520041683206</v>
      </c>
      <c r="Q130" s="165">
        <v>28.6539176281049</v>
      </c>
      <c r="R130" s="165">
        <v>28.5200045632007</v>
      </c>
      <c r="S130" s="165">
        <v>23.860177730671801</v>
      </c>
      <c r="T130" s="165">
        <v>28.516368198982398</v>
      </c>
      <c r="U130" s="165">
        <v>25.350861198994799</v>
      </c>
      <c r="V130" s="165">
        <v>22.684367265862299</v>
      </c>
      <c r="W130" s="165">
        <v>24.2034324439777</v>
      </c>
      <c r="X130" s="165">
        <v>18.168063461933102</v>
      </c>
      <c r="Y130" s="196"/>
      <c r="Z130" s="2">
        <v>7</v>
      </c>
      <c r="AA130" s="2">
        <v>17</v>
      </c>
      <c r="AB130" s="2">
        <f t="shared" si="54"/>
        <v>6</v>
      </c>
      <c r="AC130" s="2">
        <f t="shared" si="54"/>
        <v>15</v>
      </c>
      <c r="AD130" s="2" t="str">
        <f t="shared" si="55"/>
        <v>above</v>
      </c>
      <c r="AE130" s="2" t="str">
        <f t="shared" si="56"/>
        <v>above</v>
      </c>
      <c r="AF130" s="2" t="str">
        <f t="shared" si="57"/>
        <v>above</v>
      </c>
      <c r="AG130" s="2" t="str">
        <f t="shared" si="58"/>
        <v>above</v>
      </c>
      <c r="AH130" s="2" t="str">
        <f t="shared" si="59"/>
        <v>above</v>
      </c>
      <c r="AI130" s="2" t="str">
        <f t="shared" si="60"/>
        <v>above</v>
      </c>
      <c r="AJ130" s="2" t="str">
        <f t="shared" si="61"/>
        <v>above</v>
      </c>
      <c r="AK130" s="2" t="str">
        <f t="shared" si="62"/>
        <v>above</v>
      </c>
      <c r="AL130" s="2" t="str">
        <f t="shared" si="63"/>
        <v>above</v>
      </c>
      <c r="AM130" s="2" t="str">
        <f t="shared" si="64"/>
        <v>above</v>
      </c>
      <c r="AN130" s="2" t="str">
        <f t="shared" si="65"/>
        <v>above</v>
      </c>
      <c r="AO130" s="2" t="str">
        <f t="shared" si="66"/>
        <v>above</v>
      </c>
      <c r="AQ130" s="1"/>
      <c r="AR130" s="1"/>
      <c r="AS130" s="1"/>
      <c r="AT130" s="1"/>
      <c r="AU130" s="1"/>
      <c r="AV130" s="1"/>
      <c r="AW130" s="1"/>
      <c r="AX130" s="1"/>
      <c r="AY130" s="1"/>
    </row>
    <row r="131" spans="1:51" s="2" customFormat="1" ht="15.95" customHeight="1" x14ac:dyDescent="0.25">
      <c r="A131" s="1"/>
      <c r="B131" s="89" t="s">
        <v>155</v>
      </c>
      <c r="C131" s="95">
        <v>734</v>
      </c>
      <c r="D131" s="14" t="s">
        <v>33</v>
      </c>
      <c r="E131" s="15" t="s">
        <v>168</v>
      </c>
      <c r="F131" s="15" t="s">
        <v>97</v>
      </c>
      <c r="G131" s="16">
        <v>52</v>
      </c>
      <c r="H131" s="1"/>
      <c r="I131" s="1"/>
      <c r="J131" s="16">
        <v>734</v>
      </c>
      <c r="K131" s="16" t="str">
        <f t="shared" si="53"/>
        <v>7 - 17</v>
      </c>
      <c r="L131" s="170" t="str">
        <f t="shared" si="30"/>
        <v>6 - 15</v>
      </c>
      <c r="M131" s="165">
        <v>19.0559792424793</v>
      </c>
      <c r="N131" s="165">
        <v>26.490666666666662</v>
      </c>
      <c r="O131" s="165">
        <v>26.839193250198399</v>
      </c>
      <c r="P131" s="165">
        <v>22.4722273612064</v>
      </c>
      <c r="Q131" s="165">
        <v>22.869662143982801</v>
      </c>
      <c r="R131" s="165">
        <v>22.936216515063201</v>
      </c>
      <c r="S131" s="165">
        <v>20.327173671325198</v>
      </c>
      <c r="T131" s="165">
        <v>23.5695990419173</v>
      </c>
      <c r="U131" s="165">
        <v>22.965787201676299</v>
      </c>
      <c r="V131" s="165">
        <v>21.315110687557599</v>
      </c>
      <c r="W131" s="165">
        <v>21.9869175832442</v>
      </c>
      <c r="X131" s="165">
        <v>19.022167065795902</v>
      </c>
      <c r="Y131" s="196"/>
      <c r="Z131" s="2">
        <v>7</v>
      </c>
      <c r="AA131" s="2">
        <v>17</v>
      </c>
      <c r="AB131" s="2">
        <f t="shared" si="54"/>
        <v>6</v>
      </c>
      <c r="AC131" s="2">
        <f t="shared" si="54"/>
        <v>15</v>
      </c>
      <c r="AD131" s="2" t="str">
        <f t="shared" si="55"/>
        <v>above</v>
      </c>
      <c r="AE131" s="2" t="str">
        <f t="shared" si="56"/>
        <v>above</v>
      </c>
      <c r="AF131" s="2" t="str">
        <f t="shared" si="57"/>
        <v>above</v>
      </c>
      <c r="AG131" s="2" t="str">
        <f t="shared" si="58"/>
        <v>above</v>
      </c>
      <c r="AH131" s="2" t="str">
        <f t="shared" si="59"/>
        <v>above</v>
      </c>
      <c r="AI131" s="2" t="str">
        <f t="shared" si="60"/>
        <v>above</v>
      </c>
      <c r="AJ131" s="2" t="str">
        <f t="shared" si="61"/>
        <v>above</v>
      </c>
      <c r="AK131" s="2" t="str">
        <f t="shared" si="62"/>
        <v>above</v>
      </c>
      <c r="AL131" s="2" t="str">
        <f t="shared" si="63"/>
        <v>above</v>
      </c>
      <c r="AM131" s="2" t="str">
        <f t="shared" si="64"/>
        <v>above</v>
      </c>
      <c r="AN131" s="2" t="str">
        <f t="shared" si="65"/>
        <v>above</v>
      </c>
      <c r="AO131" s="2" t="str">
        <f t="shared" si="66"/>
        <v>above</v>
      </c>
      <c r="AQ131" s="1"/>
      <c r="AR131" s="1"/>
      <c r="AS131" s="1"/>
      <c r="AT131" s="1"/>
      <c r="AU131" s="1"/>
      <c r="AV131" s="1"/>
      <c r="AW131" s="1"/>
      <c r="AX131" s="1"/>
      <c r="AY131" s="1"/>
    </row>
    <row r="132" spans="1:51" s="2" customFormat="1" ht="15.95" customHeight="1" x14ac:dyDescent="0.25">
      <c r="A132" s="1"/>
      <c r="B132" s="89" t="s">
        <v>155</v>
      </c>
      <c r="C132" s="96">
        <v>735</v>
      </c>
      <c r="D132" s="14" t="s">
        <v>33</v>
      </c>
      <c r="E132" s="15" t="s">
        <v>169</v>
      </c>
      <c r="F132" s="15" t="s">
        <v>97</v>
      </c>
      <c r="G132" s="16">
        <v>52</v>
      </c>
      <c r="H132" s="1"/>
      <c r="I132" s="1"/>
      <c r="J132" s="16">
        <v>735</v>
      </c>
      <c r="K132" s="16" t="str">
        <f t="shared" si="53"/>
        <v>7 - 17</v>
      </c>
      <c r="L132" s="170" t="str">
        <f t="shared" si="30"/>
        <v>6 - 15</v>
      </c>
      <c r="M132" s="165">
        <v>15.6832055471674</v>
      </c>
      <c r="N132" s="165">
        <v>22.282952548330403</v>
      </c>
      <c r="O132" s="165">
        <v>21.864848339477799</v>
      </c>
      <c r="P132" s="165">
        <v>19.377843158188099</v>
      </c>
      <c r="Q132" s="165">
        <v>19.890145704724901</v>
      </c>
      <c r="R132" s="165">
        <v>19.864918553833999</v>
      </c>
      <c r="S132" s="165">
        <v>17.184292005055799</v>
      </c>
      <c r="T132" s="165">
        <v>19.9072456650043</v>
      </c>
      <c r="U132" s="165">
        <v>19.075094595886501</v>
      </c>
      <c r="V132" s="165">
        <v>18.231607578190101</v>
      </c>
      <c r="W132" s="165">
        <v>20.911747569358301</v>
      </c>
      <c r="X132" s="165">
        <v>16.311274853781701</v>
      </c>
      <c r="Y132" s="196"/>
      <c r="Z132" s="2">
        <v>7</v>
      </c>
      <c r="AA132" s="2">
        <v>17</v>
      </c>
      <c r="AB132" s="2">
        <f t="shared" si="54"/>
        <v>6</v>
      </c>
      <c r="AC132" s="2">
        <f t="shared" si="54"/>
        <v>15</v>
      </c>
      <c r="AD132" s="2" t="str">
        <f t="shared" si="55"/>
        <v>above</v>
      </c>
      <c r="AE132" s="2" t="str">
        <f t="shared" si="56"/>
        <v>above</v>
      </c>
      <c r="AF132" s="2" t="str">
        <f t="shared" si="57"/>
        <v>above</v>
      </c>
      <c r="AG132" s="2" t="str">
        <f t="shared" si="58"/>
        <v>above</v>
      </c>
      <c r="AH132" s="2" t="str">
        <f t="shared" si="59"/>
        <v>above</v>
      </c>
      <c r="AI132" s="2" t="str">
        <f t="shared" si="60"/>
        <v>above</v>
      </c>
      <c r="AJ132" s="2" t="str">
        <f t="shared" si="61"/>
        <v>above</v>
      </c>
      <c r="AK132" s="2" t="str">
        <f t="shared" si="62"/>
        <v>above</v>
      </c>
      <c r="AL132" s="2" t="str">
        <f t="shared" si="63"/>
        <v>above</v>
      </c>
      <c r="AM132" s="2" t="str">
        <f t="shared" si="64"/>
        <v>above</v>
      </c>
      <c r="AN132" s="2" t="str">
        <f t="shared" si="65"/>
        <v>above</v>
      </c>
      <c r="AO132" s="2" t="str">
        <f t="shared" si="66"/>
        <v>above</v>
      </c>
      <c r="AQ132" s="1"/>
      <c r="AR132" s="1"/>
      <c r="AS132" s="1"/>
      <c r="AT132" s="1"/>
      <c r="AU132" s="1"/>
      <c r="AV132" s="1"/>
      <c r="AW132" s="1"/>
      <c r="AX132" s="1"/>
      <c r="AY132" s="1"/>
    </row>
    <row r="133" spans="1:51" s="2" customFormat="1" ht="15.95" customHeight="1" x14ac:dyDescent="0.25">
      <c r="A133" s="1"/>
      <c r="B133" s="89" t="s">
        <v>155</v>
      </c>
      <c r="C133" s="97">
        <v>739</v>
      </c>
      <c r="D133" s="14" t="s">
        <v>33</v>
      </c>
      <c r="E133" s="15" t="s">
        <v>170</v>
      </c>
      <c r="F133" s="15" t="s">
        <v>97</v>
      </c>
      <c r="G133" s="16">
        <v>52</v>
      </c>
      <c r="H133" s="1"/>
      <c r="I133" s="1"/>
      <c r="J133" s="16">
        <v>739</v>
      </c>
      <c r="K133" s="16" t="str">
        <f t="shared" si="53"/>
        <v>7 - 17</v>
      </c>
      <c r="L133" s="170" t="str">
        <f t="shared" si="30"/>
        <v>6 - 15</v>
      </c>
      <c r="M133" s="165">
        <v>16.232659384840399</v>
      </c>
      <c r="N133" s="165">
        <v>13.279971791255281</v>
      </c>
      <c r="O133" s="165">
        <v>12.979561474884401</v>
      </c>
      <c r="P133" s="165">
        <v>14.071240973016501</v>
      </c>
      <c r="Q133" s="165">
        <v>11.1412386934411</v>
      </c>
      <c r="R133" s="165">
        <v>11.0578388441286</v>
      </c>
      <c r="S133" s="165">
        <v>11.330728056952401</v>
      </c>
      <c r="T133" s="165">
        <v>11.230297021834501</v>
      </c>
      <c r="U133" s="165">
        <v>12.1902195712424</v>
      </c>
      <c r="V133" s="165">
        <v>13.0497628520547</v>
      </c>
      <c r="W133" s="165">
        <v>12.8773046743488</v>
      </c>
      <c r="X133" s="165">
        <v>13.0415320074263</v>
      </c>
      <c r="Y133" s="196"/>
      <c r="Z133" s="2">
        <v>7</v>
      </c>
      <c r="AA133" s="2">
        <v>17</v>
      </c>
      <c r="AB133" s="2">
        <f t="shared" si="54"/>
        <v>6</v>
      </c>
      <c r="AC133" s="2">
        <f t="shared" si="54"/>
        <v>15</v>
      </c>
      <c r="AD133" s="2" t="str">
        <f t="shared" si="55"/>
        <v>above</v>
      </c>
      <c r="AE133" s="2" t="str">
        <f t="shared" si="56"/>
        <v>within</v>
      </c>
      <c r="AF133" s="2" t="str">
        <f t="shared" si="57"/>
        <v>within</v>
      </c>
      <c r="AG133" s="2" t="str">
        <f t="shared" si="58"/>
        <v>within</v>
      </c>
      <c r="AH133" s="2" t="str">
        <f t="shared" si="59"/>
        <v>within</v>
      </c>
      <c r="AI133" s="2" t="str">
        <f t="shared" si="60"/>
        <v>within</v>
      </c>
      <c r="AJ133" s="2" t="str">
        <f t="shared" si="61"/>
        <v>within</v>
      </c>
      <c r="AK133" s="2" t="str">
        <f t="shared" si="62"/>
        <v>within</v>
      </c>
      <c r="AL133" s="2" t="str">
        <f t="shared" si="63"/>
        <v>within</v>
      </c>
      <c r="AM133" s="2" t="str">
        <f t="shared" si="64"/>
        <v>within</v>
      </c>
      <c r="AN133" s="2" t="str">
        <f t="shared" si="65"/>
        <v>within</v>
      </c>
      <c r="AO133" s="2" t="str">
        <f t="shared" si="66"/>
        <v>within</v>
      </c>
      <c r="AQ133" s="1"/>
      <c r="AR133" s="1"/>
      <c r="AS133" s="1"/>
      <c r="AT133" s="1"/>
      <c r="AU133" s="1"/>
      <c r="AV133" s="1"/>
      <c r="AW133" s="1"/>
      <c r="AX133" s="1"/>
      <c r="AY133" s="1"/>
    </row>
    <row r="134" spans="1:51" s="2" customFormat="1" ht="15.95" customHeight="1" x14ac:dyDescent="0.25">
      <c r="A134" s="1"/>
      <c r="B134" s="12" t="s">
        <v>25</v>
      </c>
      <c r="C134" s="98">
        <v>74</v>
      </c>
      <c r="D134" s="14" t="s">
        <v>51</v>
      </c>
      <c r="E134" s="15" t="s">
        <v>171</v>
      </c>
      <c r="F134" s="15" t="s">
        <v>97</v>
      </c>
      <c r="G134" s="16">
        <v>14</v>
      </c>
      <c r="H134" s="1"/>
      <c r="I134" s="1"/>
      <c r="J134" s="16">
        <v>74</v>
      </c>
      <c r="K134" s="16" t="str">
        <f t="shared" si="53"/>
        <v>17 - 27</v>
      </c>
      <c r="L134" s="170" t="str">
        <f t="shared" si="30"/>
        <v>15 - 24</v>
      </c>
      <c r="M134" s="165">
        <v>20.106061929667302</v>
      </c>
      <c r="N134" s="165">
        <v>20.782721158820504</v>
      </c>
      <c r="O134" s="165">
        <v>20.3662995476665</v>
      </c>
      <c r="P134" s="165">
        <v>19.4656257132708</v>
      </c>
      <c r="Q134" s="165">
        <v>18.819163992761201</v>
      </c>
      <c r="R134" s="165">
        <v>19.257945927472601</v>
      </c>
      <c r="S134" s="165">
        <v>17.902812769993702</v>
      </c>
      <c r="T134" s="165">
        <v>18.620635541343098</v>
      </c>
      <c r="U134" s="165">
        <v>18.518490599050502</v>
      </c>
      <c r="V134" s="165">
        <v>17.742583194825102</v>
      </c>
      <c r="W134" s="165">
        <v>19.151112903344099</v>
      </c>
      <c r="X134" s="165">
        <v>18.203809232013398</v>
      </c>
      <c r="Y134" s="196"/>
      <c r="Z134" s="2">
        <v>17</v>
      </c>
      <c r="AA134" s="2">
        <v>27</v>
      </c>
      <c r="AB134" s="2">
        <f t="shared" si="54"/>
        <v>15</v>
      </c>
      <c r="AC134" s="2">
        <f t="shared" si="54"/>
        <v>24</v>
      </c>
      <c r="AD134" s="2" t="str">
        <f t="shared" si="55"/>
        <v>within</v>
      </c>
      <c r="AE134" s="2" t="str">
        <f t="shared" si="56"/>
        <v>within</v>
      </c>
      <c r="AF134" s="2" t="str">
        <f t="shared" si="57"/>
        <v>within</v>
      </c>
      <c r="AG134" s="2" t="str">
        <f t="shared" si="58"/>
        <v>within</v>
      </c>
      <c r="AH134" s="2" t="str">
        <f t="shared" si="59"/>
        <v>within</v>
      </c>
      <c r="AI134" s="2" t="str">
        <f t="shared" si="60"/>
        <v>within</v>
      </c>
      <c r="AJ134" s="2" t="str">
        <f t="shared" si="61"/>
        <v>within</v>
      </c>
      <c r="AK134" s="2" t="str">
        <f t="shared" si="62"/>
        <v>within</v>
      </c>
      <c r="AL134" s="2" t="str">
        <f t="shared" si="63"/>
        <v>within</v>
      </c>
      <c r="AM134" s="2" t="str">
        <f t="shared" si="64"/>
        <v>within</v>
      </c>
      <c r="AN134" s="2" t="str">
        <f t="shared" si="65"/>
        <v>within</v>
      </c>
      <c r="AO134" s="2" t="str">
        <f t="shared" si="66"/>
        <v>within</v>
      </c>
      <c r="AQ134" s="1"/>
      <c r="AR134" s="1"/>
      <c r="AS134" s="1"/>
      <c r="AT134" s="1"/>
      <c r="AU134" s="1"/>
      <c r="AV134" s="1"/>
      <c r="AW134" s="1"/>
      <c r="AX134" s="1"/>
      <c r="AY134" s="1"/>
    </row>
    <row r="135" spans="1:51" s="2" customFormat="1" ht="15.95" customHeight="1" x14ac:dyDescent="0.25">
      <c r="A135" s="1"/>
      <c r="B135" s="12" t="s">
        <v>25</v>
      </c>
      <c r="C135" s="99">
        <v>744</v>
      </c>
      <c r="D135" s="14" t="s">
        <v>29</v>
      </c>
      <c r="E135" s="15" t="s">
        <v>172</v>
      </c>
      <c r="F135" s="15" t="s">
        <v>97</v>
      </c>
      <c r="G135" s="16">
        <v>14</v>
      </c>
      <c r="H135" s="1"/>
      <c r="I135" s="1"/>
      <c r="J135" s="16">
        <v>744</v>
      </c>
      <c r="K135" s="16" t="str">
        <f t="shared" si="53"/>
        <v>17 - 27</v>
      </c>
      <c r="L135" s="170" t="str">
        <f t="shared" si="30"/>
        <v>15 - 24</v>
      </c>
      <c r="M135" s="165">
        <v>18.5985447711635</v>
      </c>
      <c r="N135" s="165">
        <v>23.71240601503759</v>
      </c>
      <c r="O135" s="165">
        <v>22.9379526782309</v>
      </c>
      <c r="P135" s="165">
        <v>20.071413480140102</v>
      </c>
      <c r="Q135" s="165">
        <v>20.359579330816601</v>
      </c>
      <c r="R135" s="165">
        <v>18.6361597556023</v>
      </c>
      <c r="S135" s="165">
        <v>16.5838384626256</v>
      </c>
      <c r="T135" s="165">
        <v>18.579958689026199</v>
      </c>
      <c r="U135" s="165">
        <v>18.702098362188799</v>
      </c>
      <c r="V135" s="165">
        <v>17.3923314206667</v>
      </c>
      <c r="W135" s="165">
        <v>19.314342799813801</v>
      </c>
      <c r="X135" s="165">
        <v>16.840095469744501</v>
      </c>
      <c r="Y135" s="196"/>
      <c r="Z135" s="2">
        <v>17</v>
      </c>
      <c r="AA135" s="2">
        <v>27</v>
      </c>
      <c r="AB135" s="2">
        <f t="shared" si="54"/>
        <v>15</v>
      </c>
      <c r="AC135" s="2">
        <f t="shared" si="54"/>
        <v>24</v>
      </c>
      <c r="AD135" s="2" t="str">
        <f t="shared" si="55"/>
        <v>within</v>
      </c>
      <c r="AE135" s="2" t="str">
        <f t="shared" si="56"/>
        <v>within</v>
      </c>
      <c r="AF135" s="2" t="str">
        <f t="shared" si="57"/>
        <v>within</v>
      </c>
      <c r="AG135" s="2" t="str">
        <f t="shared" si="58"/>
        <v>within</v>
      </c>
      <c r="AH135" s="2" t="str">
        <f t="shared" si="59"/>
        <v>within</v>
      </c>
      <c r="AI135" s="2" t="str">
        <f t="shared" si="60"/>
        <v>within</v>
      </c>
      <c r="AJ135" s="2" t="str">
        <f t="shared" si="61"/>
        <v>within</v>
      </c>
      <c r="AK135" s="2" t="str">
        <f t="shared" si="62"/>
        <v>within</v>
      </c>
      <c r="AL135" s="2" t="str">
        <f t="shared" si="63"/>
        <v>within</v>
      </c>
      <c r="AM135" s="2" t="str">
        <f t="shared" si="64"/>
        <v>within</v>
      </c>
      <c r="AN135" s="2" t="str">
        <f t="shared" si="65"/>
        <v>within</v>
      </c>
      <c r="AO135" s="2" t="str">
        <f t="shared" si="66"/>
        <v>within</v>
      </c>
      <c r="AQ135" s="1"/>
      <c r="AR135" s="1"/>
      <c r="AS135" s="1"/>
      <c r="AT135" s="1"/>
      <c r="AU135" s="1"/>
      <c r="AV135" s="1"/>
      <c r="AW135" s="1"/>
      <c r="AX135" s="1"/>
      <c r="AY135" s="1"/>
    </row>
    <row r="136" spans="1:51" s="2" customFormat="1" ht="15.95" customHeight="1" x14ac:dyDescent="0.25">
      <c r="A136" s="1"/>
      <c r="B136" s="12" t="s">
        <v>25</v>
      </c>
      <c r="C136" s="100">
        <v>747</v>
      </c>
      <c r="D136" s="14" t="s">
        <v>29</v>
      </c>
      <c r="E136" s="15" t="s">
        <v>173</v>
      </c>
      <c r="F136" s="15" t="s">
        <v>97</v>
      </c>
      <c r="G136" s="16">
        <v>14</v>
      </c>
      <c r="H136" s="1"/>
      <c r="I136" s="1"/>
      <c r="J136" s="16">
        <v>747</v>
      </c>
      <c r="K136" s="16" t="str">
        <f t="shared" si="53"/>
        <v>17 - 27</v>
      </c>
      <c r="L136" s="170" t="str">
        <f t="shared" si="30"/>
        <v>15 - 24</v>
      </c>
      <c r="M136" s="165">
        <v>12.5143171991231</v>
      </c>
      <c r="N136" s="165">
        <v>17.38684582743986</v>
      </c>
      <c r="O136" s="165">
        <v>18.255728043591599</v>
      </c>
      <c r="P136" s="165">
        <v>15.844051927527</v>
      </c>
      <c r="Q136" s="165">
        <v>15.323281721468099</v>
      </c>
      <c r="R136" s="165">
        <v>14.794649265331699</v>
      </c>
      <c r="S136" s="165">
        <v>14.008371768877399</v>
      </c>
      <c r="T136" s="165">
        <v>14.634668390448301</v>
      </c>
      <c r="U136" s="165">
        <v>14.294681731429201</v>
      </c>
      <c r="V136" s="165">
        <v>13.7842062621989</v>
      </c>
      <c r="W136" s="165">
        <v>14.582478467512001</v>
      </c>
      <c r="X136" s="165">
        <v>12.5449517324927</v>
      </c>
      <c r="Y136" s="196"/>
      <c r="Z136" s="2">
        <v>17</v>
      </c>
      <c r="AA136" s="2">
        <v>27</v>
      </c>
      <c r="AB136" s="2">
        <f t="shared" si="54"/>
        <v>15</v>
      </c>
      <c r="AC136" s="2">
        <f t="shared" si="54"/>
        <v>24</v>
      </c>
      <c r="AD136" s="2" t="str">
        <f t="shared" si="55"/>
        <v>below</v>
      </c>
      <c r="AE136" s="2" t="str">
        <f t="shared" si="56"/>
        <v>within</v>
      </c>
      <c r="AF136" s="2" t="str">
        <f t="shared" si="57"/>
        <v>within</v>
      </c>
      <c r="AG136" s="2" t="str">
        <f t="shared" si="58"/>
        <v>within</v>
      </c>
      <c r="AH136" s="2" t="str">
        <f t="shared" si="59"/>
        <v>within</v>
      </c>
      <c r="AI136" s="2" t="str">
        <f t="shared" si="60"/>
        <v>below</v>
      </c>
      <c r="AJ136" s="2" t="str">
        <f t="shared" si="61"/>
        <v>below</v>
      </c>
      <c r="AK136" s="2" t="str">
        <f t="shared" si="62"/>
        <v>below</v>
      </c>
      <c r="AL136" s="2" t="str">
        <f t="shared" si="63"/>
        <v>below</v>
      </c>
      <c r="AM136" s="2" t="str">
        <f t="shared" si="64"/>
        <v>below</v>
      </c>
      <c r="AN136" s="2" t="str">
        <f t="shared" si="65"/>
        <v>below</v>
      </c>
      <c r="AO136" s="2" t="str">
        <f t="shared" si="66"/>
        <v>below</v>
      </c>
      <c r="AQ136" s="1"/>
      <c r="AR136" s="1"/>
      <c r="AS136" s="1"/>
      <c r="AT136" s="1"/>
      <c r="AU136" s="1"/>
      <c r="AV136" s="1"/>
      <c r="AW136" s="1"/>
      <c r="AX136" s="1"/>
      <c r="AY136" s="1"/>
    </row>
    <row r="137" spans="1:51" s="2" customFormat="1" ht="15.95" customHeight="1" x14ac:dyDescent="0.25">
      <c r="A137" s="1"/>
      <c r="B137" s="12" t="s">
        <v>25</v>
      </c>
      <c r="C137" s="101">
        <v>75</v>
      </c>
      <c r="D137" s="14" t="s">
        <v>51</v>
      </c>
      <c r="E137" s="15" t="s">
        <v>174</v>
      </c>
      <c r="F137" s="15" t="s">
        <v>28</v>
      </c>
      <c r="G137" s="16">
        <v>12</v>
      </c>
      <c r="H137" s="1"/>
      <c r="I137" s="1"/>
      <c r="J137" s="16">
        <v>75</v>
      </c>
      <c r="K137" s="16" t="str">
        <f t="shared" si="53"/>
        <v>27 - 37</v>
      </c>
      <c r="L137" s="170" t="str">
        <f t="shared" si="30"/>
        <v>24 - 33</v>
      </c>
      <c r="M137" s="165">
        <v>37.633803640622801</v>
      </c>
      <c r="N137" s="165">
        <v>45.060470324748074</v>
      </c>
      <c r="O137" s="165">
        <v>52.2905892996475</v>
      </c>
      <c r="P137" s="165">
        <v>42.973574223465697</v>
      </c>
      <c r="Q137" s="165">
        <v>44.431686967024</v>
      </c>
      <c r="R137" s="165">
        <v>38.820773902837303</v>
      </c>
      <c r="S137" s="165">
        <v>38.939316079541399</v>
      </c>
      <c r="T137" s="165">
        <v>43.739685150445297</v>
      </c>
      <c r="U137" s="165">
        <v>41.8568891701713</v>
      </c>
      <c r="V137" s="165">
        <v>40.461581605775898</v>
      </c>
      <c r="W137" s="165">
        <v>37.552203867421802</v>
      </c>
      <c r="X137" s="165">
        <v>30.593356940040501</v>
      </c>
      <c r="Y137" s="196"/>
      <c r="Z137" s="2">
        <v>27</v>
      </c>
      <c r="AA137" s="2">
        <v>37</v>
      </c>
      <c r="AB137" s="2">
        <f t="shared" si="54"/>
        <v>24</v>
      </c>
      <c r="AC137" s="2">
        <f t="shared" si="54"/>
        <v>33</v>
      </c>
      <c r="AD137" s="2" t="str">
        <f t="shared" si="55"/>
        <v>above</v>
      </c>
      <c r="AE137" s="2" t="str">
        <f t="shared" si="56"/>
        <v>above</v>
      </c>
      <c r="AF137" s="2" t="str">
        <f t="shared" si="57"/>
        <v>above</v>
      </c>
      <c r="AG137" s="2" t="str">
        <f t="shared" si="58"/>
        <v>above</v>
      </c>
      <c r="AH137" s="2" t="str">
        <f t="shared" si="59"/>
        <v>above</v>
      </c>
      <c r="AI137" s="2" t="str">
        <f t="shared" si="60"/>
        <v>above</v>
      </c>
      <c r="AJ137" s="2" t="str">
        <f t="shared" si="61"/>
        <v>above</v>
      </c>
      <c r="AK137" s="2" t="str">
        <f t="shared" si="62"/>
        <v>above</v>
      </c>
      <c r="AL137" s="2" t="str">
        <f t="shared" si="63"/>
        <v>above</v>
      </c>
      <c r="AM137" s="2" t="str">
        <f t="shared" si="64"/>
        <v>above</v>
      </c>
      <c r="AN137" s="2" t="str">
        <f t="shared" si="65"/>
        <v>above</v>
      </c>
      <c r="AO137" s="2" t="str">
        <f t="shared" si="66"/>
        <v>within</v>
      </c>
      <c r="AQ137" s="1"/>
      <c r="AR137" s="1"/>
      <c r="AS137" s="1"/>
      <c r="AT137" s="1"/>
      <c r="AU137" s="1"/>
      <c r="AV137" s="1"/>
      <c r="AW137" s="1"/>
      <c r="AX137" s="1"/>
      <c r="AY137" s="1"/>
    </row>
    <row r="138" spans="1:51" s="2" customFormat="1" ht="15.95" customHeight="1" x14ac:dyDescent="0.25">
      <c r="A138" s="1"/>
      <c r="B138" s="12" t="s">
        <v>25</v>
      </c>
      <c r="C138" s="102">
        <v>751</v>
      </c>
      <c r="D138" s="14" t="s">
        <v>391</v>
      </c>
      <c r="E138" s="15" t="s">
        <v>175</v>
      </c>
      <c r="F138" s="15" t="s">
        <v>28</v>
      </c>
      <c r="G138" s="16">
        <v>12</v>
      </c>
      <c r="H138" s="1"/>
      <c r="I138" s="1"/>
      <c r="J138" s="16">
        <v>751</v>
      </c>
      <c r="K138" s="16" t="str">
        <f t="shared" si="53"/>
        <v>17 - 27</v>
      </c>
      <c r="L138" s="170" t="str">
        <f t="shared" si="30"/>
        <v>15 - 24</v>
      </c>
      <c r="M138" s="165">
        <v>19.993217521830001</v>
      </c>
      <c r="N138" s="165">
        <v>24.678523489932903</v>
      </c>
      <c r="O138" s="165">
        <v>26.371858098544301</v>
      </c>
      <c r="P138" s="165">
        <v>22.955920020008801</v>
      </c>
      <c r="Q138" s="165">
        <v>23.757839396867599</v>
      </c>
      <c r="R138" s="165">
        <v>22.522117354164401</v>
      </c>
      <c r="S138" s="165">
        <v>20.986954133877799</v>
      </c>
      <c r="T138" s="165">
        <v>24.3272778066539</v>
      </c>
      <c r="U138" s="165">
        <v>23.0820838584672</v>
      </c>
      <c r="V138" s="165">
        <v>21.538668665326199</v>
      </c>
      <c r="W138" s="165">
        <v>22.769980399197401</v>
      </c>
      <c r="X138" s="165">
        <v>19.421737481139701</v>
      </c>
      <c r="Y138" s="196"/>
      <c r="Z138" s="2">
        <v>17</v>
      </c>
      <c r="AA138" s="2">
        <v>27</v>
      </c>
      <c r="AB138" s="2">
        <f t="shared" si="54"/>
        <v>15</v>
      </c>
      <c r="AC138" s="2">
        <f t="shared" si="54"/>
        <v>24</v>
      </c>
      <c r="AD138" s="2" t="str">
        <f t="shared" si="55"/>
        <v>within</v>
      </c>
      <c r="AE138" s="2" t="str">
        <f t="shared" si="56"/>
        <v>above</v>
      </c>
      <c r="AF138" s="2" t="str">
        <f t="shared" si="57"/>
        <v>above</v>
      </c>
      <c r="AG138" s="2" t="str">
        <f t="shared" si="58"/>
        <v>within</v>
      </c>
      <c r="AH138" s="2" t="str">
        <f t="shared" si="59"/>
        <v>within</v>
      </c>
      <c r="AI138" s="2" t="str">
        <f t="shared" si="60"/>
        <v>within</v>
      </c>
      <c r="AJ138" s="2" t="str">
        <f t="shared" si="61"/>
        <v>within</v>
      </c>
      <c r="AK138" s="2" t="str">
        <f t="shared" si="62"/>
        <v>above</v>
      </c>
      <c r="AL138" s="2" t="str">
        <f t="shared" si="63"/>
        <v>within</v>
      </c>
      <c r="AM138" s="2" t="str">
        <f t="shared" si="64"/>
        <v>within</v>
      </c>
      <c r="AN138" s="2" t="str">
        <f t="shared" si="65"/>
        <v>within</v>
      </c>
      <c r="AO138" s="2" t="str">
        <f t="shared" si="66"/>
        <v>within</v>
      </c>
      <c r="AQ138" s="1"/>
      <c r="AR138" s="1"/>
      <c r="AS138" s="1"/>
      <c r="AT138" s="1"/>
      <c r="AU138" s="1"/>
      <c r="AV138" s="1"/>
      <c r="AW138" s="1"/>
      <c r="AX138" s="1"/>
      <c r="AY138" s="1"/>
    </row>
    <row r="139" spans="1:51" s="2" customFormat="1" ht="15.95" customHeight="1" x14ac:dyDescent="0.25">
      <c r="A139" s="1"/>
      <c r="B139" s="12" t="s">
        <v>25</v>
      </c>
      <c r="C139" s="103">
        <v>755</v>
      </c>
      <c r="D139" s="14" t="s">
        <v>29</v>
      </c>
      <c r="E139" s="15" t="s">
        <v>176</v>
      </c>
      <c r="F139" s="15" t="s">
        <v>28</v>
      </c>
      <c r="G139" s="16">
        <v>17</v>
      </c>
      <c r="H139" s="1"/>
      <c r="I139" s="1"/>
      <c r="J139" s="16">
        <v>755</v>
      </c>
      <c r="K139" s="16" t="str">
        <f t="shared" si="53"/>
        <v>17 - 27</v>
      </c>
      <c r="L139" s="170" t="str">
        <f t="shared" si="30"/>
        <v>15 - 24</v>
      </c>
      <c r="M139" s="165">
        <v>17.794363137320499</v>
      </c>
      <c r="N139" s="165">
        <v>23.519307589880157</v>
      </c>
      <c r="O139" s="165">
        <v>25.0346605081129</v>
      </c>
      <c r="P139" s="165">
        <v>20.560618738671899</v>
      </c>
      <c r="Q139" s="165">
        <v>21.778533033492401</v>
      </c>
      <c r="R139" s="165">
        <v>21.207313069830199</v>
      </c>
      <c r="S139" s="165">
        <v>18.737944605295802</v>
      </c>
      <c r="T139" s="165">
        <v>21.288013678947099</v>
      </c>
      <c r="U139" s="165">
        <v>20.559287178621499</v>
      </c>
      <c r="V139" s="165">
        <v>19.454092336765498</v>
      </c>
      <c r="W139" s="165">
        <v>23.049938549137899</v>
      </c>
      <c r="X139" s="165">
        <v>17.944749804417398</v>
      </c>
      <c r="Y139" s="196"/>
      <c r="Z139" s="2">
        <v>17</v>
      </c>
      <c r="AA139" s="2">
        <v>27</v>
      </c>
      <c r="AB139" s="2">
        <f t="shared" si="54"/>
        <v>15</v>
      </c>
      <c r="AC139" s="2">
        <f t="shared" si="54"/>
        <v>24</v>
      </c>
      <c r="AD139" s="2" t="str">
        <f t="shared" si="55"/>
        <v>within</v>
      </c>
      <c r="AE139" s="2" t="str">
        <f t="shared" si="56"/>
        <v>within</v>
      </c>
      <c r="AF139" s="2" t="str">
        <f t="shared" si="57"/>
        <v>above</v>
      </c>
      <c r="AG139" s="2" t="str">
        <f t="shared" si="58"/>
        <v>within</v>
      </c>
      <c r="AH139" s="2" t="str">
        <f t="shared" si="59"/>
        <v>within</v>
      </c>
      <c r="AI139" s="2" t="str">
        <f t="shared" si="60"/>
        <v>within</v>
      </c>
      <c r="AJ139" s="2" t="str">
        <f t="shared" si="61"/>
        <v>within</v>
      </c>
      <c r="AK139" s="2" t="str">
        <f t="shared" si="62"/>
        <v>within</v>
      </c>
      <c r="AL139" s="2" t="str">
        <f t="shared" si="63"/>
        <v>within</v>
      </c>
      <c r="AM139" s="2" t="str">
        <f t="shared" si="64"/>
        <v>within</v>
      </c>
      <c r="AN139" s="2" t="str">
        <f t="shared" si="65"/>
        <v>within</v>
      </c>
      <c r="AO139" s="2" t="str">
        <f t="shared" si="66"/>
        <v>within</v>
      </c>
      <c r="AQ139" s="1"/>
      <c r="AR139" s="1"/>
      <c r="AS139" s="1"/>
      <c r="AT139" s="1"/>
      <c r="AU139" s="1"/>
      <c r="AV139" s="1"/>
      <c r="AW139" s="1"/>
      <c r="AX139" s="1"/>
      <c r="AY139" s="1"/>
    </row>
    <row r="140" spans="1:51" s="2" customFormat="1" ht="15.95" customHeight="1" x14ac:dyDescent="0.25">
      <c r="A140" s="1"/>
      <c r="B140" s="12" t="s">
        <v>25</v>
      </c>
      <c r="C140" s="104">
        <v>76</v>
      </c>
      <c r="D140" s="14" t="s">
        <v>51</v>
      </c>
      <c r="E140" s="15" t="s">
        <v>177</v>
      </c>
      <c r="F140" s="15" t="s">
        <v>28</v>
      </c>
      <c r="G140" s="16">
        <v>16</v>
      </c>
      <c r="H140" s="1"/>
      <c r="I140" s="1"/>
      <c r="J140" s="16">
        <v>76</v>
      </c>
      <c r="K140" s="16" t="str">
        <f t="shared" si="53"/>
        <v>17 - 27</v>
      </c>
      <c r="L140" s="170" t="str">
        <f t="shared" si="30"/>
        <v>15 - 24</v>
      </c>
      <c r="M140" s="165">
        <v>19.376133467318201</v>
      </c>
      <c r="N140" s="165">
        <v>26.623287671232912</v>
      </c>
      <c r="O140" s="165">
        <v>28.852726551266901</v>
      </c>
      <c r="P140" s="165">
        <v>24.166655631664501</v>
      </c>
      <c r="Q140" s="165">
        <v>26.444796342459998</v>
      </c>
      <c r="R140" s="165">
        <v>24.710795413640302</v>
      </c>
      <c r="S140" s="165">
        <v>21.7505360281456</v>
      </c>
      <c r="T140" s="165">
        <v>25.749261799839399</v>
      </c>
      <c r="U140" s="165">
        <v>24.477049053750498</v>
      </c>
      <c r="V140" s="165">
        <v>22.608437165097602</v>
      </c>
      <c r="W140" s="165">
        <v>24.0617415678071</v>
      </c>
      <c r="X140" s="165">
        <v>19.2325280798559</v>
      </c>
      <c r="Y140" s="196"/>
      <c r="Z140" s="2">
        <v>17</v>
      </c>
      <c r="AA140" s="2">
        <v>27</v>
      </c>
      <c r="AB140" s="2">
        <f t="shared" si="54"/>
        <v>15</v>
      </c>
      <c r="AC140" s="2">
        <f t="shared" si="54"/>
        <v>24</v>
      </c>
      <c r="AD140" s="2" t="str">
        <f t="shared" si="55"/>
        <v>within</v>
      </c>
      <c r="AE140" s="2" t="str">
        <f t="shared" si="56"/>
        <v>above</v>
      </c>
      <c r="AF140" s="2" t="str">
        <f t="shared" si="57"/>
        <v>above</v>
      </c>
      <c r="AG140" s="2" t="str">
        <f t="shared" si="58"/>
        <v>above</v>
      </c>
      <c r="AH140" s="2" t="str">
        <f t="shared" si="59"/>
        <v>above</v>
      </c>
      <c r="AI140" s="2" t="str">
        <f t="shared" si="60"/>
        <v>above</v>
      </c>
      <c r="AJ140" s="2" t="str">
        <f t="shared" si="61"/>
        <v>within</v>
      </c>
      <c r="AK140" s="2" t="str">
        <f t="shared" si="62"/>
        <v>above</v>
      </c>
      <c r="AL140" s="2" t="str">
        <f t="shared" si="63"/>
        <v>above</v>
      </c>
      <c r="AM140" s="2" t="str">
        <f t="shared" si="64"/>
        <v>within</v>
      </c>
      <c r="AN140" s="2" t="str">
        <f t="shared" si="65"/>
        <v>above</v>
      </c>
      <c r="AO140" s="2" t="str">
        <f t="shared" si="66"/>
        <v>within</v>
      </c>
      <c r="AQ140" s="1"/>
      <c r="AR140" s="1"/>
      <c r="AS140" s="1"/>
      <c r="AT140" s="1"/>
      <c r="AU140" s="1"/>
      <c r="AV140" s="1"/>
      <c r="AW140" s="1"/>
      <c r="AX140" s="1"/>
      <c r="AY140" s="1"/>
    </row>
    <row r="141" spans="1:51" s="2" customFormat="1" ht="15.95" customHeight="1" x14ac:dyDescent="0.25">
      <c r="A141" s="1"/>
      <c r="B141" s="12" t="s">
        <v>25</v>
      </c>
      <c r="C141" s="105">
        <v>774</v>
      </c>
      <c r="D141" s="14" t="s">
        <v>26</v>
      </c>
      <c r="E141" s="15" t="s">
        <v>178</v>
      </c>
      <c r="F141" s="15" t="s">
        <v>28</v>
      </c>
      <c r="G141" s="16">
        <v>16</v>
      </c>
      <c r="H141" s="1"/>
      <c r="I141" s="1"/>
      <c r="J141" s="16">
        <v>774</v>
      </c>
      <c r="K141" s="16" t="str">
        <f t="shared" si="53"/>
        <v>27 - 37</v>
      </c>
      <c r="L141" s="170" t="str">
        <f t="shared" si="30"/>
        <v>24 - 33</v>
      </c>
      <c r="M141" s="165">
        <v>21.750279017005798</v>
      </c>
      <c r="N141" s="165">
        <v>27.456774193548377</v>
      </c>
      <c r="O141" s="165">
        <v>27.572896110220402</v>
      </c>
      <c r="P141" s="165">
        <v>24.4103162812088</v>
      </c>
      <c r="Q141" s="165">
        <v>26.420189535322798</v>
      </c>
      <c r="R141" s="165">
        <v>26.7569823422842</v>
      </c>
      <c r="S141" s="165">
        <v>24.653009065703099</v>
      </c>
      <c r="T141" s="165">
        <v>25.998820270099198</v>
      </c>
      <c r="U141" s="165">
        <v>26.274647597325998</v>
      </c>
      <c r="V141" s="165">
        <v>25.5624567463455</v>
      </c>
      <c r="W141" s="165">
        <v>24.940085729747501</v>
      </c>
      <c r="X141" s="165">
        <v>21.841360587428699</v>
      </c>
      <c r="Y141" s="196"/>
      <c r="Z141" s="2">
        <v>27</v>
      </c>
      <c r="AA141" s="2">
        <v>37</v>
      </c>
      <c r="AB141" s="2">
        <f t="shared" si="54"/>
        <v>24</v>
      </c>
      <c r="AC141" s="2">
        <f t="shared" si="54"/>
        <v>33</v>
      </c>
      <c r="AD141" s="2" t="str">
        <f t="shared" si="55"/>
        <v>below</v>
      </c>
      <c r="AE141" s="2" t="str">
        <f t="shared" si="56"/>
        <v>within</v>
      </c>
      <c r="AF141" s="2" t="str">
        <f t="shared" si="57"/>
        <v>within</v>
      </c>
      <c r="AG141" s="2" t="str">
        <f t="shared" si="58"/>
        <v>within</v>
      </c>
      <c r="AH141" s="2" t="str">
        <f t="shared" si="59"/>
        <v>within</v>
      </c>
      <c r="AI141" s="2" t="str">
        <f t="shared" si="60"/>
        <v>within</v>
      </c>
      <c r="AJ141" s="2" t="str">
        <f t="shared" si="61"/>
        <v>within</v>
      </c>
      <c r="AK141" s="2" t="str">
        <f t="shared" si="62"/>
        <v>within</v>
      </c>
      <c r="AL141" s="2" t="str">
        <f t="shared" si="63"/>
        <v>within</v>
      </c>
      <c r="AM141" s="2" t="str">
        <f t="shared" si="64"/>
        <v>within</v>
      </c>
      <c r="AN141" s="2" t="str">
        <f t="shared" si="65"/>
        <v>within</v>
      </c>
      <c r="AO141" s="2" t="str">
        <f t="shared" si="66"/>
        <v>below</v>
      </c>
      <c r="AQ141" s="1"/>
      <c r="AR141" s="1"/>
      <c r="AS141" s="1"/>
      <c r="AT141" s="1"/>
      <c r="AU141" s="1"/>
      <c r="AV141" s="1"/>
      <c r="AW141" s="1"/>
      <c r="AX141" s="1"/>
      <c r="AY141" s="1"/>
    </row>
    <row r="142" spans="1:51" s="2" customFormat="1" ht="15.95" customHeight="1" x14ac:dyDescent="0.25">
      <c r="A142" s="1"/>
      <c r="B142" s="12" t="s">
        <v>25</v>
      </c>
      <c r="C142" s="105">
        <v>775</v>
      </c>
      <c r="D142" s="14" t="s">
        <v>26</v>
      </c>
      <c r="E142" s="15" t="s">
        <v>179</v>
      </c>
      <c r="F142" s="15" t="s">
        <v>28</v>
      </c>
      <c r="G142" s="16">
        <v>16</v>
      </c>
      <c r="H142" s="1"/>
      <c r="I142" s="1"/>
      <c r="J142" s="16">
        <v>775</v>
      </c>
      <c r="K142" s="16" t="str">
        <f t="shared" si="53"/>
        <v>27 - 37</v>
      </c>
      <c r="L142" s="170" t="str">
        <f t="shared" si="30"/>
        <v>24 - 33</v>
      </c>
      <c r="M142" s="165">
        <v>21.243188633541699</v>
      </c>
      <c r="N142" s="165">
        <v>24.840206185567006</v>
      </c>
      <c r="O142" s="165">
        <v>25.422693516852402</v>
      </c>
      <c r="P142" s="165">
        <v>22.438155895956701</v>
      </c>
      <c r="Q142" s="165">
        <v>22.220988594413701</v>
      </c>
      <c r="R142" s="165">
        <v>20.824753002449999</v>
      </c>
      <c r="S142" s="165">
        <v>21.721212451543899</v>
      </c>
      <c r="T142" s="165">
        <v>21.975175338656499</v>
      </c>
      <c r="U142" s="165">
        <v>21.8998640131847</v>
      </c>
      <c r="V142" s="165">
        <v>22.148558745742601</v>
      </c>
      <c r="W142" s="165">
        <v>22.378509326183099</v>
      </c>
      <c r="X142" s="165">
        <v>19.708924652872</v>
      </c>
      <c r="Y142" s="196"/>
      <c r="Z142" s="2">
        <v>27</v>
      </c>
      <c r="AA142" s="2">
        <v>37</v>
      </c>
      <c r="AB142" s="2">
        <f t="shared" si="54"/>
        <v>24</v>
      </c>
      <c r="AC142" s="2">
        <f t="shared" si="54"/>
        <v>33</v>
      </c>
      <c r="AD142" s="2" t="str">
        <f t="shared" si="55"/>
        <v>below</v>
      </c>
      <c r="AE142" s="2" t="str">
        <f t="shared" si="56"/>
        <v>within</v>
      </c>
      <c r="AF142" s="2" t="str">
        <f t="shared" si="57"/>
        <v>within</v>
      </c>
      <c r="AG142" s="2" t="str">
        <f t="shared" si="58"/>
        <v>below</v>
      </c>
      <c r="AH142" s="2" t="str">
        <f t="shared" si="59"/>
        <v>below</v>
      </c>
      <c r="AI142" s="2" t="str">
        <f t="shared" si="60"/>
        <v>below</v>
      </c>
      <c r="AJ142" s="2" t="str">
        <f t="shared" si="61"/>
        <v>below</v>
      </c>
      <c r="AK142" s="2" t="str">
        <f t="shared" si="62"/>
        <v>below</v>
      </c>
      <c r="AL142" s="2" t="str">
        <f t="shared" si="63"/>
        <v>below</v>
      </c>
      <c r="AM142" s="2" t="str">
        <f t="shared" si="64"/>
        <v>below</v>
      </c>
      <c r="AN142" s="2" t="str">
        <f t="shared" si="65"/>
        <v>below</v>
      </c>
      <c r="AO142" s="2" t="str">
        <f t="shared" si="66"/>
        <v>below</v>
      </c>
      <c r="AQ142" s="1"/>
      <c r="AR142" s="1"/>
      <c r="AS142" s="1"/>
      <c r="AT142" s="1"/>
      <c r="AU142" s="1"/>
      <c r="AV142" s="1"/>
      <c r="AW142" s="1"/>
      <c r="AX142" s="1"/>
      <c r="AY142" s="1"/>
    </row>
    <row r="143" spans="1:51" s="2" customFormat="1" ht="15.95" customHeight="1" x14ac:dyDescent="0.25">
      <c r="A143" s="1"/>
      <c r="B143" s="12" t="s">
        <v>25</v>
      </c>
      <c r="C143" s="106">
        <v>781</v>
      </c>
      <c r="D143" s="14" t="s">
        <v>29</v>
      </c>
      <c r="E143" s="15" t="s">
        <v>180</v>
      </c>
      <c r="F143" s="15" t="s">
        <v>28</v>
      </c>
      <c r="G143" s="16">
        <v>17</v>
      </c>
      <c r="H143" s="1"/>
      <c r="I143" s="1"/>
      <c r="J143" s="16">
        <v>781</v>
      </c>
      <c r="K143" s="16" t="str">
        <f t="shared" si="53"/>
        <v>17 - 27</v>
      </c>
      <c r="L143" s="170" t="str">
        <f t="shared" si="30"/>
        <v>15 - 24</v>
      </c>
      <c r="M143" s="165">
        <v>17.709657720926799</v>
      </c>
      <c r="N143" s="165">
        <v>24.293432696786216</v>
      </c>
      <c r="O143" s="165">
        <v>22.724319339355599</v>
      </c>
      <c r="P143" s="165">
        <v>19.268791962720002</v>
      </c>
      <c r="Q143" s="165">
        <v>21.0968272439831</v>
      </c>
      <c r="R143" s="165">
        <v>21.436162326103801</v>
      </c>
      <c r="S143" s="165">
        <v>17.850226864099302</v>
      </c>
      <c r="T143" s="165">
        <v>21.419366476061899</v>
      </c>
      <c r="U143" s="165">
        <v>20.6680899183675</v>
      </c>
      <c r="V143" s="165">
        <v>18.927088156406299</v>
      </c>
      <c r="W143" s="165">
        <v>20.908958135174299</v>
      </c>
      <c r="X143" s="165">
        <v>17.559757353277099</v>
      </c>
      <c r="Y143" s="196"/>
      <c r="Z143" s="2">
        <v>17</v>
      </c>
      <c r="AA143" s="2">
        <v>27</v>
      </c>
      <c r="AB143" s="2">
        <f t="shared" si="54"/>
        <v>15</v>
      </c>
      <c r="AC143" s="2">
        <f t="shared" si="54"/>
        <v>24</v>
      </c>
      <c r="AD143" s="2" t="str">
        <f t="shared" si="55"/>
        <v>within</v>
      </c>
      <c r="AE143" s="2" t="str">
        <f t="shared" si="56"/>
        <v>above</v>
      </c>
      <c r="AF143" s="2" t="str">
        <f t="shared" si="57"/>
        <v>within</v>
      </c>
      <c r="AG143" s="2" t="str">
        <f t="shared" si="58"/>
        <v>within</v>
      </c>
      <c r="AH143" s="2" t="str">
        <f t="shared" si="59"/>
        <v>within</v>
      </c>
      <c r="AI143" s="2" t="str">
        <f t="shared" si="60"/>
        <v>within</v>
      </c>
      <c r="AJ143" s="2" t="str">
        <f t="shared" si="61"/>
        <v>within</v>
      </c>
      <c r="AK143" s="2" t="str">
        <f t="shared" si="62"/>
        <v>within</v>
      </c>
      <c r="AL143" s="2" t="str">
        <f t="shared" si="63"/>
        <v>within</v>
      </c>
      <c r="AM143" s="2" t="str">
        <f t="shared" si="64"/>
        <v>within</v>
      </c>
      <c r="AN143" s="2" t="str">
        <f t="shared" si="65"/>
        <v>within</v>
      </c>
      <c r="AO143" s="2" t="str">
        <f t="shared" si="66"/>
        <v>within</v>
      </c>
      <c r="AQ143" s="1"/>
      <c r="AR143" s="1"/>
      <c r="AS143" s="1"/>
      <c r="AT143" s="1"/>
      <c r="AU143" s="1"/>
      <c r="AV143" s="1"/>
      <c r="AW143" s="1"/>
      <c r="AX143" s="1"/>
      <c r="AY143" s="1"/>
    </row>
    <row r="144" spans="1:51" s="2" customFormat="1" ht="15.95" customHeight="1" x14ac:dyDescent="0.25">
      <c r="A144" s="1"/>
      <c r="B144" s="12" t="s">
        <v>25</v>
      </c>
      <c r="C144" s="58">
        <v>782</v>
      </c>
      <c r="D144" s="14" t="s">
        <v>33</v>
      </c>
      <c r="E144" s="15" t="s">
        <v>181</v>
      </c>
      <c r="F144" s="15" t="s">
        <v>97</v>
      </c>
      <c r="G144" s="16">
        <v>14</v>
      </c>
      <c r="H144" s="1"/>
      <c r="I144" s="1"/>
      <c r="J144" s="16">
        <v>782</v>
      </c>
      <c r="K144" s="16" t="str">
        <f t="shared" si="53"/>
        <v>7 - 17</v>
      </c>
      <c r="L144" s="170" t="str">
        <f t="shared" si="30"/>
        <v>6 - 15</v>
      </c>
      <c r="M144" s="165">
        <v>13.6220639095538</v>
      </c>
      <c r="N144" s="165">
        <v>19.895473635090994</v>
      </c>
      <c r="O144" s="165">
        <v>20.892199386953202</v>
      </c>
      <c r="P144" s="165">
        <v>16.842270894159299</v>
      </c>
      <c r="Q144" s="165">
        <v>18.946208107078199</v>
      </c>
      <c r="R144" s="165">
        <v>18.679414398725399</v>
      </c>
      <c r="S144" s="165">
        <v>15.7495528456295</v>
      </c>
      <c r="T144" s="165">
        <v>19.243618998691499</v>
      </c>
      <c r="U144" s="165">
        <v>18.7347440227608</v>
      </c>
      <c r="V144" s="165">
        <v>16.582524671182501</v>
      </c>
      <c r="W144" s="165">
        <v>17.7988067679944</v>
      </c>
      <c r="X144" s="165">
        <v>15.3991165415192</v>
      </c>
      <c r="Y144" s="196"/>
      <c r="Z144" s="2">
        <v>7</v>
      </c>
      <c r="AA144" s="2">
        <v>17</v>
      </c>
      <c r="AB144" s="2">
        <f t="shared" si="54"/>
        <v>6</v>
      </c>
      <c r="AC144" s="2">
        <f t="shared" si="54"/>
        <v>15</v>
      </c>
      <c r="AD144" s="2" t="str">
        <f t="shared" si="55"/>
        <v>within</v>
      </c>
      <c r="AE144" s="2" t="str">
        <f t="shared" si="56"/>
        <v>above</v>
      </c>
      <c r="AF144" s="2" t="str">
        <f t="shared" si="57"/>
        <v>above</v>
      </c>
      <c r="AG144" s="2" t="str">
        <f t="shared" si="58"/>
        <v>above</v>
      </c>
      <c r="AH144" s="2" t="str">
        <f t="shared" si="59"/>
        <v>above</v>
      </c>
      <c r="AI144" s="2" t="str">
        <f t="shared" si="60"/>
        <v>above</v>
      </c>
      <c r="AJ144" s="2" t="str">
        <f t="shared" si="61"/>
        <v>above</v>
      </c>
      <c r="AK144" s="2" t="str">
        <f t="shared" si="62"/>
        <v>above</v>
      </c>
      <c r="AL144" s="2" t="str">
        <f t="shared" si="63"/>
        <v>above</v>
      </c>
      <c r="AM144" s="2" t="str">
        <f t="shared" si="64"/>
        <v>above</v>
      </c>
      <c r="AN144" s="2" t="str">
        <f t="shared" si="65"/>
        <v>above</v>
      </c>
      <c r="AO144" s="2" t="str">
        <f t="shared" si="66"/>
        <v>above</v>
      </c>
      <c r="AQ144" s="1"/>
      <c r="AR144" s="1"/>
      <c r="AS144" s="1"/>
      <c r="AT144" s="1"/>
      <c r="AU144" s="1"/>
      <c r="AV144" s="1"/>
      <c r="AW144" s="1"/>
      <c r="AX144" s="1"/>
      <c r="AY144" s="1"/>
    </row>
    <row r="145" spans="1:51" s="2" customFormat="1" ht="15.95" customHeight="1" x14ac:dyDescent="0.25">
      <c r="A145" s="1"/>
      <c r="B145" s="12" t="s">
        <v>25</v>
      </c>
      <c r="C145" s="107">
        <v>783</v>
      </c>
      <c r="D145" s="14" t="s">
        <v>33</v>
      </c>
      <c r="E145" s="15" t="s">
        <v>182</v>
      </c>
      <c r="F145" s="15" t="s">
        <v>97</v>
      </c>
      <c r="G145" s="16">
        <v>14</v>
      </c>
      <c r="H145" s="1"/>
      <c r="I145" s="1"/>
      <c r="J145" s="16">
        <v>783</v>
      </c>
      <c r="K145" s="16" t="str">
        <f t="shared" si="53"/>
        <v>7 - 17</v>
      </c>
      <c r="L145" s="170" t="str">
        <f t="shared" si="30"/>
        <v>6 - 15</v>
      </c>
      <c r="M145" s="165">
        <v>6.17535951887157</v>
      </c>
      <c r="N145" s="165">
        <v>8.5616197183098581</v>
      </c>
      <c r="O145" s="165">
        <v>8.5563214578281297</v>
      </c>
      <c r="P145" s="165">
        <v>7.0431201629714897</v>
      </c>
      <c r="Q145" s="165">
        <v>6.99707769243218</v>
      </c>
      <c r="R145" s="165">
        <v>6.5052690919084304</v>
      </c>
      <c r="S145" s="165">
        <v>5.6904360097955102</v>
      </c>
      <c r="T145" s="165">
        <v>7.3727450047671601</v>
      </c>
      <c r="U145" s="165">
        <v>6.8686989715839601</v>
      </c>
      <c r="V145" s="165">
        <v>6.7581495240702001</v>
      </c>
      <c r="W145" s="165">
        <v>7.2610523364931803</v>
      </c>
      <c r="X145" s="165">
        <v>6.5897234692720597</v>
      </c>
      <c r="Y145" s="196"/>
      <c r="Z145" s="2">
        <v>7</v>
      </c>
      <c r="AA145" s="2">
        <v>17</v>
      </c>
      <c r="AB145" s="2">
        <f t="shared" si="54"/>
        <v>6</v>
      </c>
      <c r="AC145" s="2">
        <f t="shared" si="54"/>
        <v>15</v>
      </c>
      <c r="AD145" s="2" t="str">
        <f t="shared" si="55"/>
        <v>within</v>
      </c>
      <c r="AE145" s="2" t="str">
        <f t="shared" si="56"/>
        <v>within</v>
      </c>
      <c r="AF145" s="2" t="str">
        <f t="shared" si="57"/>
        <v>within</v>
      </c>
      <c r="AG145" s="2" t="str">
        <f t="shared" si="58"/>
        <v>within</v>
      </c>
      <c r="AH145" s="2" t="str">
        <f t="shared" si="59"/>
        <v>within</v>
      </c>
      <c r="AI145" s="2" t="str">
        <f t="shared" si="60"/>
        <v>within</v>
      </c>
      <c r="AJ145" s="2" t="str">
        <f t="shared" si="61"/>
        <v>below</v>
      </c>
      <c r="AK145" s="2" t="str">
        <f t="shared" si="62"/>
        <v>within</v>
      </c>
      <c r="AL145" s="2" t="str">
        <f t="shared" si="63"/>
        <v>within</v>
      </c>
      <c r="AM145" s="2" t="str">
        <f t="shared" si="64"/>
        <v>within</v>
      </c>
      <c r="AN145" s="2" t="str">
        <f t="shared" si="65"/>
        <v>within</v>
      </c>
      <c r="AO145" s="2" t="str">
        <f t="shared" si="66"/>
        <v>within</v>
      </c>
      <c r="AQ145" s="1"/>
      <c r="AR145" s="1"/>
      <c r="AS145" s="1"/>
      <c r="AT145" s="1"/>
      <c r="AU145" s="1"/>
      <c r="AV145" s="1"/>
      <c r="AW145" s="1"/>
      <c r="AX145" s="1"/>
      <c r="AY145" s="1"/>
    </row>
    <row r="146" spans="1:51" s="2" customFormat="1" ht="15.95" customHeight="1" x14ac:dyDescent="0.25">
      <c r="A146" s="1"/>
      <c r="B146" s="108" t="s">
        <v>183</v>
      </c>
      <c r="C146" s="109">
        <v>801</v>
      </c>
      <c r="D146" s="14" t="s">
        <v>29</v>
      </c>
      <c r="E146" s="15" t="s">
        <v>184</v>
      </c>
      <c r="F146" s="15" t="s">
        <v>28</v>
      </c>
      <c r="G146" s="16">
        <v>43</v>
      </c>
      <c r="H146" s="1"/>
      <c r="I146" s="1"/>
      <c r="J146" s="16">
        <v>801</v>
      </c>
      <c r="K146" s="16" t="str">
        <f t="shared" si="53"/>
        <v>17 - 27</v>
      </c>
      <c r="L146" s="170" t="str">
        <f t="shared" si="30"/>
        <v>15 - 24</v>
      </c>
      <c r="M146" s="165">
        <v>17.589579921733701</v>
      </c>
      <c r="N146" s="165">
        <v>22.138323069635241</v>
      </c>
      <c r="O146" s="165">
        <v>22.827597987567401</v>
      </c>
      <c r="P146" s="165">
        <v>19.8133830008506</v>
      </c>
      <c r="Q146" s="165">
        <v>19.441047156192599</v>
      </c>
      <c r="R146" s="165">
        <v>18.774695474913099</v>
      </c>
      <c r="S146" s="165">
        <v>17.505839944992601</v>
      </c>
      <c r="T146" s="165">
        <v>18.765364828794301</v>
      </c>
      <c r="U146" s="165">
        <v>18.8996646121605</v>
      </c>
      <c r="V146" s="165">
        <v>18.7304825671504</v>
      </c>
      <c r="W146" s="165">
        <v>20.032507585547599</v>
      </c>
      <c r="X146" s="165">
        <v>17.665668280100899</v>
      </c>
      <c r="Y146" s="196"/>
      <c r="Z146" s="2">
        <v>17</v>
      </c>
      <c r="AA146" s="2">
        <v>27</v>
      </c>
      <c r="AB146" s="2">
        <f t="shared" si="54"/>
        <v>15</v>
      </c>
      <c r="AC146" s="2">
        <f t="shared" si="54"/>
        <v>24</v>
      </c>
      <c r="AD146" s="2" t="str">
        <f t="shared" si="55"/>
        <v>within</v>
      </c>
      <c r="AE146" s="2" t="str">
        <f t="shared" si="56"/>
        <v>within</v>
      </c>
      <c r="AF146" s="2" t="str">
        <f t="shared" si="57"/>
        <v>within</v>
      </c>
      <c r="AG146" s="2" t="str">
        <f t="shared" si="58"/>
        <v>within</v>
      </c>
      <c r="AH146" s="2" t="str">
        <f t="shared" si="59"/>
        <v>within</v>
      </c>
      <c r="AI146" s="2" t="str">
        <f t="shared" si="60"/>
        <v>within</v>
      </c>
      <c r="AJ146" s="2" t="str">
        <f t="shared" si="61"/>
        <v>within</v>
      </c>
      <c r="AK146" s="2" t="str">
        <f t="shared" si="62"/>
        <v>within</v>
      </c>
      <c r="AL146" s="2" t="str">
        <f t="shared" si="63"/>
        <v>within</v>
      </c>
      <c r="AM146" s="2" t="str">
        <f t="shared" si="64"/>
        <v>within</v>
      </c>
      <c r="AN146" s="2" t="str">
        <f t="shared" si="65"/>
        <v>within</v>
      </c>
      <c r="AO146" s="2" t="str">
        <f t="shared" si="66"/>
        <v>within</v>
      </c>
      <c r="AQ146" s="1"/>
      <c r="AR146" s="1"/>
      <c r="AS146" s="1"/>
      <c r="AT146" s="1"/>
      <c r="AU146" s="1"/>
      <c r="AV146" s="1"/>
      <c r="AW146" s="1"/>
      <c r="AX146" s="1"/>
      <c r="AY146" s="1"/>
    </row>
    <row r="147" spans="1:51" s="2" customFormat="1" ht="15.95" customHeight="1" x14ac:dyDescent="0.25">
      <c r="A147" s="1"/>
      <c r="B147" s="108" t="s">
        <v>183</v>
      </c>
      <c r="C147" s="110">
        <v>802</v>
      </c>
      <c r="D147" s="14" t="s">
        <v>26</v>
      </c>
      <c r="E147" s="15" t="s">
        <v>185</v>
      </c>
      <c r="F147" s="15" t="s">
        <v>28</v>
      </c>
      <c r="G147" s="16">
        <v>43</v>
      </c>
      <c r="H147" s="1"/>
      <c r="I147" s="1"/>
      <c r="J147" s="16">
        <v>802</v>
      </c>
      <c r="K147" s="16" t="str">
        <f t="shared" si="53"/>
        <v>27 - 37</v>
      </c>
      <c r="L147" s="170" t="str">
        <f t="shared" ref="L147:L209" si="67">_xlfn.CONCAT(AB147," - ",AC147)</f>
        <v>24 - 33</v>
      </c>
      <c r="M147" s="165">
        <v>34.357369162237198</v>
      </c>
      <c r="N147" s="165">
        <v>45.049763033175353</v>
      </c>
      <c r="O147" s="165">
        <v>48.938342238538198</v>
      </c>
      <c r="P147" s="165">
        <v>44.928867366002599</v>
      </c>
      <c r="Q147" s="165">
        <v>45.380134195628102</v>
      </c>
      <c r="R147" s="165">
        <v>41.216390632173201</v>
      </c>
      <c r="S147" s="165">
        <v>40.385290382786799</v>
      </c>
      <c r="T147" s="165">
        <v>40.398496821760901</v>
      </c>
      <c r="U147" s="165">
        <v>38.415671102275198</v>
      </c>
      <c r="V147" s="165">
        <v>37.858645717785201</v>
      </c>
      <c r="W147" s="165">
        <v>35.289916619920596</v>
      </c>
      <c r="X147" s="165">
        <v>27.857388911670899</v>
      </c>
      <c r="Y147" s="196"/>
      <c r="Z147" s="2">
        <v>27</v>
      </c>
      <c r="AA147" s="2">
        <v>37</v>
      </c>
      <c r="AB147" s="2">
        <f t="shared" si="54"/>
        <v>24</v>
      </c>
      <c r="AC147" s="2">
        <f t="shared" si="54"/>
        <v>33</v>
      </c>
      <c r="AD147" s="2" t="str">
        <f t="shared" si="55"/>
        <v>above</v>
      </c>
      <c r="AE147" s="2" t="str">
        <f t="shared" si="56"/>
        <v>above</v>
      </c>
      <c r="AF147" s="2" t="str">
        <f t="shared" si="57"/>
        <v>above</v>
      </c>
      <c r="AG147" s="2" t="str">
        <f t="shared" si="58"/>
        <v>above</v>
      </c>
      <c r="AH147" s="2" t="str">
        <f t="shared" si="59"/>
        <v>above</v>
      </c>
      <c r="AI147" s="2" t="str">
        <f t="shared" si="60"/>
        <v>above</v>
      </c>
      <c r="AJ147" s="2" t="str">
        <f t="shared" si="61"/>
        <v>above</v>
      </c>
      <c r="AK147" s="2" t="str">
        <f t="shared" si="62"/>
        <v>above</v>
      </c>
      <c r="AL147" s="2" t="str">
        <f t="shared" si="63"/>
        <v>above</v>
      </c>
      <c r="AM147" s="2" t="str">
        <f t="shared" si="64"/>
        <v>above</v>
      </c>
      <c r="AN147" s="2" t="str">
        <f t="shared" si="65"/>
        <v>above</v>
      </c>
      <c r="AO147" s="2" t="str">
        <f t="shared" si="66"/>
        <v>within</v>
      </c>
      <c r="AQ147" s="1"/>
      <c r="AR147" s="1"/>
      <c r="AS147" s="1"/>
      <c r="AT147" s="1"/>
      <c r="AU147" s="1"/>
      <c r="AV147" s="1"/>
      <c r="AW147" s="1"/>
      <c r="AX147" s="1"/>
      <c r="AY147" s="1"/>
    </row>
    <row r="148" spans="1:51" s="2" customFormat="1" ht="15.95" customHeight="1" x14ac:dyDescent="0.25">
      <c r="A148" s="1"/>
      <c r="B148" s="108" t="s">
        <v>183</v>
      </c>
      <c r="C148" s="111">
        <v>805</v>
      </c>
      <c r="D148" s="14" t="s">
        <v>33</v>
      </c>
      <c r="E148" s="15" t="s">
        <v>186</v>
      </c>
      <c r="F148" s="15" t="s">
        <v>28</v>
      </c>
      <c r="G148" s="16">
        <v>43</v>
      </c>
      <c r="H148" s="1"/>
      <c r="I148" s="1"/>
      <c r="J148" s="16">
        <v>805</v>
      </c>
      <c r="K148" s="16" t="str">
        <f t="shared" si="53"/>
        <v>7 - 17</v>
      </c>
      <c r="L148" s="170" t="str">
        <f t="shared" si="67"/>
        <v>6 - 15</v>
      </c>
      <c r="M148" s="165">
        <v>8.6204574230220192</v>
      </c>
      <c r="N148" s="165">
        <v>9.8326530612244873</v>
      </c>
      <c r="O148" s="165">
        <v>9.2327058195434706</v>
      </c>
      <c r="P148" s="165">
        <v>8.0816788340831405</v>
      </c>
      <c r="Q148" s="165">
        <v>6.7081128662350098</v>
      </c>
      <c r="R148" s="165">
        <v>6.9388151605764401</v>
      </c>
      <c r="S148" s="165">
        <v>7.4641065384615004</v>
      </c>
      <c r="T148" s="165">
        <v>6.3896469018784003</v>
      </c>
      <c r="U148" s="165">
        <v>7.2070382676239202</v>
      </c>
      <c r="V148" s="165">
        <v>6.6345462604869798</v>
      </c>
      <c r="W148" s="165">
        <v>8.0117075887664004</v>
      </c>
      <c r="X148" s="165">
        <v>8.6939272306046007</v>
      </c>
      <c r="Y148" s="196"/>
      <c r="Z148" s="2">
        <v>7</v>
      </c>
      <c r="AA148" s="2">
        <v>17</v>
      </c>
      <c r="AB148" s="2">
        <f t="shared" si="54"/>
        <v>6</v>
      </c>
      <c r="AC148" s="2">
        <f t="shared" si="54"/>
        <v>15</v>
      </c>
      <c r="AD148" s="2" t="str">
        <f t="shared" si="55"/>
        <v>within</v>
      </c>
      <c r="AE148" s="2" t="str">
        <f t="shared" si="56"/>
        <v>within</v>
      </c>
      <c r="AF148" s="2" t="str">
        <f t="shared" si="57"/>
        <v>within</v>
      </c>
      <c r="AG148" s="2" t="str">
        <f t="shared" si="58"/>
        <v>within</v>
      </c>
      <c r="AH148" s="2" t="str">
        <f t="shared" si="59"/>
        <v>within</v>
      </c>
      <c r="AI148" s="2" t="str">
        <f t="shared" si="60"/>
        <v>within</v>
      </c>
      <c r="AJ148" s="2" t="str">
        <f t="shared" si="61"/>
        <v>within</v>
      </c>
      <c r="AK148" s="2" t="str">
        <f t="shared" si="62"/>
        <v>within</v>
      </c>
      <c r="AL148" s="2" t="str">
        <f t="shared" si="63"/>
        <v>within</v>
      </c>
      <c r="AM148" s="2" t="str">
        <f t="shared" si="64"/>
        <v>within</v>
      </c>
      <c r="AN148" s="2" t="str">
        <f t="shared" si="65"/>
        <v>within</v>
      </c>
      <c r="AO148" s="2" t="str">
        <f t="shared" si="66"/>
        <v>within</v>
      </c>
      <c r="AQ148" s="1"/>
      <c r="AR148" s="1"/>
      <c r="AS148" s="1"/>
      <c r="AT148" s="1"/>
      <c r="AU148" s="1"/>
      <c r="AV148" s="1"/>
      <c r="AW148" s="1"/>
      <c r="AX148" s="1"/>
      <c r="AY148" s="1"/>
    </row>
    <row r="149" spans="1:51" s="2" customFormat="1" ht="15.95" customHeight="1" x14ac:dyDescent="0.25">
      <c r="A149" s="1"/>
      <c r="B149" s="108" t="s">
        <v>183</v>
      </c>
      <c r="C149" s="112">
        <v>806</v>
      </c>
      <c r="D149" s="14" t="s">
        <v>29</v>
      </c>
      <c r="E149" s="15" t="s">
        <v>187</v>
      </c>
      <c r="F149" s="15" t="s">
        <v>28</v>
      </c>
      <c r="G149" s="16">
        <v>43</v>
      </c>
      <c r="H149" s="1"/>
      <c r="I149" s="1"/>
      <c r="J149" s="16">
        <v>806</v>
      </c>
      <c r="K149" s="16" t="str">
        <f t="shared" si="53"/>
        <v>7 - 17</v>
      </c>
      <c r="L149" s="170" t="str">
        <f t="shared" si="67"/>
        <v>6 - 15</v>
      </c>
      <c r="M149" s="165">
        <v>19.580645161290299</v>
      </c>
      <c r="N149" s="165">
        <v>17.516129032258064</v>
      </c>
      <c r="O149" s="165">
        <v>17.872611464968202</v>
      </c>
      <c r="P149" s="165">
        <v>15.9299363057325</v>
      </c>
      <c r="Q149" s="165">
        <v>14.8879668049793</v>
      </c>
      <c r="R149" s="165">
        <v>12.134751773049601</v>
      </c>
      <c r="S149" s="165">
        <v>13.447988904299599</v>
      </c>
      <c r="T149" s="165">
        <v>14.826589595375699</v>
      </c>
      <c r="U149" s="165">
        <v>13.4688922610015</v>
      </c>
      <c r="V149" s="165">
        <v>13.6927536231884</v>
      </c>
      <c r="W149" s="165">
        <v>15.27665317139</v>
      </c>
      <c r="X149" s="165">
        <v>14.514435695538101</v>
      </c>
      <c r="Y149" s="196"/>
      <c r="Z149" s="2">
        <v>7</v>
      </c>
      <c r="AA149" s="2">
        <v>17</v>
      </c>
      <c r="AB149" s="2">
        <f t="shared" si="54"/>
        <v>6</v>
      </c>
      <c r="AC149" s="2">
        <f t="shared" si="54"/>
        <v>15</v>
      </c>
      <c r="AD149" s="2" t="str">
        <f t="shared" si="55"/>
        <v>above</v>
      </c>
      <c r="AE149" s="2" t="str">
        <f t="shared" si="56"/>
        <v>above</v>
      </c>
      <c r="AF149" s="2" t="str">
        <f t="shared" si="57"/>
        <v>above</v>
      </c>
      <c r="AG149" s="2" t="str">
        <f t="shared" si="58"/>
        <v>above</v>
      </c>
      <c r="AH149" s="2" t="str">
        <f t="shared" si="59"/>
        <v>within</v>
      </c>
      <c r="AI149" s="2" t="str">
        <f t="shared" si="60"/>
        <v>within</v>
      </c>
      <c r="AJ149" s="2" t="str">
        <f t="shared" si="61"/>
        <v>within</v>
      </c>
      <c r="AK149" s="2" t="str">
        <f t="shared" si="62"/>
        <v>within</v>
      </c>
      <c r="AL149" s="2" t="str">
        <f t="shared" si="63"/>
        <v>within</v>
      </c>
      <c r="AM149" s="2" t="str">
        <f t="shared" si="64"/>
        <v>within</v>
      </c>
      <c r="AN149" s="2" t="str">
        <f t="shared" si="65"/>
        <v>above</v>
      </c>
      <c r="AO149" s="2" t="str">
        <f t="shared" si="66"/>
        <v>within</v>
      </c>
      <c r="AQ149" s="1"/>
      <c r="AR149" s="1"/>
      <c r="AS149" s="1"/>
      <c r="AT149" s="1"/>
      <c r="AU149" s="1"/>
      <c r="AV149" s="1"/>
      <c r="AW149" s="1"/>
      <c r="AX149" s="1"/>
      <c r="AY149" s="1"/>
    </row>
    <row r="150" spans="1:51" s="2" customFormat="1" ht="15.95" customHeight="1" x14ac:dyDescent="0.25">
      <c r="A150" s="1"/>
      <c r="B150" s="108" t="s">
        <v>183</v>
      </c>
      <c r="C150" s="113">
        <v>807</v>
      </c>
      <c r="D150" s="14" t="s">
        <v>29</v>
      </c>
      <c r="E150" s="15" t="s">
        <v>188</v>
      </c>
      <c r="F150" s="15" t="s">
        <v>28</v>
      </c>
      <c r="G150" s="16">
        <v>43</v>
      </c>
      <c r="H150" s="1"/>
      <c r="I150" s="1"/>
      <c r="J150" s="16">
        <v>807</v>
      </c>
      <c r="K150" s="16" t="str">
        <f t="shared" si="53"/>
        <v>7 - 17</v>
      </c>
      <c r="L150" s="170" t="str">
        <f t="shared" si="67"/>
        <v>6 - 15</v>
      </c>
      <c r="M150" s="165">
        <v>26.391431970355601</v>
      </c>
      <c r="N150" s="165">
        <v>26</v>
      </c>
      <c r="O150" s="165">
        <v>26.502781202654099</v>
      </c>
      <c r="P150" s="165">
        <v>21.2379858363098</v>
      </c>
      <c r="Q150" s="165">
        <v>18.1895642662687</v>
      </c>
      <c r="R150" s="165">
        <v>13.469343872791001</v>
      </c>
      <c r="S150" s="165">
        <v>15.449258738168201</v>
      </c>
      <c r="T150" s="165">
        <v>15.2568377203885</v>
      </c>
      <c r="U150" s="165">
        <v>13.8167583651482</v>
      </c>
      <c r="V150" s="165">
        <v>16.599065609049301</v>
      </c>
      <c r="W150" s="165">
        <v>18.3803220487315</v>
      </c>
      <c r="X150" s="165">
        <v>20.660941362846199</v>
      </c>
      <c r="Y150" s="196"/>
      <c r="Z150" s="2">
        <v>7</v>
      </c>
      <c r="AA150" s="2">
        <v>17</v>
      </c>
      <c r="AB150" s="2">
        <f t="shared" si="54"/>
        <v>6</v>
      </c>
      <c r="AC150" s="2">
        <f t="shared" si="54"/>
        <v>15</v>
      </c>
      <c r="AD150" s="2" t="str">
        <f t="shared" si="55"/>
        <v>above</v>
      </c>
      <c r="AE150" s="2" t="str">
        <f t="shared" si="56"/>
        <v>above</v>
      </c>
      <c r="AF150" s="2" t="str">
        <f t="shared" si="57"/>
        <v>above</v>
      </c>
      <c r="AG150" s="2" t="str">
        <f t="shared" si="58"/>
        <v>above</v>
      </c>
      <c r="AH150" s="2" t="str">
        <f t="shared" si="59"/>
        <v>above</v>
      </c>
      <c r="AI150" s="2" t="str">
        <f t="shared" si="60"/>
        <v>within</v>
      </c>
      <c r="AJ150" s="2" t="str">
        <f t="shared" si="61"/>
        <v>above</v>
      </c>
      <c r="AK150" s="2" t="str">
        <f t="shared" si="62"/>
        <v>above</v>
      </c>
      <c r="AL150" s="2" t="str">
        <f t="shared" si="63"/>
        <v>within</v>
      </c>
      <c r="AM150" s="2" t="str">
        <f t="shared" si="64"/>
        <v>above</v>
      </c>
      <c r="AN150" s="2" t="str">
        <f t="shared" si="65"/>
        <v>above</v>
      </c>
      <c r="AO150" s="2" t="str">
        <f t="shared" si="66"/>
        <v>above</v>
      </c>
      <c r="AQ150" s="1"/>
      <c r="AR150" s="1"/>
      <c r="AS150" s="1"/>
      <c r="AT150" s="1"/>
      <c r="AU150" s="1"/>
      <c r="AV150" s="1"/>
      <c r="AW150" s="1"/>
      <c r="AX150" s="1"/>
      <c r="AY150" s="1"/>
    </row>
    <row r="151" spans="1:51" s="2" customFormat="1" ht="15.95" customHeight="1" x14ac:dyDescent="0.25">
      <c r="A151" s="1"/>
      <c r="B151" s="108" t="s">
        <v>183</v>
      </c>
      <c r="C151" s="114">
        <v>814</v>
      </c>
      <c r="D151" s="14" t="s">
        <v>29</v>
      </c>
      <c r="E151" s="15" t="s">
        <v>189</v>
      </c>
      <c r="F151" s="15" t="s">
        <v>28</v>
      </c>
      <c r="G151" s="16">
        <v>43</v>
      </c>
      <c r="H151" s="1"/>
      <c r="I151" s="1"/>
      <c r="J151" s="16">
        <v>814</v>
      </c>
      <c r="K151" s="16" t="str">
        <f t="shared" si="53"/>
        <v>17 - 27</v>
      </c>
      <c r="L151" s="170" t="str">
        <f t="shared" si="67"/>
        <v>15 - 24</v>
      </c>
      <c r="M151" s="165">
        <v>37.4233959559607</v>
      </c>
      <c r="N151" s="165">
        <v>43.488612836438932</v>
      </c>
      <c r="O151" s="165">
        <v>43.436120089010799</v>
      </c>
      <c r="P151" s="165">
        <v>39.6866657332843</v>
      </c>
      <c r="Q151" s="165">
        <v>38.451217555478003</v>
      </c>
      <c r="R151" s="165">
        <v>36.902604720088803</v>
      </c>
      <c r="S151" s="165">
        <v>35.431717787481801</v>
      </c>
      <c r="T151" s="165">
        <v>38.227748535634703</v>
      </c>
      <c r="U151" s="165">
        <v>38.682701650534</v>
      </c>
      <c r="V151" s="165">
        <v>36.883556626815597</v>
      </c>
      <c r="W151" s="165">
        <v>39.972044936652502</v>
      </c>
      <c r="X151" s="165">
        <v>35.136773258188001</v>
      </c>
      <c r="Y151" s="196"/>
      <c r="Z151" s="2">
        <v>17</v>
      </c>
      <c r="AA151" s="2">
        <v>27</v>
      </c>
      <c r="AB151" s="2">
        <f t="shared" si="54"/>
        <v>15</v>
      </c>
      <c r="AC151" s="2">
        <f t="shared" si="54"/>
        <v>24</v>
      </c>
      <c r="AD151" s="2" t="str">
        <f t="shared" si="55"/>
        <v>above</v>
      </c>
      <c r="AE151" s="2" t="str">
        <f t="shared" si="56"/>
        <v>above</v>
      </c>
      <c r="AF151" s="2" t="str">
        <f t="shared" si="57"/>
        <v>above</v>
      </c>
      <c r="AG151" s="2" t="str">
        <f t="shared" si="58"/>
        <v>above</v>
      </c>
      <c r="AH151" s="2" t="str">
        <f t="shared" si="59"/>
        <v>above</v>
      </c>
      <c r="AI151" s="2" t="str">
        <f t="shared" si="60"/>
        <v>above</v>
      </c>
      <c r="AJ151" s="2" t="str">
        <f t="shared" si="61"/>
        <v>above</v>
      </c>
      <c r="AK151" s="2" t="str">
        <f t="shared" si="62"/>
        <v>above</v>
      </c>
      <c r="AL151" s="2" t="str">
        <f t="shared" si="63"/>
        <v>above</v>
      </c>
      <c r="AM151" s="2" t="str">
        <f t="shared" si="64"/>
        <v>above</v>
      </c>
      <c r="AN151" s="2" t="str">
        <f t="shared" si="65"/>
        <v>above</v>
      </c>
      <c r="AO151" s="2" t="str">
        <f t="shared" si="66"/>
        <v>above</v>
      </c>
      <c r="AQ151" s="1"/>
      <c r="AR151" s="1"/>
      <c r="AS151" s="1"/>
      <c r="AT151" s="1"/>
      <c r="AU151" s="1"/>
      <c r="AV151" s="1"/>
      <c r="AW151" s="1"/>
      <c r="AX151" s="1"/>
      <c r="AY151" s="1"/>
    </row>
    <row r="152" spans="1:51" s="2" customFormat="1" ht="15.95" customHeight="1" x14ac:dyDescent="0.25">
      <c r="A152" s="1"/>
      <c r="B152" s="108" t="s">
        <v>183</v>
      </c>
      <c r="C152" s="115">
        <v>82</v>
      </c>
      <c r="D152" s="14" t="s">
        <v>51</v>
      </c>
      <c r="E152" s="15" t="s">
        <v>190</v>
      </c>
      <c r="F152" s="15" t="s">
        <v>28</v>
      </c>
      <c r="G152" s="16">
        <v>44</v>
      </c>
      <c r="H152" s="1"/>
      <c r="I152" s="1"/>
      <c r="J152" s="16">
        <v>82</v>
      </c>
      <c r="K152" s="16" t="str">
        <f t="shared" si="53"/>
        <v>27 - 37</v>
      </c>
      <c r="L152" s="170" t="str">
        <f t="shared" si="67"/>
        <v>24 - 33</v>
      </c>
      <c r="M152" s="165">
        <v>26.540557499064398</v>
      </c>
      <c r="N152" s="165">
        <v>29.236707089552237</v>
      </c>
      <c r="O152" s="165">
        <v>31.109391247597699</v>
      </c>
      <c r="P152" s="165">
        <v>27.361815814287599</v>
      </c>
      <c r="Q152" s="165">
        <v>26.7203727001821</v>
      </c>
      <c r="R152" s="165">
        <v>23.909323075066101</v>
      </c>
      <c r="S152" s="165">
        <v>24.638496032151401</v>
      </c>
      <c r="T152" s="165">
        <v>25.881063014698</v>
      </c>
      <c r="U152" s="165">
        <v>24.936071866394499</v>
      </c>
      <c r="V152" s="165">
        <v>26.232037534416801</v>
      </c>
      <c r="W152" s="165">
        <v>27.0462283982306</v>
      </c>
      <c r="X152" s="165">
        <v>24.3014309650139</v>
      </c>
      <c r="Y152" s="196"/>
      <c r="Z152" s="2">
        <v>27</v>
      </c>
      <c r="AA152" s="2">
        <v>37</v>
      </c>
      <c r="AB152" s="2">
        <f t="shared" si="54"/>
        <v>24</v>
      </c>
      <c r="AC152" s="2">
        <f t="shared" si="54"/>
        <v>33</v>
      </c>
      <c r="AD152" s="2" t="str">
        <f t="shared" si="55"/>
        <v>within</v>
      </c>
      <c r="AE152" s="2" t="str">
        <f t="shared" si="56"/>
        <v>within</v>
      </c>
      <c r="AF152" s="2" t="str">
        <f t="shared" si="57"/>
        <v>within</v>
      </c>
      <c r="AG152" s="2" t="str">
        <f t="shared" si="58"/>
        <v>within</v>
      </c>
      <c r="AH152" s="2" t="str">
        <f t="shared" si="59"/>
        <v>within</v>
      </c>
      <c r="AI152" s="2" t="str">
        <f t="shared" si="60"/>
        <v>below</v>
      </c>
      <c r="AJ152" s="2" t="str">
        <f t="shared" si="61"/>
        <v>within</v>
      </c>
      <c r="AK152" s="2" t="str">
        <f t="shared" si="62"/>
        <v>within</v>
      </c>
      <c r="AL152" s="2" t="str">
        <f t="shared" si="63"/>
        <v>within</v>
      </c>
      <c r="AM152" s="2" t="str">
        <f t="shared" si="64"/>
        <v>within</v>
      </c>
      <c r="AN152" s="2" t="str">
        <f t="shared" si="65"/>
        <v>within</v>
      </c>
      <c r="AO152" s="2" t="str">
        <f t="shared" si="66"/>
        <v>within</v>
      </c>
      <c r="AQ152" s="1"/>
      <c r="AR152" s="1"/>
      <c r="AS152" s="1"/>
      <c r="AT152" s="1"/>
      <c r="AU152" s="1"/>
      <c r="AV152" s="1"/>
      <c r="AW152" s="1"/>
      <c r="AX152" s="1"/>
      <c r="AY152" s="1"/>
    </row>
    <row r="153" spans="1:51" s="2" customFormat="1" ht="15.95" customHeight="1" x14ac:dyDescent="0.25">
      <c r="A153" s="1"/>
      <c r="B153" s="108" t="s">
        <v>183</v>
      </c>
      <c r="C153" s="116">
        <v>83</v>
      </c>
      <c r="D153" s="14" t="s">
        <v>51</v>
      </c>
      <c r="E153" s="15" t="s">
        <v>191</v>
      </c>
      <c r="F153" s="15" t="s">
        <v>45</v>
      </c>
      <c r="G153" s="16">
        <v>45</v>
      </c>
      <c r="H153" s="1"/>
      <c r="I153" s="1"/>
      <c r="J153" s="16">
        <v>83</v>
      </c>
      <c r="K153" s="16" t="str">
        <f t="shared" si="53"/>
        <v>17 - 27</v>
      </c>
      <c r="L153" s="170" t="str">
        <f t="shared" si="67"/>
        <v>15 - 24</v>
      </c>
      <c r="M153" s="165">
        <v>26.3634042807588</v>
      </c>
      <c r="N153" s="165">
        <v>28.69821119446047</v>
      </c>
      <c r="O153" s="165">
        <v>30.6491668377571</v>
      </c>
      <c r="P153" s="165">
        <v>28.9492243449771</v>
      </c>
      <c r="Q153" s="165">
        <v>27.9302071923269</v>
      </c>
      <c r="R153" s="165">
        <v>25.8371832087537</v>
      </c>
      <c r="S153" s="165">
        <v>26.590484515823899</v>
      </c>
      <c r="T153" s="165">
        <v>28.1544123138911</v>
      </c>
      <c r="U153" s="165">
        <v>26.792930303363601</v>
      </c>
      <c r="V153" s="165">
        <v>27.4446603566204</v>
      </c>
      <c r="W153" s="165">
        <v>28.716102563889699</v>
      </c>
      <c r="X153" s="165">
        <v>27.328021787021299</v>
      </c>
      <c r="Y153" s="196"/>
      <c r="Z153" s="2">
        <v>17</v>
      </c>
      <c r="AA153" s="2">
        <v>27</v>
      </c>
      <c r="AB153" s="2">
        <f t="shared" si="54"/>
        <v>15</v>
      </c>
      <c r="AC153" s="2">
        <f t="shared" si="54"/>
        <v>24</v>
      </c>
      <c r="AD153" s="2" t="str">
        <f t="shared" si="55"/>
        <v>above</v>
      </c>
      <c r="AE153" s="2" t="str">
        <f t="shared" si="56"/>
        <v>above</v>
      </c>
      <c r="AF153" s="2" t="str">
        <f t="shared" si="57"/>
        <v>above</v>
      </c>
      <c r="AG153" s="2" t="str">
        <f t="shared" si="58"/>
        <v>above</v>
      </c>
      <c r="AH153" s="2" t="str">
        <f t="shared" si="59"/>
        <v>above</v>
      </c>
      <c r="AI153" s="2" t="str">
        <f t="shared" si="60"/>
        <v>above</v>
      </c>
      <c r="AJ153" s="2" t="str">
        <f t="shared" si="61"/>
        <v>above</v>
      </c>
      <c r="AK153" s="2" t="str">
        <f t="shared" si="62"/>
        <v>above</v>
      </c>
      <c r="AL153" s="2" t="str">
        <f t="shared" si="63"/>
        <v>above</v>
      </c>
      <c r="AM153" s="2" t="str">
        <f t="shared" si="64"/>
        <v>above</v>
      </c>
      <c r="AN153" s="2" t="str">
        <f t="shared" si="65"/>
        <v>above</v>
      </c>
      <c r="AO153" s="2" t="str">
        <f t="shared" si="66"/>
        <v>above</v>
      </c>
      <c r="AQ153" s="1"/>
      <c r="AR153" s="1"/>
      <c r="AS153" s="1"/>
      <c r="AT153" s="1"/>
      <c r="AU153" s="1"/>
      <c r="AV153" s="1"/>
      <c r="AW153" s="1"/>
      <c r="AX153" s="1"/>
      <c r="AY153" s="1"/>
    </row>
    <row r="154" spans="1:51" s="2" customFormat="1" ht="15.95" customHeight="1" x14ac:dyDescent="0.25">
      <c r="A154" s="1"/>
      <c r="B154" s="108" t="s">
        <v>183</v>
      </c>
      <c r="C154" s="117">
        <v>842</v>
      </c>
      <c r="D154" s="14" t="s">
        <v>26</v>
      </c>
      <c r="E154" s="15" t="s">
        <v>192</v>
      </c>
      <c r="F154" s="15" t="s">
        <v>28</v>
      </c>
      <c r="G154" s="16">
        <v>44</v>
      </c>
      <c r="H154" s="1"/>
      <c r="I154" s="1"/>
      <c r="J154" s="16">
        <v>842</v>
      </c>
      <c r="K154" s="16" t="str">
        <f t="shared" si="53"/>
        <v>27 - 37</v>
      </c>
      <c r="L154" s="170" t="str">
        <f t="shared" si="67"/>
        <v>24 - 33</v>
      </c>
      <c r="M154" s="165">
        <v>38.5463631221998</v>
      </c>
      <c r="N154" s="165">
        <v>63.347107438016501</v>
      </c>
      <c r="O154" s="165">
        <v>64.289149935289103</v>
      </c>
      <c r="P154" s="165">
        <v>55.797428434002398</v>
      </c>
      <c r="Q154" s="165">
        <v>58.760233454159398</v>
      </c>
      <c r="R154" s="165">
        <v>53.360793343041102</v>
      </c>
      <c r="S154" s="165">
        <v>51.731858438178499</v>
      </c>
      <c r="T154" s="165">
        <v>58.546109089826999</v>
      </c>
      <c r="U154" s="165">
        <v>55.596130065428298</v>
      </c>
      <c r="V154" s="165">
        <v>52.111108456469701</v>
      </c>
      <c r="W154" s="165">
        <v>53.730725828788302</v>
      </c>
      <c r="X154" s="165">
        <v>41.973678798975001</v>
      </c>
      <c r="Y154" s="196"/>
      <c r="Z154" s="2">
        <v>27</v>
      </c>
      <c r="AA154" s="2">
        <v>37</v>
      </c>
      <c r="AB154" s="2">
        <f t="shared" si="54"/>
        <v>24</v>
      </c>
      <c r="AC154" s="2">
        <f t="shared" si="54"/>
        <v>33</v>
      </c>
      <c r="AD154" s="2" t="str">
        <f t="shared" si="55"/>
        <v>above</v>
      </c>
      <c r="AE154" s="2" t="str">
        <f t="shared" si="56"/>
        <v>above</v>
      </c>
      <c r="AF154" s="2" t="str">
        <f t="shared" si="57"/>
        <v>above</v>
      </c>
      <c r="AG154" s="2" t="str">
        <f t="shared" si="58"/>
        <v>above</v>
      </c>
      <c r="AH154" s="2" t="str">
        <f t="shared" si="59"/>
        <v>above</v>
      </c>
      <c r="AI154" s="2" t="str">
        <f t="shared" si="60"/>
        <v>above</v>
      </c>
      <c r="AJ154" s="2" t="str">
        <f t="shared" si="61"/>
        <v>above</v>
      </c>
      <c r="AK154" s="2" t="str">
        <f t="shared" si="62"/>
        <v>above</v>
      </c>
      <c r="AL154" s="2" t="str">
        <f t="shared" si="63"/>
        <v>above</v>
      </c>
      <c r="AM154" s="2" t="str">
        <f t="shared" si="64"/>
        <v>above</v>
      </c>
      <c r="AN154" s="2" t="str">
        <f t="shared" si="65"/>
        <v>above</v>
      </c>
      <c r="AO154" s="2" t="str">
        <f t="shared" si="66"/>
        <v>above</v>
      </c>
      <c r="AQ154" s="1"/>
      <c r="AR154" s="1"/>
      <c r="AS154" s="1"/>
      <c r="AT154" s="1"/>
      <c r="AU154" s="1"/>
      <c r="AV154" s="1"/>
      <c r="AW154" s="1"/>
      <c r="AX154" s="1"/>
      <c r="AY154" s="1"/>
    </row>
    <row r="155" spans="1:51" s="2" customFormat="1" ht="15.95" customHeight="1" x14ac:dyDescent="0.25">
      <c r="A155" s="1"/>
      <c r="B155" s="108" t="s">
        <v>183</v>
      </c>
      <c r="C155" s="118">
        <v>843</v>
      </c>
      <c r="D155" s="14" t="s">
        <v>29</v>
      </c>
      <c r="E155" s="15" t="s">
        <v>193</v>
      </c>
      <c r="F155" s="15" t="s">
        <v>28</v>
      </c>
      <c r="G155" s="16">
        <v>44</v>
      </c>
      <c r="H155" s="1"/>
      <c r="I155" s="1"/>
      <c r="J155" s="16">
        <v>843</v>
      </c>
      <c r="K155" s="16" t="str">
        <f t="shared" si="53"/>
        <v>17 - 27</v>
      </c>
      <c r="L155" s="170" t="str">
        <f t="shared" si="67"/>
        <v>15 - 24</v>
      </c>
      <c r="M155" s="165">
        <v>20.919044837632001</v>
      </c>
      <c r="N155" s="165">
        <v>21.068371317398562</v>
      </c>
      <c r="O155" s="165">
        <v>22.229011177540499</v>
      </c>
      <c r="P155" s="165">
        <v>19.929400793907501</v>
      </c>
      <c r="Q155" s="165">
        <v>18.851048325648399</v>
      </c>
      <c r="R155" s="165">
        <v>17.3188770089582</v>
      </c>
      <c r="S155" s="165">
        <v>18.8234967934801</v>
      </c>
      <c r="T155" s="165">
        <v>19.4001674990784</v>
      </c>
      <c r="U155" s="165">
        <v>19.685535208488901</v>
      </c>
      <c r="V155" s="165">
        <v>20.253671781486801</v>
      </c>
      <c r="W155" s="165">
        <v>20.681326299713</v>
      </c>
      <c r="X155" s="165">
        <v>19.979110423376198</v>
      </c>
      <c r="Y155" s="196"/>
      <c r="Z155" s="2">
        <v>17</v>
      </c>
      <c r="AA155" s="2">
        <v>27</v>
      </c>
      <c r="AB155" s="2">
        <f t="shared" ref="AB155:AC187" si="68">ROUND(Z155*$AC$20,0)</f>
        <v>15</v>
      </c>
      <c r="AC155" s="2">
        <f t="shared" si="68"/>
        <v>24</v>
      </c>
      <c r="AD155" s="2" t="str">
        <f t="shared" si="55"/>
        <v>within</v>
      </c>
      <c r="AE155" s="2" t="str">
        <f t="shared" si="56"/>
        <v>within</v>
      </c>
      <c r="AF155" s="2" t="str">
        <f t="shared" si="57"/>
        <v>within</v>
      </c>
      <c r="AG155" s="2" t="str">
        <f t="shared" si="58"/>
        <v>within</v>
      </c>
      <c r="AH155" s="2" t="str">
        <f t="shared" si="59"/>
        <v>within</v>
      </c>
      <c r="AI155" s="2" t="str">
        <f t="shared" si="60"/>
        <v>within</v>
      </c>
      <c r="AJ155" s="2" t="str">
        <f t="shared" si="61"/>
        <v>within</v>
      </c>
      <c r="AK155" s="2" t="str">
        <f t="shared" si="62"/>
        <v>within</v>
      </c>
      <c r="AL155" s="2" t="str">
        <f t="shared" si="63"/>
        <v>within</v>
      </c>
      <c r="AM155" s="2" t="str">
        <f t="shared" si="64"/>
        <v>within</v>
      </c>
      <c r="AN155" s="2" t="str">
        <f t="shared" si="65"/>
        <v>within</v>
      </c>
      <c r="AO155" s="2" t="str">
        <f t="shared" si="66"/>
        <v>within</v>
      </c>
      <c r="AQ155" s="1"/>
      <c r="AR155" s="1"/>
      <c r="AS155" s="1"/>
      <c r="AT155" s="1"/>
      <c r="AU155" s="1"/>
      <c r="AV155" s="1"/>
      <c r="AW155" s="1"/>
      <c r="AX155" s="1"/>
      <c r="AY155" s="1"/>
    </row>
    <row r="156" spans="1:51" s="2" customFormat="1" ht="15.95" customHeight="1" x14ac:dyDescent="0.25">
      <c r="A156" s="1"/>
      <c r="B156" s="108" t="s">
        <v>183</v>
      </c>
      <c r="C156" s="119">
        <v>845</v>
      </c>
      <c r="D156" s="14" t="s">
        <v>33</v>
      </c>
      <c r="E156" s="15" t="s">
        <v>194</v>
      </c>
      <c r="F156" s="15" t="s">
        <v>45</v>
      </c>
      <c r="G156" s="16">
        <v>36</v>
      </c>
      <c r="H156" s="1"/>
      <c r="I156" s="1"/>
      <c r="J156" s="16">
        <v>845</v>
      </c>
      <c r="K156" s="16" t="str">
        <f t="shared" si="53"/>
        <v>7 - 17</v>
      </c>
      <c r="L156" s="170" t="str">
        <f t="shared" si="67"/>
        <v>6 - 15</v>
      </c>
      <c r="M156" s="165">
        <v>17.229959591233101</v>
      </c>
      <c r="N156" s="165">
        <v>20.82614555256065</v>
      </c>
      <c r="O156" s="165">
        <v>21.448694560885901</v>
      </c>
      <c r="P156" s="165">
        <v>18.9581392640894</v>
      </c>
      <c r="Q156" s="165">
        <v>18.844404843068201</v>
      </c>
      <c r="R156" s="165">
        <v>17.699833819225201</v>
      </c>
      <c r="S156" s="165">
        <v>16.829881713389501</v>
      </c>
      <c r="T156" s="165">
        <v>19.756102007499202</v>
      </c>
      <c r="U156" s="165">
        <v>18.921751280856999</v>
      </c>
      <c r="V156" s="165">
        <v>17.561796351968599</v>
      </c>
      <c r="W156" s="165">
        <v>19.098877971723699</v>
      </c>
      <c r="X156" s="165">
        <v>16.4952156784897</v>
      </c>
      <c r="Y156" s="196"/>
      <c r="Z156" s="2">
        <v>7</v>
      </c>
      <c r="AA156" s="2">
        <v>17</v>
      </c>
      <c r="AB156" s="2">
        <f t="shared" si="68"/>
        <v>6</v>
      </c>
      <c r="AC156" s="2">
        <f t="shared" si="68"/>
        <v>15</v>
      </c>
      <c r="AD156" s="2" t="str">
        <f t="shared" si="55"/>
        <v>above</v>
      </c>
      <c r="AE156" s="2" t="str">
        <f t="shared" si="56"/>
        <v>above</v>
      </c>
      <c r="AF156" s="2" t="str">
        <f t="shared" si="57"/>
        <v>above</v>
      </c>
      <c r="AG156" s="2" t="str">
        <f t="shared" si="58"/>
        <v>above</v>
      </c>
      <c r="AH156" s="2" t="str">
        <f t="shared" si="59"/>
        <v>above</v>
      </c>
      <c r="AI156" s="2" t="str">
        <f t="shared" si="60"/>
        <v>above</v>
      </c>
      <c r="AJ156" s="2" t="str">
        <f t="shared" si="61"/>
        <v>above</v>
      </c>
      <c r="AK156" s="2" t="str">
        <f t="shared" si="62"/>
        <v>above</v>
      </c>
      <c r="AL156" s="2" t="str">
        <f t="shared" si="63"/>
        <v>above</v>
      </c>
      <c r="AM156" s="2" t="str">
        <f t="shared" si="64"/>
        <v>above</v>
      </c>
      <c r="AN156" s="2" t="str">
        <f t="shared" si="65"/>
        <v>above</v>
      </c>
      <c r="AO156" s="2" t="str">
        <f t="shared" si="66"/>
        <v>above</v>
      </c>
      <c r="AQ156" s="1"/>
      <c r="AR156" s="1"/>
      <c r="AS156" s="1"/>
      <c r="AT156" s="1"/>
      <c r="AU156" s="1"/>
      <c r="AV156" s="1"/>
      <c r="AW156" s="1"/>
      <c r="AX156" s="1"/>
      <c r="AY156" s="1"/>
    </row>
    <row r="157" spans="1:51" s="2" customFormat="1" ht="15.95" customHeight="1" x14ac:dyDescent="0.25">
      <c r="A157" s="1"/>
      <c r="B157" s="108" t="s">
        <v>183</v>
      </c>
      <c r="C157" s="120">
        <v>856</v>
      </c>
      <c r="D157" s="14" t="s">
        <v>29</v>
      </c>
      <c r="E157" s="15" t="s">
        <v>195</v>
      </c>
      <c r="F157" s="15" t="s">
        <v>45</v>
      </c>
      <c r="G157" s="16">
        <v>45</v>
      </c>
      <c r="H157" s="1"/>
      <c r="I157" s="1"/>
      <c r="J157" s="16">
        <v>856</v>
      </c>
      <c r="K157" s="16" t="str">
        <f t="shared" si="53"/>
        <v>17 - 27</v>
      </c>
      <c r="L157" s="170" t="str">
        <f t="shared" si="67"/>
        <v>15 - 24</v>
      </c>
      <c r="M157" s="165">
        <v>17.475128416575799</v>
      </c>
      <c r="N157" s="165">
        <v>23.074931593348797</v>
      </c>
      <c r="O157" s="165">
        <v>24.039159772325998</v>
      </c>
      <c r="P157" s="165">
        <v>20.744273097989399</v>
      </c>
      <c r="Q157" s="165">
        <v>22.3147623518994</v>
      </c>
      <c r="R157" s="165">
        <v>21.504253772926901</v>
      </c>
      <c r="S157" s="165">
        <v>19.390891546686198</v>
      </c>
      <c r="T157" s="165">
        <v>22.472598962844</v>
      </c>
      <c r="U157" s="165">
        <v>22.6947805793348</v>
      </c>
      <c r="V157" s="165">
        <v>20.563909079543301</v>
      </c>
      <c r="W157" s="165">
        <v>22.4019097822036</v>
      </c>
      <c r="X157" s="165">
        <v>19.104132665793401</v>
      </c>
      <c r="Y157" s="196"/>
      <c r="Z157" s="2">
        <v>17</v>
      </c>
      <c r="AA157" s="2">
        <v>27</v>
      </c>
      <c r="AB157" s="2">
        <f t="shared" si="68"/>
        <v>15</v>
      </c>
      <c r="AC157" s="2">
        <f t="shared" si="68"/>
        <v>24</v>
      </c>
      <c r="AD157" s="2" t="str">
        <f t="shared" si="55"/>
        <v>within</v>
      </c>
      <c r="AE157" s="2" t="str">
        <f t="shared" si="56"/>
        <v>within</v>
      </c>
      <c r="AF157" s="2" t="str">
        <f t="shared" si="57"/>
        <v>above</v>
      </c>
      <c r="AG157" s="2" t="str">
        <f t="shared" si="58"/>
        <v>within</v>
      </c>
      <c r="AH157" s="2" t="str">
        <f t="shared" si="59"/>
        <v>within</v>
      </c>
      <c r="AI157" s="2" t="str">
        <f t="shared" si="60"/>
        <v>within</v>
      </c>
      <c r="AJ157" s="2" t="str">
        <f t="shared" si="61"/>
        <v>within</v>
      </c>
      <c r="AK157" s="2" t="str">
        <f t="shared" si="62"/>
        <v>within</v>
      </c>
      <c r="AL157" s="2" t="str">
        <f t="shared" si="63"/>
        <v>within</v>
      </c>
      <c r="AM157" s="2" t="str">
        <f t="shared" si="64"/>
        <v>within</v>
      </c>
      <c r="AN157" s="2" t="str">
        <f t="shared" si="65"/>
        <v>within</v>
      </c>
      <c r="AO157" s="2" t="str">
        <f t="shared" si="66"/>
        <v>within</v>
      </c>
      <c r="AQ157" s="1"/>
      <c r="AR157" s="1"/>
      <c r="AS157" s="1"/>
      <c r="AT157" s="1"/>
      <c r="AU157" s="1"/>
      <c r="AV157" s="1"/>
      <c r="AW157" s="1"/>
      <c r="AX157" s="1"/>
      <c r="AY157" s="1"/>
    </row>
    <row r="158" spans="1:51" s="2" customFormat="1" ht="15.95" customHeight="1" x14ac:dyDescent="0.25">
      <c r="A158" s="1"/>
      <c r="B158" s="108" t="s">
        <v>183</v>
      </c>
      <c r="C158" s="121">
        <v>861</v>
      </c>
      <c r="D158" s="14" t="s">
        <v>29</v>
      </c>
      <c r="E158" s="15" t="s">
        <v>196</v>
      </c>
      <c r="F158" s="15" t="s">
        <v>45</v>
      </c>
      <c r="G158" s="16">
        <v>45</v>
      </c>
      <c r="H158" s="1"/>
      <c r="I158" s="1"/>
      <c r="J158" s="16">
        <v>861</v>
      </c>
      <c r="K158" s="16" t="str">
        <f t="shared" si="53"/>
        <v>17 - 27</v>
      </c>
      <c r="L158" s="170" t="str">
        <f t="shared" si="67"/>
        <v>15 - 24</v>
      </c>
      <c r="M158" s="165">
        <v>19.119176963616301</v>
      </c>
      <c r="N158" s="165">
        <v>24.222818412877714</v>
      </c>
      <c r="O158" s="165">
        <v>27.606527221721802</v>
      </c>
      <c r="P158" s="165">
        <v>23.080307725807</v>
      </c>
      <c r="Q158" s="165">
        <v>23.697731315185599</v>
      </c>
      <c r="R158" s="165">
        <v>21.4138503142117</v>
      </c>
      <c r="S158" s="165">
        <v>21.4905499485583</v>
      </c>
      <c r="T158" s="165">
        <v>23.913051381143401</v>
      </c>
      <c r="U158" s="165">
        <v>23.167721522970599</v>
      </c>
      <c r="V158" s="165">
        <v>23.321540705392401</v>
      </c>
      <c r="W158" s="165">
        <v>23.022958405560001</v>
      </c>
      <c r="X158" s="165">
        <v>18.984165930217699</v>
      </c>
      <c r="Y158" s="196"/>
      <c r="Z158" s="2">
        <v>17</v>
      </c>
      <c r="AA158" s="2">
        <v>27</v>
      </c>
      <c r="AB158" s="2">
        <f t="shared" si="68"/>
        <v>15</v>
      </c>
      <c r="AC158" s="2">
        <f t="shared" si="68"/>
        <v>24</v>
      </c>
      <c r="AD158" s="2" t="str">
        <f t="shared" si="55"/>
        <v>within</v>
      </c>
      <c r="AE158" s="2" t="str">
        <f t="shared" si="56"/>
        <v>above</v>
      </c>
      <c r="AF158" s="2" t="str">
        <f t="shared" si="57"/>
        <v>above</v>
      </c>
      <c r="AG158" s="2" t="str">
        <f t="shared" si="58"/>
        <v>within</v>
      </c>
      <c r="AH158" s="2" t="str">
        <f t="shared" si="59"/>
        <v>within</v>
      </c>
      <c r="AI158" s="2" t="str">
        <f t="shared" si="60"/>
        <v>within</v>
      </c>
      <c r="AJ158" s="2" t="str">
        <f t="shared" si="61"/>
        <v>within</v>
      </c>
      <c r="AK158" s="2" t="str">
        <f t="shared" si="62"/>
        <v>within</v>
      </c>
      <c r="AL158" s="2" t="str">
        <f t="shared" si="63"/>
        <v>within</v>
      </c>
      <c r="AM158" s="2" t="str">
        <f t="shared" si="64"/>
        <v>within</v>
      </c>
      <c r="AN158" s="2" t="str">
        <f t="shared" si="65"/>
        <v>within</v>
      </c>
      <c r="AO158" s="2" t="str">
        <f t="shared" si="66"/>
        <v>within</v>
      </c>
      <c r="AQ158" s="1"/>
      <c r="AR158" s="1"/>
      <c r="AS158" s="1"/>
      <c r="AT158" s="1"/>
      <c r="AU158" s="1"/>
      <c r="AV158" s="1"/>
      <c r="AW158" s="1"/>
      <c r="AX158" s="1"/>
      <c r="AY158" s="1"/>
    </row>
    <row r="159" spans="1:51" s="2" customFormat="1" ht="15.95" customHeight="1" x14ac:dyDescent="0.25">
      <c r="A159" s="1"/>
      <c r="B159" s="108" t="s">
        <v>183</v>
      </c>
      <c r="C159" s="122">
        <v>865</v>
      </c>
      <c r="D159" s="14" t="s">
        <v>29</v>
      </c>
      <c r="E159" s="15" t="s">
        <v>197</v>
      </c>
      <c r="F159" s="15" t="s">
        <v>45</v>
      </c>
      <c r="G159" s="16">
        <v>45</v>
      </c>
      <c r="H159" s="1"/>
      <c r="I159" s="1"/>
      <c r="J159" s="16">
        <v>865</v>
      </c>
      <c r="K159" s="16" t="str">
        <f t="shared" si="53"/>
        <v>17 - 27</v>
      </c>
      <c r="L159" s="170" t="str">
        <f t="shared" si="67"/>
        <v>15 - 24</v>
      </c>
      <c r="M159" s="165">
        <v>18.069617997427301</v>
      </c>
      <c r="N159" s="165">
        <v>19.730061349693251</v>
      </c>
      <c r="O159" s="165">
        <v>22.635474987392801</v>
      </c>
      <c r="P159" s="165">
        <v>20.110440801046401</v>
      </c>
      <c r="Q159" s="165">
        <v>19.138875001334899</v>
      </c>
      <c r="R159" s="165">
        <v>17.861578202774801</v>
      </c>
      <c r="S159" s="165">
        <v>19.415521026321301</v>
      </c>
      <c r="T159" s="165">
        <v>20.64702192643</v>
      </c>
      <c r="U159" s="165">
        <v>20.050141128503899</v>
      </c>
      <c r="V159" s="165">
        <v>20.917120731441202</v>
      </c>
      <c r="W159" s="165">
        <v>20.816388560166502</v>
      </c>
      <c r="X159" s="165">
        <v>18.3161713054578</v>
      </c>
      <c r="Y159" s="196"/>
      <c r="Z159" s="2">
        <v>17</v>
      </c>
      <c r="AA159" s="2">
        <v>27</v>
      </c>
      <c r="AB159" s="2">
        <f t="shared" si="68"/>
        <v>15</v>
      </c>
      <c r="AC159" s="2">
        <f t="shared" si="68"/>
        <v>24</v>
      </c>
      <c r="AD159" s="2" t="str">
        <f t="shared" si="55"/>
        <v>within</v>
      </c>
      <c r="AE159" s="2" t="str">
        <f t="shared" si="56"/>
        <v>within</v>
      </c>
      <c r="AF159" s="2" t="str">
        <f t="shared" si="57"/>
        <v>within</v>
      </c>
      <c r="AG159" s="2" t="str">
        <f t="shared" si="58"/>
        <v>within</v>
      </c>
      <c r="AH159" s="2" t="str">
        <f t="shared" si="59"/>
        <v>within</v>
      </c>
      <c r="AI159" s="2" t="str">
        <f t="shared" si="60"/>
        <v>within</v>
      </c>
      <c r="AJ159" s="2" t="str">
        <f t="shared" si="61"/>
        <v>within</v>
      </c>
      <c r="AK159" s="2" t="str">
        <f t="shared" si="62"/>
        <v>within</v>
      </c>
      <c r="AL159" s="2" t="str">
        <f t="shared" si="63"/>
        <v>within</v>
      </c>
      <c r="AM159" s="2" t="str">
        <f t="shared" si="64"/>
        <v>within</v>
      </c>
      <c r="AN159" s="2" t="str">
        <f t="shared" si="65"/>
        <v>within</v>
      </c>
      <c r="AO159" s="2" t="str">
        <f t="shared" si="66"/>
        <v>within</v>
      </c>
      <c r="AQ159" s="1"/>
      <c r="AR159" s="1"/>
      <c r="AS159" s="1"/>
      <c r="AT159" s="1"/>
      <c r="AU159" s="1"/>
      <c r="AV159" s="1"/>
      <c r="AW159" s="1"/>
      <c r="AX159" s="1"/>
      <c r="AY159" s="1"/>
    </row>
    <row r="160" spans="1:51" s="2" customFormat="1" ht="15.95" customHeight="1" x14ac:dyDescent="0.25">
      <c r="A160" s="1"/>
      <c r="B160" s="108" t="s">
        <v>183</v>
      </c>
      <c r="C160" s="123">
        <v>866</v>
      </c>
      <c r="D160" s="14" t="s">
        <v>398</v>
      </c>
      <c r="E160" s="15" t="s">
        <v>198</v>
      </c>
      <c r="F160" s="15" t="s">
        <v>45</v>
      </c>
      <c r="G160" s="16">
        <v>42</v>
      </c>
      <c r="H160" s="1"/>
      <c r="I160" s="1"/>
      <c r="J160" s="16">
        <v>866</v>
      </c>
      <c r="K160" s="16" t="str">
        <f t="shared" si="53"/>
        <v>17 - 27</v>
      </c>
      <c r="L160" s="170" t="str">
        <f t="shared" si="67"/>
        <v>15 - 24</v>
      </c>
      <c r="M160" s="165">
        <v>29.4694812857513</v>
      </c>
      <c r="N160" s="165">
        <v>35.636456996148908</v>
      </c>
      <c r="O160" s="165">
        <v>39.133281913519497</v>
      </c>
      <c r="P160" s="165">
        <v>34.967167878914303</v>
      </c>
      <c r="Q160" s="165">
        <v>36.531147588723002</v>
      </c>
      <c r="R160" s="165">
        <v>34.757411598254102</v>
      </c>
      <c r="S160" s="165">
        <v>33.255373115702199</v>
      </c>
      <c r="T160" s="165">
        <v>35.8886997838108</v>
      </c>
      <c r="U160" s="165">
        <v>34.480132793954198</v>
      </c>
      <c r="V160" s="165">
        <v>32.982873930668397</v>
      </c>
      <c r="W160" s="165">
        <v>32.847824450304202</v>
      </c>
      <c r="X160" s="165">
        <v>27.319832349931801</v>
      </c>
      <c r="Y160" s="196"/>
      <c r="Z160" s="2">
        <v>17</v>
      </c>
      <c r="AA160" s="2">
        <v>27</v>
      </c>
      <c r="AB160" s="2">
        <f t="shared" si="68"/>
        <v>15</v>
      </c>
      <c r="AC160" s="2">
        <f t="shared" si="68"/>
        <v>24</v>
      </c>
      <c r="AD160" s="2" t="str">
        <f t="shared" si="55"/>
        <v>above</v>
      </c>
      <c r="AE160" s="2" t="str">
        <f t="shared" si="56"/>
        <v>above</v>
      </c>
      <c r="AF160" s="2" t="str">
        <f t="shared" si="57"/>
        <v>above</v>
      </c>
      <c r="AG160" s="2" t="str">
        <f t="shared" si="58"/>
        <v>above</v>
      </c>
      <c r="AH160" s="2" t="str">
        <f t="shared" si="59"/>
        <v>above</v>
      </c>
      <c r="AI160" s="2" t="str">
        <f t="shared" si="60"/>
        <v>above</v>
      </c>
      <c r="AJ160" s="2" t="str">
        <f t="shared" si="61"/>
        <v>above</v>
      </c>
      <c r="AK160" s="2" t="str">
        <f t="shared" si="62"/>
        <v>above</v>
      </c>
      <c r="AL160" s="2" t="str">
        <f t="shared" si="63"/>
        <v>above</v>
      </c>
      <c r="AM160" s="2" t="str">
        <f t="shared" si="64"/>
        <v>above</v>
      </c>
      <c r="AN160" s="2" t="str">
        <f t="shared" si="65"/>
        <v>above</v>
      </c>
      <c r="AO160" s="2" t="str">
        <f t="shared" si="66"/>
        <v>above</v>
      </c>
      <c r="AQ160" s="1"/>
      <c r="AR160" s="1"/>
      <c r="AS160" s="1"/>
      <c r="AT160" s="1"/>
      <c r="AU160" s="1"/>
      <c r="AV160" s="1"/>
      <c r="AW160" s="1"/>
      <c r="AX160" s="1"/>
      <c r="AY160" s="1"/>
    </row>
    <row r="161" spans="1:51" s="2" customFormat="1" ht="15.95" customHeight="1" x14ac:dyDescent="0.25">
      <c r="A161" s="1"/>
      <c r="B161" s="108" t="s">
        <v>183</v>
      </c>
      <c r="C161" s="124">
        <v>871</v>
      </c>
      <c r="D161" s="14" t="s">
        <v>29</v>
      </c>
      <c r="E161" s="15" t="s">
        <v>199</v>
      </c>
      <c r="F161" s="15" t="s">
        <v>28</v>
      </c>
      <c r="G161" s="16">
        <v>44</v>
      </c>
      <c r="H161" s="1"/>
      <c r="I161" s="1"/>
      <c r="J161" s="16">
        <v>871</v>
      </c>
      <c r="K161" s="16" t="str">
        <f t="shared" si="53"/>
        <v>17 - 27</v>
      </c>
      <c r="L161" s="170" t="str">
        <f t="shared" si="67"/>
        <v>15 - 24</v>
      </c>
      <c r="M161" s="165">
        <v>22.825263871042601</v>
      </c>
      <c r="N161" s="165">
        <v>35.780637254901976</v>
      </c>
      <c r="O161" s="165">
        <v>39.582127246141098</v>
      </c>
      <c r="P161" s="165">
        <v>30.382242794376499</v>
      </c>
      <c r="Q161" s="165">
        <v>35.676701205544298</v>
      </c>
      <c r="R161" s="165">
        <v>32.999743845190501</v>
      </c>
      <c r="S161" s="165">
        <v>29.817789552625101</v>
      </c>
      <c r="T161" s="165">
        <v>36.6243495039149</v>
      </c>
      <c r="U161" s="165">
        <v>33.648475878104698</v>
      </c>
      <c r="V161" s="165">
        <v>30.461244878506999</v>
      </c>
      <c r="W161" s="165">
        <v>32.315608744813098</v>
      </c>
      <c r="X161" s="165">
        <v>22.9784013020627</v>
      </c>
      <c r="Y161" s="196"/>
      <c r="Z161" s="2">
        <v>17</v>
      </c>
      <c r="AA161" s="2">
        <v>27</v>
      </c>
      <c r="AB161" s="2">
        <f t="shared" si="68"/>
        <v>15</v>
      </c>
      <c r="AC161" s="2">
        <f t="shared" si="68"/>
        <v>24</v>
      </c>
      <c r="AD161" s="2" t="str">
        <f t="shared" si="55"/>
        <v>within</v>
      </c>
      <c r="AE161" s="2" t="str">
        <f t="shared" si="56"/>
        <v>above</v>
      </c>
      <c r="AF161" s="2" t="str">
        <f t="shared" si="57"/>
        <v>above</v>
      </c>
      <c r="AG161" s="2" t="str">
        <f t="shared" si="58"/>
        <v>above</v>
      </c>
      <c r="AH161" s="2" t="str">
        <f t="shared" si="59"/>
        <v>above</v>
      </c>
      <c r="AI161" s="2" t="str">
        <f t="shared" si="60"/>
        <v>above</v>
      </c>
      <c r="AJ161" s="2" t="str">
        <f t="shared" si="61"/>
        <v>above</v>
      </c>
      <c r="AK161" s="2" t="str">
        <f t="shared" si="62"/>
        <v>above</v>
      </c>
      <c r="AL161" s="2" t="str">
        <f t="shared" si="63"/>
        <v>above</v>
      </c>
      <c r="AM161" s="2" t="str">
        <f t="shared" si="64"/>
        <v>above</v>
      </c>
      <c r="AN161" s="2" t="str">
        <f t="shared" si="65"/>
        <v>above</v>
      </c>
      <c r="AO161" s="2" t="str">
        <f t="shared" si="66"/>
        <v>within</v>
      </c>
      <c r="AQ161" s="1"/>
      <c r="AR161" s="1"/>
      <c r="AS161" s="1"/>
      <c r="AT161" s="1"/>
      <c r="AU161" s="1"/>
      <c r="AV161" s="1"/>
      <c r="AW161" s="1"/>
      <c r="AX161" s="1"/>
      <c r="AY161" s="1"/>
    </row>
    <row r="162" spans="1:51" s="2" customFormat="1" ht="15.95" customHeight="1" x14ac:dyDescent="0.25">
      <c r="A162" s="1"/>
      <c r="B162" s="108" t="s">
        <v>183</v>
      </c>
      <c r="C162" s="125">
        <v>878</v>
      </c>
      <c r="D162" s="14" t="s">
        <v>29</v>
      </c>
      <c r="E162" s="15" t="s">
        <v>200</v>
      </c>
      <c r="F162" s="15" t="s">
        <v>45</v>
      </c>
      <c r="G162" s="16">
        <v>45</v>
      </c>
      <c r="H162" s="1"/>
      <c r="I162" s="1"/>
      <c r="J162" s="16">
        <v>878</v>
      </c>
      <c r="K162" s="16" t="str">
        <f t="shared" si="53"/>
        <v>17 - 27</v>
      </c>
      <c r="L162" s="170" t="str">
        <f t="shared" si="67"/>
        <v>15 - 24</v>
      </c>
      <c r="M162" s="165">
        <v>16.303015797445799</v>
      </c>
      <c r="N162" s="165">
        <v>29.834771886559814</v>
      </c>
      <c r="O162" s="165">
        <v>30.717602251440699</v>
      </c>
      <c r="P162" s="165">
        <v>24.267672451793199</v>
      </c>
      <c r="Q162" s="165">
        <v>29.423656173523401</v>
      </c>
      <c r="R162" s="165">
        <v>27.996958271256599</v>
      </c>
      <c r="S162" s="165">
        <v>23.019330748100501</v>
      </c>
      <c r="T162" s="165">
        <v>28.926100823934</v>
      </c>
      <c r="U162" s="165">
        <v>28.7240630283451</v>
      </c>
      <c r="V162" s="165">
        <v>24.367199368753202</v>
      </c>
      <c r="W162" s="165">
        <v>27.856234631863199</v>
      </c>
      <c r="X162" s="165">
        <v>18.8639419521345</v>
      </c>
      <c r="Y162" s="196"/>
      <c r="Z162" s="2">
        <v>17</v>
      </c>
      <c r="AA162" s="2">
        <v>27</v>
      </c>
      <c r="AB162" s="2">
        <f t="shared" si="68"/>
        <v>15</v>
      </c>
      <c r="AC162" s="2">
        <f t="shared" si="68"/>
        <v>24</v>
      </c>
      <c r="AD162" s="2" t="str">
        <f t="shared" si="55"/>
        <v>within</v>
      </c>
      <c r="AE162" s="2" t="str">
        <f t="shared" si="56"/>
        <v>above</v>
      </c>
      <c r="AF162" s="2" t="str">
        <f t="shared" si="57"/>
        <v>above</v>
      </c>
      <c r="AG162" s="2" t="str">
        <f t="shared" si="58"/>
        <v>above</v>
      </c>
      <c r="AH162" s="2" t="str">
        <f t="shared" si="59"/>
        <v>above</v>
      </c>
      <c r="AI162" s="2" t="str">
        <f t="shared" si="60"/>
        <v>above</v>
      </c>
      <c r="AJ162" s="2" t="str">
        <f t="shared" si="61"/>
        <v>within</v>
      </c>
      <c r="AK162" s="2" t="str">
        <f t="shared" si="62"/>
        <v>above</v>
      </c>
      <c r="AL162" s="2" t="str">
        <f t="shared" si="63"/>
        <v>above</v>
      </c>
      <c r="AM162" s="2" t="str">
        <f t="shared" si="64"/>
        <v>above</v>
      </c>
      <c r="AN162" s="2" t="str">
        <f t="shared" si="65"/>
        <v>above</v>
      </c>
      <c r="AO162" s="2" t="str">
        <f t="shared" si="66"/>
        <v>within</v>
      </c>
      <c r="AQ162" s="1"/>
      <c r="AR162" s="1"/>
      <c r="AS162" s="1"/>
      <c r="AT162" s="1"/>
      <c r="AU162" s="1"/>
      <c r="AV162" s="1"/>
      <c r="AW162" s="1"/>
      <c r="AX162" s="1"/>
      <c r="AY162" s="1"/>
    </row>
    <row r="163" spans="1:51" s="2" customFormat="1" ht="15.95" customHeight="1" x14ac:dyDescent="0.25">
      <c r="A163" s="1"/>
      <c r="B163" s="108" t="s">
        <v>183</v>
      </c>
      <c r="C163" s="126">
        <v>883</v>
      </c>
      <c r="D163" s="14" t="s">
        <v>29</v>
      </c>
      <c r="E163" s="15" t="s">
        <v>201</v>
      </c>
      <c r="F163" s="15" t="s">
        <v>45</v>
      </c>
      <c r="G163" s="16">
        <v>34</v>
      </c>
      <c r="H163" s="1"/>
      <c r="I163" s="1"/>
      <c r="J163" s="16">
        <v>883</v>
      </c>
      <c r="K163" s="16" t="str">
        <f t="shared" si="53"/>
        <v>7 - 17</v>
      </c>
      <c r="L163" s="170" t="str">
        <f t="shared" si="67"/>
        <v>6 - 15</v>
      </c>
      <c r="M163" s="165">
        <v>13.443319358838901</v>
      </c>
      <c r="N163" s="165">
        <v>25.098591549295772</v>
      </c>
      <c r="O163" s="165">
        <v>26.939648667866599</v>
      </c>
      <c r="P163" s="165">
        <v>20.414495136617798</v>
      </c>
      <c r="Q163" s="165">
        <v>24.483432125254801</v>
      </c>
      <c r="R163" s="165">
        <v>22.313892279232299</v>
      </c>
      <c r="S163" s="165">
        <v>20.082240606972899</v>
      </c>
      <c r="T163" s="165">
        <v>24.035129481852</v>
      </c>
      <c r="U163" s="165">
        <v>22.2161630073665</v>
      </c>
      <c r="V163" s="165">
        <v>18.8412367753285</v>
      </c>
      <c r="W163" s="165">
        <v>18.338610426574999</v>
      </c>
      <c r="X163" s="165">
        <v>13.418337580704099</v>
      </c>
      <c r="Y163" s="196"/>
      <c r="Z163" s="2">
        <v>7</v>
      </c>
      <c r="AA163" s="2">
        <v>17</v>
      </c>
      <c r="AB163" s="2">
        <f t="shared" si="68"/>
        <v>6</v>
      </c>
      <c r="AC163" s="2">
        <f t="shared" si="68"/>
        <v>15</v>
      </c>
      <c r="AD163" s="2" t="str">
        <f t="shared" si="55"/>
        <v>within</v>
      </c>
      <c r="AE163" s="2" t="str">
        <f t="shared" si="56"/>
        <v>above</v>
      </c>
      <c r="AF163" s="2" t="str">
        <f t="shared" si="57"/>
        <v>above</v>
      </c>
      <c r="AG163" s="2" t="str">
        <f t="shared" si="58"/>
        <v>above</v>
      </c>
      <c r="AH163" s="2" t="str">
        <f t="shared" si="59"/>
        <v>above</v>
      </c>
      <c r="AI163" s="2" t="str">
        <f t="shared" si="60"/>
        <v>above</v>
      </c>
      <c r="AJ163" s="2" t="str">
        <f t="shared" si="61"/>
        <v>above</v>
      </c>
      <c r="AK163" s="2" t="str">
        <f t="shared" si="62"/>
        <v>above</v>
      </c>
      <c r="AL163" s="2" t="str">
        <f t="shared" si="63"/>
        <v>above</v>
      </c>
      <c r="AM163" s="2" t="str">
        <f t="shared" si="64"/>
        <v>above</v>
      </c>
      <c r="AN163" s="2" t="str">
        <f t="shared" si="65"/>
        <v>above</v>
      </c>
      <c r="AO163" s="2" t="str">
        <f t="shared" si="66"/>
        <v>within</v>
      </c>
      <c r="AQ163" s="1"/>
      <c r="AR163" s="1"/>
      <c r="AS163" s="1"/>
      <c r="AT163" s="1"/>
      <c r="AU163" s="1"/>
      <c r="AV163" s="1"/>
      <c r="AW163" s="1"/>
      <c r="AX163" s="1"/>
      <c r="AY163" s="1"/>
    </row>
    <row r="164" spans="1:51" s="2" customFormat="1" ht="15.95" customHeight="1" x14ac:dyDescent="0.25">
      <c r="A164" s="1"/>
      <c r="B164" s="108" t="s">
        <v>183</v>
      </c>
      <c r="C164" s="127">
        <v>884</v>
      </c>
      <c r="D164" s="14" t="s">
        <v>398</v>
      </c>
      <c r="E164" s="15" t="s">
        <v>202</v>
      </c>
      <c r="F164" s="15" t="s">
        <v>45</v>
      </c>
      <c r="G164" s="16">
        <v>34</v>
      </c>
      <c r="H164" s="1"/>
      <c r="I164" s="1"/>
      <c r="J164" s="16">
        <v>884</v>
      </c>
      <c r="K164" s="16" t="str">
        <f t="shared" si="53"/>
        <v>7 - 17</v>
      </c>
      <c r="L164" s="170" t="str">
        <f t="shared" si="67"/>
        <v>6 - 15</v>
      </c>
      <c r="M164" s="165">
        <v>15.104415361677701</v>
      </c>
      <c r="N164" s="165">
        <v>19.475638051044076</v>
      </c>
      <c r="O164" s="165">
        <v>22.103258516593201</v>
      </c>
      <c r="P164" s="165">
        <v>18.567293998744301</v>
      </c>
      <c r="Q164" s="165">
        <v>19.108250569751998</v>
      </c>
      <c r="R164" s="165">
        <v>19.601710565372301</v>
      </c>
      <c r="S164" s="165">
        <v>17.068503834875099</v>
      </c>
      <c r="T164" s="165">
        <v>18.068981175228501</v>
      </c>
      <c r="U164" s="165">
        <v>16.9009027713834</v>
      </c>
      <c r="V164" s="165">
        <v>15.901715879302801</v>
      </c>
      <c r="W164" s="165">
        <v>18.742969514007701</v>
      </c>
      <c r="X164" s="165">
        <v>16.1953291612957</v>
      </c>
      <c r="Y164" s="196"/>
      <c r="Z164" s="2">
        <v>7</v>
      </c>
      <c r="AA164" s="2">
        <v>17</v>
      </c>
      <c r="AB164" s="2">
        <f t="shared" si="68"/>
        <v>6</v>
      </c>
      <c r="AC164" s="2">
        <f t="shared" si="68"/>
        <v>15</v>
      </c>
      <c r="AD164" s="2" t="str">
        <f t="shared" si="55"/>
        <v>above</v>
      </c>
      <c r="AE164" s="2" t="str">
        <f t="shared" si="56"/>
        <v>above</v>
      </c>
      <c r="AF164" s="2" t="str">
        <f t="shared" si="57"/>
        <v>above</v>
      </c>
      <c r="AG164" s="2" t="str">
        <f t="shared" si="58"/>
        <v>above</v>
      </c>
      <c r="AH164" s="2" t="str">
        <f t="shared" si="59"/>
        <v>above</v>
      </c>
      <c r="AI164" s="2" t="str">
        <f t="shared" si="60"/>
        <v>above</v>
      </c>
      <c r="AJ164" s="2" t="str">
        <f t="shared" si="61"/>
        <v>above</v>
      </c>
      <c r="AK164" s="2" t="str">
        <f t="shared" si="62"/>
        <v>above</v>
      </c>
      <c r="AL164" s="2" t="str">
        <f t="shared" si="63"/>
        <v>above</v>
      </c>
      <c r="AM164" s="2" t="str">
        <f t="shared" si="64"/>
        <v>above</v>
      </c>
      <c r="AN164" s="2" t="str">
        <f t="shared" si="65"/>
        <v>above</v>
      </c>
      <c r="AO164" s="2" t="str">
        <f t="shared" si="66"/>
        <v>above</v>
      </c>
      <c r="AQ164" s="1"/>
      <c r="AR164" s="1"/>
      <c r="AS164" s="1"/>
      <c r="AT164" s="1"/>
      <c r="AU164" s="1"/>
      <c r="AV164" s="1"/>
      <c r="AW164" s="1"/>
      <c r="AX164" s="1"/>
      <c r="AY164" s="1"/>
    </row>
    <row r="165" spans="1:51" s="2" customFormat="1" ht="15.95" customHeight="1" x14ac:dyDescent="0.25">
      <c r="A165" s="1"/>
      <c r="B165" s="108" t="s">
        <v>183</v>
      </c>
      <c r="C165" s="128">
        <v>885</v>
      </c>
      <c r="D165" s="14" t="s">
        <v>398</v>
      </c>
      <c r="E165" s="15" t="s">
        <v>203</v>
      </c>
      <c r="F165" s="15" t="s">
        <v>45</v>
      </c>
      <c r="G165" s="16">
        <v>34</v>
      </c>
      <c r="H165" s="1"/>
      <c r="I165" s="1"/>
      <c r="J165" s="16">
        <v>885</v>
      </c>
      <c r="K165" s="16" t="str">
        <f t="shared" si="53"/>
        <v>7 - 17</v>
      </c>
      <c r="L165" s="170" t="str">
        <f t="shared" si="67"/>
        <v>6 - 15</v>
      </c>
      <c r="M165" s="165">
        <v>10.2995917028477</v>
      </c>
      <c r="N165" s="165">
        <v>17.161490683229815</v>
      </c>
      <c r="O165" s="165">
        <v>17.925454704686501</v>
      </c>
      <c r="P165" s="165">
        <v>14.2204880618087</v>
      </c>
      <c r="Q165" s="165">
        <v>15.522539643035101</v>
      </c>
      <c r="R165" s="165">
        <v>14.958582841459901</v>
      </c>
      <c r="S165" s="165">
        <v>12.4682612268429</v>
      </c>
      <c r="T165" s="165">
        <v>15.146800304076599</v>
      </c>
      <c r="U165" s="165">
        <v>15.5870947255549</v>
      </c>
      <c r="V165" s="165">
        <v>13.424610521134101</v>
      </c>
      <c r="W165" s="165">
        <v>15.324482839702</v>
      </c>
      <c r="X165" s="165">
        <v>13.886637868770199</v>
      </c>
      <c r="Y165" s="196" t="s">
        <v>286</v>
      </c>
      <c r="Z165" s="2">
        <v>7</v>
      </c>
      <c r="AA165" s="2">
        <v>17</v>
      </c>
      <c r="AB165" s="2">
        <f t="shared" si="68"/>
        <v>6</v>
      </c>
      <c r="AC165" s="2">
        <f t="shared" si="68"/>
        <v>15</v>
      </c>
      <c r="AD165" s="2" t="str">
        <f t="shared" si="55"/>
        <v>within</v>
      </c>
      <c r="AE165" s="2" t="str">
        <f t="shared" si="56"/>
        <v>above</v>
      </c>
      <c r="AF165" s="2" t="str">
        <f t="shared" si="57"/>
        <v>above</v>
      </c>
      <c r="AG165" s="2" t="str">
        <f t="shared" si="58"/>
        <v>within</v>
      </c>
      <c r="AH165" s="2" t="str">
        <f t="shared" si="59"/>
        <v>above</v>
      </c>
      <c r="AI165" s="2" t="str">
        <f t="shared" si="60"/>
        <v>within</v>
      </c>
      <c r="AJ165" s="2" t="str">
        <f t="shared" si="61"/>
        <v>within</v>
      </c>
      <c r="AK165" s="2" t="str">
        <f t="shared" si="62"/>
        <v>above</v>
      </c>
      <c r="AL165" s="2" t="str">
        <f t="shared" si="63"/>
        <v>above</v>
      </c>
      <c r="AM165" s="2" t="str">
        <f t="shared" si="64"/>
        <v>within</v>
      </c>
      <c r="AN165" s="2" t="str">
        <f t="shared" si="65"/>
        <v>above</v>
      </c>
      <c r="AO165" s="2" t="str">
        <f t="shared" si="66"/>
        <v>within</v>
      </c>
      <c r="AQ165" s="1"/>
      <c r="AR165" s="1"/>
      <c r="AS165" s="1"/>
      <c r="AT165" s="1"/>
      <c r="AU165" s="1"/>
      <c r="AV165" s="1"/>
      <c r="AW165" s="1"/>
      <c r="AX165" s="1"/>
      <c r="AY165" s="1"/>
    </row>
    <row r="166" spans="1:51" s="2" customFormat="1" ht="15.95" customHeight="1" x14ac:dyDescent="0.25">
      <c r="A166" s="1"/>
      <c r="B166" s="108" t="s">
        <v>183</v>
      </c>
      <c r="C166" s="128">
        <v>888</v>
      </c>
      <c r="D166" s="14" t="s">
        <v>33</v>
      </c>
      <c r="E166" s="15" t="s">
        <v>204</v>
      </c>
      <c r="F166" s="15" t="s">
        <v>45</v>
      </c>
      <c r="G166" s="16">
        <v>34</v>
      </c>
      <c r="H166" s="1"/>
      <c r="I166" s="1"/>
      <c r="J166" s="16">
        <v>888</v>
      </c>
      <c r="K166" s="16" t="str">
        <f t="shared" si="53"/>
        <v>7 - 17</v>
      </c>
      <c r="L166" s="170" t="str">
        <f t="shared" si="67"/>
        <v>6 - 15</v>
      </c>
      <c r="M166" s="165"/>
      <c r="N166" s="165"/>
      <c r="O166" s="165"/>
      <c r="P166" s="165"/>
      <c r="Q166" s="165"/>
      <c r="R166" s="165"/>
      <c r="S166" s="165">
        <v>13.2</v>
      </c>
      <c r="T166" s="165">
        <v>16.154257170258301</v>
      </c>
      <c r="U166" s="165">
        <v>17.265937002925401</v>
      </c>
      <c r="V166" s="165">
        <v>17.20635232583</v>
      </c>
      <c r="W166" s="165">
        <v>14.339234945100801</v>
      </c>
      <c r="X166" s="165">
        <v>13.4748465757704</v>
      </c>
      <c r="Y166" s="228">
        <v>45494</v>
      </c>
      <c r="Z166" s="2">
        <v>7</v>
      </c>
      <c r="AA166" s="2">
        <v>17</v>
      </c>
      <c r="AB166" s="2">
        <f t="shared" si="68"/>
        <v>6</v>
      </c>
      <c r="AC166" s="2">
        <f t="shared" si="68"/>
        <v>15</v>
      </c>
      <c r="AJ166" s="2" t="str">
        <f t="shared" ref="AJ166:AJ180" si="69">IF(ISNUMBER(S166),IF(S166&lt;$AB166,"below",IF(S166&gt;$AC166,"above","within")),"")</f>
        <v>within</v>
      </c>
      <c r="AK166" s="2" t="str">
        <f t="shared" ref="AK166:AK180" si="70">IF(ISNUMBER(T166),IF(T166&lt;$AB166,"below",IF(T166&gt;$AC166,"above","within")),"")</f>
        <v>above</v>
      </c>
      <c r="AL166" s="2" t="str">
        <f t="shared" ref="AL166:AL180" si="71">IF(ISNUMBER(U166),IF(U166&lt;$AB166,"below",IF(U166&gt;$AC166,"above","within")),"")</f>
        <v>above</v>
      </c>
      <c r="AM166" s="2" t="str">
        <f t="shared" ref="AM166:AM180" si="72">IF(ISNUMBER(V166),IF(V166&lt;$AB166,"below",IF(V166&gt;$AC166,"above","within")),"")</f>
        <v>above</v>
      </c>
      <c r="AN166" s="2" t="str">
        <f t="shared" ref="AN166:AN180" si="73">IF(ISNUMBER(W166),IF(W166&lt;$AB166,"below",IF(W166&gt;$AC166,"above","within")),"")</f>
        <v>within</v>
      </c>
      <c r="AO166" s="2" t="str">
        <f t="shared" ref="AO166:AO180" si="74">IF(ISNUMBER(X166),IF(X166&lt;$AB166,"below",IF(X166&gt;$AC166,"above","within")),"")</f>
        <v>within</v>
      </c>
      <c r="AQ166" s="1"/>
      <c r="AR166" s="1"/>
      <c r="AS166" s="1"/>
      <c r="AT166" s="1"/>
      <c r="AU166" s="1"/>
      <c r="AV166" s="1"/>
      <c r="AW166" s="1"/>
      <c r="AX166" s="1"/>
      <c r="AY166" s="1"/>
    </row>
    <row r="167" spans="1:51" s="2" customFormat="1" ht="15.95" customHeight="1" x14ac:dyDescent="0.25">
      <c r="A167" s="1"/>
      <c r="B167" s="108" t="s">
        <v>183</v>
      </c>
      <c r="C167" s="129">
        <v>889</v>
      </c>
      <c r="D167" s="14" t="s">
        <v>29</v>
      </c>
      <c r="E167" s="15" t="s">
        <v>205</v>
      </c>
      <c r="F167" s="15" t="s">
        <v>45</v>
      </c>
      <c r="G167" s="16">
        <v>34</v>
      </c>
      <c r="H167" s="1"/>
      <c r="I167" s="1"/>
      <c r="J167" s="16">
        <v>889</v>
      </c>
      <c r="K167" s="16" t="str">
        <f t="shared" si="53"/>
        <v>7 - 17</v>
      </c>
      <c r="L167" s="170" t="str">
        <f t="shared" si="67"/>
        <v>6 - 15</v>
      </c>
      <c r="M167" s="165">
        <v>17.317296528038302</v>
      </c>
      <c r="N167" s="165">
        <v>21.350442477876097</v>
      </c>
      <c r="O167" s="165">
        <v>23.463733425652102</v>
      </c>
      <c r="P167" s="165">
        <v>21.706210057494001</v>
      </c>
      <c r="Q167" s="165">
        <v>20.809556864018901</v>
      </c>
      <c r="R167" s="165">
        <v>19.3982438217657</v>
      </c>
      <c r="S167" s="165">
        <v>19.798398010408899</v>
      </c>
      <c r="T167" s="165">
        <v>20.589716909856001</v>
      </c>
      <c r="U167" s="165">
        <v>19.934274542596501</v>
      </c>
      <c r="V167" s="165">
        <v>20.4255977268915</v>
      </c>
      <c r="W167" s="165">
        <v>21.3299771741938</v>
      </c>
      <c r="X167" s="165">
        <v>18.106220371797999</v>
      </c>
      <c r="Y167" s="196"/>
      <c r="Z167" s="2">
        <v>7</v>
      </c>
      <c r="AA167" s="2">
        <v>17</v>
      </c>
      <c r="AB167" s="2">
        <f t="shared" si="68"/>
        <v>6</v>
      </c>
      <c r="AC167" s="2">
        <f t="shared" si="68"/>
        <v>15</v>
      </c>
      <c r="AD167" s="2" t="str">
        <f t="shared" ref="AD167:AD178" si="75">IF(ISNUMBER(M167),IF(M167&lt;$AB167,"below",IF(M167&gt;$AC167,"above","within")),"")</f>
        <v>above</v>
      </c>
      <c r="AE167" s="2" t="str">
        <f t="shared" ref="AE167:AE178" si="76">IF(ISNUMBER(N167),IF(N167&lt;$AB167,"below",IF(N167&gt;$AC167,"above","within")),"")</f>
        <v>above</v>
      </c>
      <c r="AF167" s="2" t="str">
        <f t="shared" ref="AF167:AF178" si="77">IF(ISNUMBER(O167),IF(O167&lt;$AB167,"below",IF(O167&gt;$AC167,"above","within")),"")</f>
        <v>above</v>
      </c>
      <c r="AG167" s="2" t="str">
        <f t="shared" ref="AG167:AG178" si="78">IF(ISNUMBER(P167),IF(P167&lt;$AB167,"below",IF(P167&gt;$AC167,"above","within")),"")</f>
        <v>above</v>
      </c>
      <c r="AH167" s="2" t="str">
        <f t="shared" ref="AH167:AH178" si="79">IF(ISNUMBER(Q167),IF(Q167&lt;$AB167,"below",IF(Q167&gt;$AC167,"above","within")),"")</f>
        <v>above</v>
      </c>
      <c r="AI167" s="2" t="str">
        <f t="shared" ref="AI167:AI178" si="80">IF(ISNUMBER(R167),IF(R167&lt;$AB167,"below",IF(R167&gt;$AC167,"above","within")),"")</f>
        <v>above</v>
      </c>
      <c r="AJ167" s="2" t="str">
        <f t="shared" si="69"/>
        <v>above</v>
      </c>
      <c r="AK167" s="2" t="str">
        <f t="shared" si="70"/>
        <v>above</v>
      </c>
      <c r="AL167" s="2" t="str">
        <f t="shared" si="71"/>
        <v>above</v>
      </c>
      <c r="AM167" s="2" t="str">
        <f t="shared" si="72"/>
        <v>above</v>
      </c>
      <c r="AN167" s="2" t="str">
        <f t="shared" si="73"/>
        <v>above</v>
      </c>
      <c r="AO167" s="2" t="str">
        <f t="shared" si="74"/>
        <v>above</v>
      </c>
      <c r="AQ167" s="1"/>
      <c r="AR167" s="1"/>
      <c r="AS167" s="1"/>
      <c r="AT167" s="1"/>
      <c r="AU167" s="1"/>
      <c r="AV167" s="1"/>
      <c r="AW167" s="1"/>
      <c r="AX167" s="1"/>
      <c r="AY167" s="1"/>
    </row>
    <row r="168" spans="1:51" s="2" customFormat="1" ht="15.95" customHeight="1" x14ac:dyDescent="0.25">
      <c r="A168" s="1"/>
      <c r="B168" s="108" t="s">
        <v>183</v>
      </c>
      <c r="C168" s="63">
        <v>901</v>
      </c>
      <c r="D168" s="14" t="s">
        <v>33</v>
      </c>
      <c r="E168" s="15" t="s">
        <v>206</v>
      </c>
      <c r="F168" s="15" t="s">
        <v>45</v>
      </c>
      <c r="G168" s="16">
        <v>36</v>
      </c>
      <c r="H168" s="1"/>
      <c r="I168" s="1"/>
      <c r="J168" s="16">
        <v>901</v>
      </c>
      <c r="K168" s="16" t="str">
        <f t="shared" si="53"/>
        <v>7 - 17</v>
      </c>
      <c r="L168" s="170" t="str">
        <f t="shared" si="67"/>
        <v>6 - 15</v>
      </c>
      <c r="M168" s="165">
        <v>20.779688124749999</v>
      </c>
      <c r="N168" s="165">
        <v>28.62454873646211</v>
      </c>
      <c r="O168" s="165">
        <v>30.678689285671702</v>
      </c>
      <c r="P168" s="165">
        <v>26.611903750215198</v>
      </c>
      <c r="Q168" s="165">
        <v>28.805514636213498</v>
      </c>
      <c r="R168" s="165">
        <v>27.771750904702699</v>
      </c>
      <c r="S168" s="165">
        <v>25.137332001904898</v>
      </c>
      <c r="T168" s="165">
        <v>30.180494519677001</v>
      </c>
      <c r="U168" s="165">
        <v>28.848193126834101</v>
      </c>
      <c r="V168" s="165">
        <v>26.660640194714599</v>
      </c>
      <c r="W168" s="165">
        <v>26.548039238287299</v>
      </c>
      <c r="X168" s="165">
        <v>21.489404238304498</v>
      </c>
      <c r="Y168" s="196"/>
      <c r="Z168" s="2">
        <v>7</v>
      </c>
      <c r="AA168" s="2">
        <v>17</v>
      </c>
      <c r="AB168" s="2">
        <f t="shared" si="68"/>
        <v>6</v>
      </c>
      <c r="AC168" s="2">
        <f t="shared" si="68"/>
        <v>15</v>
      </c>
      <c r="AD168" s="2" t="str">
        <f t="shared" si="75"/>
        <v>above</v>
      </c>
      <c r="AE168" s="2" t="str">
        <f t="shared" si="76"/>
        <v>above</v>
      </c>
      <c r="AF168" s="2" t="str">
        <f t="shared" si="77"/>
        <v>above</v>
      </c>
      <c r="AG168" s="2" t="str">
        <f t="shared" si="78"/>
        <v>above</v>
      </c>
      <c r="AH168" s="2" t="str">
        <f t="shared" si="79"/>
        <v>above</v>
      </c>
      <c r="AI168" s="2" t="str">
        <f t="shared" si="80"/>
        <v>above</v>
      </c>
      <c r="AJ168" s="2" t="str">
        <f t="shared" si="69"/>
        <v>above</v>
      </c>
      <c r="AK168" s="2" t="str">
        <f t="shared" si="70"/>
        <v>above</v>
      </c>
      <c r="AL168" s="2" t="str">
        <f t="shared" si="71"/>
        <v>above</v>
      </c>
      <c r="AM168" s="2" t="str">
        <f t="shared" si="72"/>
        <v>above</v>
      </c>
      <c r="AN168" s="2" t="str">
        <f t="shared" si="73"/>
        <v>above</v>
      </c>
      <c r="AO168" s="2" t="str">
        <f t="shared" si="74"/>
        <v>above</v>
      </c>
      <c r="AQ168" s="1"/>
      <c r="AR168" s="1"/>
      <c r="AS168" s="1"/>
      <c r="AT168" s="1"/>
      <c r="AU168" s="1"/>
      <c r="AV168" s="1"/>
      <c r="AW168" s="1"/>
      <c r="AX168" s="1"/>
      <c r="AY168" s="1"/>
    </row>
    <row r="169" spans="1:51" s="2" customFormat="1" ht="15.95" customHeight="1" x14ac:dyDescent="0.25">
      <c r="A169" s="1"/>
      <c r="B169" s="108" t="s">
        <v>183</v>
      </c>
      <c r="C169" s="130">
        <v>906</v>
      </c>
      <c r="D169" s="14" t="s">
        <v>33</v>
      </c>
      <c r="E169" s="15" t="s">
        <v>207</v>
      </c>
      <c r="F169" s="15" t="s">
        <v>45</v>
      </c>
      <c r="G169" s="16">
        <v>36</v>
      </c>
      <c r="H169" s="1"/>
      <c r="I169" s="1"/>
      <c r="J169" s="16">
        <v>906</v>
      </c>
      <c r="K169" s="16" t="str">
        <f t="shared" si="53"/>
        <v>7 - 17</v>
      </c>
      <c r="L169" s="170" t="str">
        <f t="shared" si="67"/>
        <v>6 - 15</v>
      </c>
      <c r="M169" s="165">
        <v>15.5128012795851</v>
      </c>
      <c r="N169" s="165">
        <v>20.823322932917307</v>
      </c>
      <c r="O169" s="165">
        <v>23.220761508995999</v>
      </c>
      <c r="P169" s="165">
        <v>19.978560050695702</v>
      </c>
      <c r="Q169" s="165">
        <v>21.0852723147555</v>
      </c>
      <c r="R169" s="165">
        <v>20.332824414698599</v>
      </c>
      <c r="S169" s="165">
        <v>18.912036372644</v>
      </c>
      <c r="T169" s="165">
        <v>22.2160098612448</v>
      </c>
      <c r="U169" s="165">
        <v>21.913317068782298</v>
      </c>
      <c r="V169" s="165">
        <v>20.009938595697498</v>
      </c>
      <c r="W169" s="165">
        <v>21.426354467253901</v>
      </c>
      <c r="X169" s="165">
        <v>18.344340917065701</v>
      </c>
      <c r="Y169" s="196"/>
      <c r="Z169" s="2">
        <v>7</v>
      </c>
      <c r="AA169" s="2">
        <v>17</v>
      </c>
      <c r="AB169" s="2">
        <f t="shared" si="68"/>
        <v>6</v>
      </c>
      <c r="AC169" s="2">
        <f t="shared" si="68"/>
        <v>15</v>
      </c>
      <c r="AD169" s="2" t="str">
        <f t="shared" si="75"/>
        <v>above</v>
      </c>
      <c r="AE169" s="2" t="str">
        <f t="shared" si="76"/>
        <v>above</v>
      </c>
      <c r="AF169" s="2" t="str">
        <f t="shared" si="77"/>
        <v>above</v>
      </c>
      <c r="AG169" s="2" t="str">
        <f t="shared" si="78"/>
        <v>above</v>
      </c>
      <c r="AH169" s="2" t="str">
        <f t="shared" si="79"/>
        <v>above</v>
      </c>
      <c r="AI169" s="2" t="str">
        <f t="shared" si="80"/>
        <v>above</v>
      </c>
      <c r="AJ169" s="2" t="str">
        <f t="shared" si="69"/>
        <v>above</v>
      </c>
      <c r="AK169" s="2" t="str">
        <f t="shared" si="70"/>
        <v>above</v>
      </c>
      <c r="AL169" s="2" t="str">
        <f t="shared" si="71"/>
        <v>above</v>
      </c>
      <c r="AM169" s="2" t="str">
        <f t="shared" si="72"/>
        <v>above</v>
      </c>
      <c r="AN169" s="2" t="str">
        <f t="shared" si="73"/>
        <v>above</v>
      </c>
      <c r="AO169" s="2" t="str">
        <f t="shared" si="74"/>
        <v>above</v>
      </c>
      <c r="AQ169" s="1"/>
      <c r="AR169" s="1"/>
      <c r="AS169" s="1"/>
      <c r="AT169" s="1"/>
      <c r="AU169" s="1"/>
      <c r="AV169" s="1"/>
      <c r="AW169" s="1"/>
      <c r="AX169" s="1"/>
      <c r="AY169" s="1"/>
    </row>
    <row r="170" spans="1:51" s="2" customFormat="1" ht="15.95" customHeight="1" x14ac:dyDescent="0.25">
      <c r="A170" s="1"/>
      <c r="B170" s="108" t="s">
        <v>183</v>
      </c>
      <c r="C170" s="70">
        <v>907</v>
      </c>
      <c r="D170" s="14" t="s">
        <v>33</v>
      </c>
      <c r="E170" s="15" t="s">
        <v>208</v>
      </c>
      <c r="F170" s="15" t="s">
        <v>45</v>
      </c>
      <c r="G170" s="16">
        <v>36</v>
      </c>
      <c r="H170" s="1"/>
      <c r="I170" s="1"/>
      <c r="J170" s="16">
        <v>907</v>
      </c>
      <c r="K170" s="16" t="str">
        <f t="shared" si="53"/>
        <v>7 - 17</v>
      </c>
      <c r="L170" s="170" t="str">
        <f t="shared" si="67"/>
        <v>6 - 15</v>
      </c>
      <c r="M170" s="165">
        <v>10.5668648963574</v>
      </c>
      <c r="N170" s="165">
        <v>14.593037214885953</v>
      </c>
      <c r="O170" s="165">
        <v>16.067877282690102</v>
      </c>
      <c r="P170" s="165">
        <v>13.575672625148499</v>
      </c>
      <c r="Q170" s="165">
        <v>14.645382107304499</v>
      </c>
      <c r="R170" s="165">
        <v>13.769550781310899</v>
      </c>
      <c r="S170" s="165">
        <v>13.3676496364866</v>
      </c>
      <c r="T170" s="165">
        <v>15.1768453626298</v>
      </c>
      <c r="U170" s="165">
        <v>14.7316529096351</v>
      </c>
      <c r="V170" s="165">
        <v>14.6971974615133</v>
      </c>
      <c r="W170" s="165">
        <v>14.668198758569201</v>
      </c>
      <c r="X170" s="165">
        <v>12.189661534387101</v>
      </c>
      <c r="Y170" s="196"/>
      <c r="Z170" s="2">
        <v>7</v>
      </c>
      <c r="AA170" s="2">
        <v>17</v>
      </c>
      <c r="AB170" s="2">
        <f t="shared" si="68"/>
        <v>6</v>
      </c>
      <c r="AC170" s="2">
        <f t="shared" si="68"/>
        <v>15</v>
      </c>
      <c r="AD170" s="2" t="str">
        <f t="shared" si="75"/>
        <v>within</v>
      </c>
      <c r="AE170" s="2" t="str">
        <f t="shared" si="76"/>
        <v>within</v>
      </c>
      <c r="AF170" s="2" t="str">
        <f t="shared" si="77"/>
        <v>above</v>
      </c>
      <c r="AG170" s="2" t="str">
        <f t="shared" si="78"/>
        <v>within</v>
      </c>
      <c r="AH170" s="2" t="str">
        <f t="shared" si="79"/>
        <v>within</v>
      </c>
      <c r="AI170" s="2" t="str">
        <f t="shared" si="80"/>
        <v>within</v>
      </c>
      <c r="AJ170" s="2" t="str">
        <f t="shared" si="69"/>
        <v>within</v>
      </c>
      <c r="AK170" s="2" t="str">
        <f t="shared" si="70"/>
        <v>above</v>
      </c>
      <c r="AL170" s="2" t="str">
        <f t="shared" si="71"/>
        <v>within</v>
      </c>
      <c r="AM170" s="2" t="str">
        <f t="shared" si="72"/>
        <v>within</v>
      </c>
      <c r="AN170" s="2" t="str">
        <f t="shared" si="73"/>
        <v>within</v>
      </c>
      <c r="AO170" s="2" t="str">
        <f t="shared" si="74"/>
        <v>within</v>
      </c>
      <c r="AQ170" s="1"/>
      <c r="AR170" s="1"/>
      <c r="AS170" s="1"/>
      <c r="AT170" s="1"/>
      <c r="AU170" s="1"/>
      <c r="AV170" s="1"/>
      <c r="AW170" s="1"/>
      <c r="AX170" s="1"/>
      <c r="AY170" s="1"/>
    </row>
    <row r="171" spans="1:51" s="2" customFormat="1" ht="15.95" customHeight="1" x14ac:dyDescent="0.25">
      <c r="A171" s="1"/>
      <c r="B171" s="108" t="s">
        <v>183</v>
      </c>
      <c r="C171" s="131">
        <v>917</v>
      </c>
      <c r="D171" s="14" t="s">
        <v>29</v>
      </c>
      <c r="E171" s="15" t="s">
        <v>209</v>
      </c>
      <c r="F171" s="15" t="s">
        <v>45</v>
      </c>
      <c r="G171" s="16">
        <v>35</v>
      </c>
      <c r="H171" s="1"/>
      <c r="I171" s="1"/>
      <c r="J171" s="16">
        <v>917</v>
      </c>
      <c r="K171" s="16" t="str">
        <f t="shared" si="53"/>
        <v>17 - 27</v>
      </c>
      <c r="L171" s="170" t="str">
        <f t="shared" si="67"/>
        <v>15 - 24</v>
      </c>
      <c r="M171" s="165">
        <v>20.2702389358804</v>
      </c>
      <c r="N171" s="165">
        <v>27.91835147744947</v>
      </c>
      <c r="O171" s="165">
        <v>30.446340521564601</v>
      </c>
      <c r="P171" s="165">
        <v>24.504661818870801</v>
      </c>
      <c r="Q171" s="165">
        <v>26.475078714403999</v>
      </c>
      <c r="R171" s="165">
        <v>24.7157383369338</v>
      </c>
      <c r="S171" s="165">
        <v>23.133406369137099</v>
      </c>
      <c r="T171" s="165">
        <v>26.017244645982299</v>
      </c>
      <c r="U171" s="165">
        <v>23.545134455692899</v>
      </c>
      <c r="V171" s="165">
        <v>22.2232398634861</v>
      </c>
      <c r="W171" s="165">
        <v>23.5488373359583</v>
      </c>
      <c r="X171" s="165">
        <v>20.355967178852499</v>
      </c>
      <c r="Y171" s="196"/>
      <c r="Z171" s="2">
        <v>17</v>
      </c>
      <c r="AA171" s="2">
        <v>27</v>
      </c>
      <c r="AB171" s="2">
        <f t="shared" si="68"/>
        <v>15</v>
      </c>
      <c r="AC171" s="2">
        <f t="shared" si="68"/>
        <v>24</v>
      </c>
      <c r="AD171" s="2" t="str">
        <f t="shared" si="75"/>
        <v>within</v>
      </c>
      <c r="AE171" s="2" t="str">
        <f t="shared" si="76"/>
        <v>above</v>
      </c>
      <c r="AF171" s="2" t="str">
        <f t="shared" si="77"/>
        <v>above</v>
      </c>
      <c r="AG171" s="2" t="str">
        <f t="shared" si="78"/>
        <v>above</v>
      </c>
      <c r="AH171" s="2" t="str">
        <f t="shared" si="79"/>
        <v>above</v>
      </c>
      <c r="AI171" s="2" t="str">
        <f t="shared" si="80"/>
        <v>above</v>
      </c>
      <c r="AJ171" s="2" t="str">
        <f t="shared" si="69"/>
        <v>within</v>
      </c>
      <c r="AK171" s="2" t="str">
        <f t="shared" si="70"/>
        <v>above</v>
      </c>
      <c r="AL171" s="2" t="str">
        <f t="shared" si="71"/>
        <v>within</v>
      </c>
      <c r="AM171" s="2" t="str">
        <f t="shared" si="72"/>
        <v>within</v>
      </c>
      <c r="AN171" s="2" t="str">
        <f t="shared" si="73"/>
        <v>within</v>
      </c>
      <c r="AO171" s="2" t="str">
        <f t="shared" si="74"/>
        <v>within</v>
      </c>
      <c r="AQ171" s="1"/>
      <c r="AR171" s="1"/>
      <c r="AS171" s="1"/>
      <c r="AT171" s="1"/>
      <c r="AU171" s="1"/>
      <c r="AV171" s="1"/>
      <c r="AW171" s="1"/>
      <c r="AX171" s="1"/>
      <c r="AY171" s="1"/>
    </row>
    <row r="172" spans="1:51" s="2" customFormat="1" ht="15.95" customHeight="1" x14ac:dyDescent="0.25">
      <c r="A172" s="1"/>
      <c r="B172" s="108" t="s">
        <v>183</v>
      </c>
      <c r="C172" s="132">
        <v>923</v>
      </c>
      <c r="D172" s="14" t="s">
        <v>29</v>
      </c>
      <c r="E172" s="15" t="s">
        <v>210</v>
      </c>
      <c r="F172" s="15" t="s">
        <v>28</v>
      </c>
      <c r="G172" s="16">
        <v>37</v>
      </c>
      <c r="H172" s="1"/>
      <c r="I172" s="1"/>
      <c r="J172" s="16">
        <v>923</v>
      </c>
      <c r="K172" s="16" t="str">
        <f t="shared" si="53"/>
        <v>17 - 27</v>
      </c>
      <c r="L172" s="170" t="str">
        <f t="shared" si="67"/>
        <v>15 - 24</v>
      </c>
      <c r="M172" s="165">
        <v>16.562681367116401</v>
      </c>
      <c r="N172" s="165">
        <v>20.606880849987363</v>
      </c>
      <c r="O172" s="165">
        <v>23.906654384348801</v>
      </c>
      <c r="P172" s="165">
        <v>20.457375181248398</v>
      </c>
      <c r="Q172" s="165">
        <v>20.509245530005099</v>
      </c>
      <c r="R172" s="165">
        <v>18.085842891601899</v>
      </c>
      <c r="S172" s="165">
        <v>18.747897427823901</v>
      </c>
      <c r="T172" s="165">
        <v>20.291379266403698</v>
      </c>
      <c r="U172" s="165">
        <v>18.945467331272901</v>
      </c>
      <c r="V172" s="165">
        <v>18.7728547087432</v>
      </c>
      <c r="W172" s="165">
        <v>18.188718350049001</v>
      </c>
      <c r="X172" s="165">
        <v>14.902522232433</v>
      </c>
      <c r="Y172" s="196"/>
      <c r="Z172" s="2">
        <v>17</v>
      </c>
      <c r="AA172" s="2">
        <v>27</v>
      </c>
      <c r="AB172" s="2">
        <f t="shared" si="68"/>
        <v>15</v>
      </c>
      <c r="AC172" s="2">
        <f t="shared" si="68"/>
        <v>24</v>
      </c>
      <c r="AD172" s="2" t="str">
        <f t="shared" si="75"/>
        <v>within</v>
      </c>
      <c r="AE172" s="2" t="str">
        <f t="shared" si="76"/>
        <v>within</v>
      </c>
      <c r="AF172" s="2" t="str">
        <f t="shared" si="77"/>
        <v>within</v>
      </c>
      <c r="AG172" s="2" t="str">
        <f t="shared" si="78"/>
        <v>within</v>
      </c>
      <c r="AH172" s="2" t="str">
        <f t="shared" si="79"/>
        <v>within</v>
      </c>
      <c r="AI172" s="2" t="str">
        <f t="shared" si="80"/>
        <v>within</v>
      </c>
      <c r="AJ172" s="2" t="str">
        <f t="shared" si="69"/>
        <v>within</v>
      </c>
      <c r="AK172" s="2" t="str">
        <f t="shared" si="70"/>
        <v>within</v>
      </c>
      <c r="AL172" s="2" t="str">
        <f t="shared" si="71"/>
        <v>within</v>
      </c>
      <c r="AM172" s="2" t="str">
        <f t="shared" si="72"/>
        <v>within</v>
      </c>
      <c r="AN172" s="2" t="str">
        <f t="shared" si="73"/>
        <v>within</v>
      </c>
      <c r="AO172" s="2" t="str">
        <f t="shared" si="74"/>
        <v>below</v>
      </c>
      <c r="AQ172" s="1"/>
      <c r="AR172" s="1"/>
      <c r="AS172" s="1"/>
      <c r="AT172" s="1"/>
      <c r="AU172" s="1"/>
      <c r="AV172" s="1"/>
      <c r="AW172" s="1"/>
      <c r="AX172" s="1"/>
      <c r="AY172" s="1"/>
    </row>
    <row r="173" spans="1:51" s="2" customFormat="1" ht="15.95" customHeight="1" x14ac:dyDescent="0.25">
      <c r="A173" s="1"/>
      <c r="B173" s="108" t="s">
        <v>183</v>
      </c>
      <c r="C173" s="133">
        <v>924</v>
      </c>
      <c r="D173" s="14" t="s">
        <v>26</v>
      </c>
      <c r="E173" s="15" t="s">
        <v>211</v>
      </c>
      <c r="F173" s="15" t="s">
        <v>28</v>
      </c>
      <c r="G173" s="16">
        <v>37</v>
      </c>
      <c r="H173" s="1"/>
      <c r="I173" s="1"/>
      <c r="J173" s="16">
        <v>924</v>
      </c>
      <c r="K173" s="16" t="str">
        <f t="shared" si="53"/>
        <v>17 - 27</v>
      </c>
      <c r="L173" s="170" t="str">
        <f t="shared" si="67"/>
        <v>15 - 24</v>
      </c>
      <c r="M173" s="165">
        <v>26.591928128677601</v>
      </c>
      <c r="N173" s="165">
        <v>34.022922636103146</v>
      </c>
      <c r="O173" s="165">
        <v>38.101697362924099</v>
      </c>
      <c r="P173" s="165">
        <v>34.641813958845802</v>
      </c>
      <c r="Q173" s="165">
        <v>35.7854535177418</v>
      </c>
      <c r="R173" s="165">
        <v>30.830927890585698</v>
      </c>
      <c r="S173" s="165">
        <v>31.947159965499399</v>
      </c>
      <c r="T173" s="165">
        <v>34.708237468579703</v>
      </c>
      <c r="U173" s="165">
        <v>32.603337844996702</v>
      </c>
      <c r="V173" s="165">
        <v>32.895266379373197</v>
      </c>
      <c r="W173" s="165">
        <v>29.765639004266301</v>
      </c>
      <c r="X173" s="165">
        <v>22.5722215519997</v>
      </c>
      <c r="Y173" s="196"/>
      <c r="Z173" s="2">
        <v>17</v>
      </c>
      <c r="AA173" s="2">
        <v>27</v>
      </c>
      <c r="AB173" s="2">
        <f t="shared" si="68"/>
        <v>15</v>
      </c>
      <c r="AC173" s="2">
        <f t="shared" si="68"/>
        <v>24</v>
      </c>
      <c r="AD173" s="2" t="str">
        <f t="shared" si="75"/>
        <v>above</v>
      </c>
      <c r="AE173" s="2" t="str">
        <f t="shared" si="76"/>
        <v>above</v>
      </c>
      <c r="AF173" s="2" t="str">
        <f t="shared" si="77"/>
        <v>above</v>
      </c>
      <c r="AG173" s="2" t="str">
        <f t="shared" si="78"/>
        <v>above</v>
      </c>
      <c r="AH173" s="2" t="str">
        <f t="shared" si="79"/>
        <v>above</v>
      </c>
      <c r="AI173" s="2" t="str">
        <f t="shared" si="80"/>
        <v>above</v>
      </c>
      <c r="AJ173" s="2" t="str">
        <f t="shared" si="69"/>
        <v>above</v>
      </c>
      <c r="AK173" s="2" t="str">
        <f t="shared" si="70"/>
        <v>above</v>
      </c>
      <c r="AL173" s="2" t="str">
        <f t="shared" si="71"/>
        <v>above</v>
      </c>
      <c r="AM173" s="2" t="str">
        <f t="shared" si="72"/>
        <v>above</v>
      </c>
      <c r="AN173" s="2" t="str">
        <f t="shared" si="73"/>
        <v>above</v>
      </c>
      <c r="AO173" s="2" t="str">
        <f t="shared" si="74"/>
        <v>within</v>
      </c>
      <c r="AQ173" s="1"/>
      <c r="AR173" s="1"/>
      <c r="AS173" s="1"/>
      <c r="AT173" s="1"/>
      <c r="AU173" s="1"/>
      <c r="AV173" s="1"/>
      <c r="AW173" s="1"/>
      <c r="AX173" s="1"/>
      <c r="AY173" s="1"/>
    </row>
    <row r="174" spans="1:51" s="2" customFormat="1" ht="15.95" customHeight="1" x14ac:dyDescent="0.25">
      <c r="A174" s="1"/>
      <c r="B174" s="108" t="s">
        <v>183</v>
      </c>
      <c r="C174" s="134">
        <v>926</v>
      </c>
      <c r="D174" s="14" t="s">
        <v>29</v>
      </c>
      <c r="E174" s="15" t="s">
        <v>212</v>
      </c>
      <c r="F174" s="15" t="s">
        <v>45</v>
      </c>
      <c r="G174" s="16">
        <v>36</v>
      </c>
      <c r="H174" s="1"/>
      <c r="I174" s="1"/>
      <c r="J174" s="16">
        <v>926</v>
      </c>
      <c r="K174" s="16" t="str">
        <f t="shared" si="53"/>
        <v>7 - 17</v>
      </c>
      <c r="L174" s="170" t="str">
        <f t="shared" si="67"/>
        <v>6 - 15</v>
      </c>
      <c r="M174" s="165">
        <v>21.214440773490601</v>
      </c>
      <c r="N174" s="165">
        <v>25.555166374781106</v>
      </c>
      <c r="O174" s="165">
        <v>27.721589705061</v>
      </c>
      <c r="P174" s="165">
        <v>23.754857714286899</v>
      </c>
      <c r="Q174" s="165">
        <v>25.083421679639098</v>
      </c>
      <c r="R174" s="165">
        <v>23.763419706320001</v>
      </c>
      <c r="S174" s="165">
        <v>23.374745878257599</v>
      </c>
      <c r="T174" s="165">
        <v>25.9943139527869</v>
      </c>
      <c r="U174" s="165">
        <v>24.014719732225501</v>
      </c>
      <c r="V174" s="165">
        <v>23.4469444222878</v>
      </c>
      <c r="W174" s="165">
        <v>23.829580553848199</v>
      </c>
      <c r="X174" s="165">
        <v>21.333007382945201</v>
      </c>
      <c r="Y174" s="196"/>
      <c r="Z174" s="2">
        <v>7</v>
      </c>
      <c r="AA174" s="2">
        <v>17</v>
      </c>
      <c r="AB174" s="2">
        <f t="shared" si="68"/>
        <v>6</v>
      </c>
      <c r="AC174" s="2">
        <f t="shared" si="68"/>
        <v>15</v>
      </c>
      <c r="AD174" s="2" t="str">
        <f t="shared" si="75"/>
        <v>above</v>
      </c>
      <c r="AE174" s="2" t="str">
        <f t="shared" si="76"/>
        <v>above</v>
      </c>
      <c r="AF174" s="2" t="str">
        <f t="shared" si="77"/>
        <v>above</v>
      </c>
      <c r="AG174" s="2" t="str">
        <f t="shared" si="78"/>
        <v>above</v>
      </c>
      <c r="AH174" s="2" t="str">
        <f t="shared" si="79"/>
        <v>above</v>
      </c>
      <c r="AI174" s="2" t="str">
        <f t="shared" si="80"/>
        <v>above</v>
      </c>
      <c r="AJ174" s="2" t="str">
        <f t="shared" si="69"/>
        <v>above</v>
      </c>
      <c r="AK174" s="2" t="str">
        <f t="shared" si="70"/>
        <v>above</v>
      </c>
      <c r="AL174" s="2" t="str">
        <f t="shared" si="71"/>
        <v>above</v>
      </c>
      <c r="AM174" s="2" t="str">
        <f t="shared" si="72"/>
        <v>above</v>
      </c>
      <c r="AN174" s="2" t="str">
        <f t="shared" si="73"/>
        <v>above</v>
      </c>
      <c r="AO174" s="2" t="str">
        <f t="shared" si="74"/>
        <v>above</v>
      </c>
      <c r="AQ174" s="1"/>
      <c r="AR174" s="1"/>
      <c r="AS174" s="1"/>
      <c r="AT174" s="1"/>
      <c r="AU174" s="1"/>
      <c r="AV174" s="1"/>
      <c r="AW174" s="1"/>
      <c r="AX174" s="1"/>
      <c r="AY174" s="1"/>
    </row>
    <row r="175" spans="1:51" s="2" customFormat="1" ht="15.95" customHeight="1" x14ac:dyDescent="0.25">
      <c r="A175" s="1"/>
      <c r="B175" s="108" t="s">
        <v>183</v>
      </c>
      <c r="C175" s="135">
        <v>928</v>
      </c>
      <c r="D175" s="14" t="s">
        <v>33</v>
      </c>
      <c r="E175" s="15" t="s">
        <v>213</v>
      </c>
      <c r="F175" s="15" t="s">
        <v>45</v>
      </c>
      <c r="G175" s="16">
        <v>36</v>
      </c>
      <c r="H175" s="1"/>
      <c r="I175" s="1"/>
      <c r="J175" s="16">
        <v>928</v>
      </c>
      <c r="K175" s="16" t="str">
        <f t="shared" si="53"/>
        <v>7 - 17</v>
      </c>
      <c r="L175" s="170" t="str">
        <f t="shared" si="67"/>
        <v>6 - 15</v>
      </c>
      <c r="M175" s="165">
        <v>7.8275408913033901</v>
      </c>
      <c r="N175" s="165">
        <v>14.064441887226696</v>
      </c>
      <c r="O175" s="165">
        <v>14.306112134510601</v>
      </c>
      <c r="P175" s="165">
        <v>11.4752694824115</v>
      </c>
      <c r="Q175" s="165">
        <v>13.6228673968459</v>
      </c>
      <c r="R175" s="165">
        <v>13.2412856843443</v>
      </c>
      <c r="S175" s="165">
        <v>10.6239153189594</v>
      </c>
      <c r="T175" s="165">
        <v>13.6018537186225</v>
      </c>
      <c r="U175" s="165">
        <v>12.954146398688099</v>
      </c>
      <c r="V175" s="165">
        <v>11.5179518106471</v>
      </c>
      <c r="W175" s="165">
        <v>12.6779666277516</v>
      </c>
      <c r="X175" s="165">
        <v>10.295884751913301</v>
      </c>
      <c r="Y175" s="196"/>
      <c r="Z175" s="2">
        <v>7</v>
      </c>
      <c r="AA175" s="2">
        <v>17</v>
      </c>
      <c r="AB175" s="2">
        <f t="shared" si="68"/>
        <v>6</v>
      </c>
      <c r="AC175" s="2">
        <f t="shared" si="68"/>
        <v>15</v>
      </c>
      <c r="AD175" s="2" t="str">
        <f t="shared" si="75"/>
        <v>within</v>
      </c>
      <c r="AE175" s="2" t="str">
        <f t="shared" si="76"/>
        <v>within</v>
      </c>
      <c r="AF175" s="2" t="str">
        <f t="shared" si="77"/>
        <v>within</v>
      </c>
      <c r="AG175" s="2" t="str">
        <f t="shared" si="78"/>
        <v>within</v>
      </c>
      <c r="AH175" s="2" t="str">
        <f t="shared" si="79"/>
        <v>within</v>
      </c>
      <c r="AI175" s="2" t="str">
        <f t="shared" si="80"/>
        <v>within</v>
      </c>
      <c r="AJ175" s="2" t="str">
        <f t="shared" si="69"/>
        <v>within</v>
      </c>
      <c r="AK175" s="2" t="str">
        <f t="shared" si="70"/>
        <v>within</v>
      </c>
      <c r="AL175" s="2" t="str">
        <f t="shared" si="71"/>
        <v>within</v>
      </c>
      <c r="AM175" s="2" t="str">
        <f t="shared" si="72"/>
        <v>within</v>
      </c>
      <c r="AN175" s="2" t="str">
        <f t="shared" si="73"/>
        <v>within</v>
      </c>
      <c r="AO175" s="2" t="str">
        <f t="shared" si="74"/>
        <v>within</v>
      </c>
      <c r="AQ175" s="1"/>
      <c r="AR175" s="1"/>
      <c r="AS175" s="1"/>
      <c r="AT175" s="1"/>
      <c r="AU175" s="1"/>
      <c r="AV175" s="1"/>
      <c r="AW175" s="1"/>
      <c r="AX175" s="1"/>
      <c r="AY175" s="1"/>
    </row>
    <row r="176" spans="1:51" s="2" customFormat="1" ht="15.95" customHeight="1" x14ac:dyDescent="0.25">
      <c r="A176" s="1"/>
      <c r="B176" s="108" t="s">
        <v>183</v>
      </c>
      <c r="C176" s="136">
        <v>931</v>
      </c>
      <c r="D176" s="14" t="s">
        <v>33</v>
      </c>
      <c r="E176" s="15" t="s">
        <v>214</v>
      </c>
      <c r="F176" s="15" t="s">
        <v>45</v>
      </c>
      <c r="G176" s="16">
        <v>39</v>
      </c>
      <c r="H176" s="1"/>
      <c r="I176" s="1"/>
      <c r="J176" s="16">
        <v>931</v>
      </c>
      <c r="K176" s="16" t="str">
        <f t="shared" si="53"/>
        <v>17 - 27</v>
      </c>
      <c r="L176" s="170" t="str">
        <f t="shared" si="67"/>
        <v>15 - 24</v>
      </c>
      <c r="M176" s="165">
        <v>14.273278229843299</v>
      </c>
      <c r="N176" s="165">
        <v>22.837856173677078</v>
      </c>
      <c r="O176" s="165">
        <v>27.7225086987739</v>
      </c>
      <c r="P176" s="165">
        <v>22.620069134290599</v>
      </c>
      <c r="Q176" s="165">
        <v>24.564909091076199</v>
      </c>
      <c r="R176" s="165">
        <v>19.719573196070499</v>
      </c>
      <c r="S176" s="165">
        <v>21.2093566676843</v>
      </c>
      <c r="T176" s="165">
        <v>23.9848149089445</v>
      </c>
      <c r="U176" s="165">
        <v>21.0932236749317</v>
      </c>
      <c r="V176" s="165">
        <v>21.546182952608099</v>
      </c>
      <c r="W176" s="165">
        <v>19.5386596805102</v>
      </c>
      <c r="X176" s="165">
        <v>16.136155341539101</v>
      </c>
      <c r="Y176" s="196"/>
      <c r="Z176" s="2">
        <v>17</v>
      </c>
      <c r="AA176" s="2">
        <v>27</v>
      </c>
      <c r="AB176" s="2">
        <f t="shared" si="68"/>
        <v>15</v>
      </c>
      <c r="AC176" s="2">
        <f t="shared" si="68"/>
        <v>24</v>
      </c>
      <c r="AD176" s="2" t="str">
        <f t="shared" si="75"/>
        <v>below</v>
      </c>
      <c r="AE176" s="2" t="str">
        <f t="shared" si="76"/>
        <v>within</v>
      </c>
      <c r="AF176" s="2" t="str">
        <f t="shared" si="77"/>
        <v>above</v>
      </c>
      <c r="AG176" s="2" t="str">
        <f t="shared" si="78"/>
        <v>within</v>
      </c>
      <c r="AH176" s="2" t="str">
        <f t="shared" si="79"/>
        <v>above</v>
      </c>
      <c r="AI176" s="2" t="str">
        <f t="shared" si="80"/>
        <v>within</v>
      </c>
      <c r="AJ176" s="2" t="str">
        <f t="shared" si="69"/>
        <v>within</v>
      </c>
      <c r="AK176" s="2" t="str">
        <f t="shared" si="70"/>
        <v>within</v>
      </c>
      <c r="AL176" s="2" t="str">
        <f t="shared" si="71"/>
        <v>within</v>
      </c>
      <c r="AM176" s="2" t="str">
        <f t="shared" si="72"/>
        <v>within</v>
      </c>
      <c r="AN176" s="2" t="str">
        <f t="shared" si="73"/>
        <v>within</v>
      </c>
      <c r="AO176" s="2" t="str">
        <f t="shared" si="74"/>
        <v>within</v>
      </c>
      <c r="AQ176" s="1"/>
      <c r="AR176" s="1"/>
      <c r="AS176" s="1"/>
      <c r="AT176" s="1"/>
      <c r="AU176" s="1"/>
      <c r="AV176" s="1"/>
      <c r="AW176" s="1"/>
      <c r="AX176" s="1"/>
      <c r="AY176" s="1"/>
    </row>
    <row r="177" spans="1:51" s="2" customFormat="1" ht="15.95" customHeight="1" x14ac:dyDescent="0.25">
      <c r="A177" s="1"/>
      <c r="B177" s="108" t="s">
        <v>183</v>
      </c>
      <c r="C177" s="137">
        <v>933</v>
      </c>
      <c r="D177" s="14" t="s">
        <v>33</v>
      </c>
      <c r="E177" s="15" t="s">
        <v>215</v>
      </c>
      <c r="F177" s="15" t="s">
        <v>45</v>
      </c>
      <c r="G177" s="16">
        <v>39</v>
      </c>
      <c r="H177" s="1"/>
      <c r="I177" s="1"/>
      <c r="J177" s="16">
        <v>933</v>
      </c>
      <c r="K177" s="16" t="str">
        <f t="shared" si="53"/>
        <v>17 - 27</v>
      </c>
      <c r="L177" s="170" t="str">
        <f t="shared" si="67"/>
        <v>15 - 24</v>
      </c>
      <c r="M177" s="165">
        <v>16.085211880443101</v>
      </c>
      <c r="N177" s="165">
        <v>23.286357340720208</v>
      </c>
      <c r="O177" s="165">
        <v>29.733016768411598</v>
      </c>
      <c r="P177" s="165">
        <v>23.591745932550602</v>
      </c>
      <c r="Q177" s="165">
        <v>26.041777695751001</v>
      </c>
      <c r="R177" s="165">
        <v>21.3861839042378</v>
      </c>
      <c r="S177" s="165">
        <v>22.714066664493799</v>
      </c>
      <c r="T177" s="165">
        <v>24.352794365109901</v>
      </c>
      <c r="U177" s="165">
        <v>22.458436311115499</v>
      </c>
      <c r="V177" s="165">
        <v>22.4990431886437</v>
      </c>
      <c r="W177" s="165">
        <v>20.0346149392714</v>
      </c>
      <c r="X177" s="165">
        <v>16.977341091256498</v>
      </c>
      <c r="Y177" s="196"/>
      <c r="Z177" s="2">
        <v>17</v>
      </c>
      <c r="AA177" s="2">
        <v>27</v>
      </c>
      <c r="AB177" s="2">
        <f t="shared" si="68"/>
        <v>15</v>
      </c>
      <c r="AC177" s="2">
        <f t="shared" si="68"/>
        <v>24</v>
      </c>
      <c r="AD177" s="2" t="str">
        <f t="shared" si="75"/>
        <v>within</v>
      </c>
      <c r="AE177" s="2" t="str">
        <f t="shared" si="76"/>
        <v>within</v>
      </c>
      <c r="AF177" s="2" t="str">
        <f t="shared" si="77"/>
        <v>above</v>
      </c>
      <c r="AG177" s="2" t="str">
        <f t="shared" si="78"/>
        <v>within</v>
      </c>
      <c r="AH177" s="2" t="str">
        <f t="shared" si="79"/>
        <v>above</v>
      </c>
      <c r="AI177" s="2" t="str">
        <f t="shared" si="80"/>
        <v>within</v>
      </c>
      <c r="AJ177" s="2" t="str">
        <f t="shared" si="69"/>
        <v>within</v>
      </c>
      <c r="AK177" s="2" t="str">
        <f t="shared" si="70"/>
        <v>above</v>
      </c>
      <c r="AL177" s="2" t="str">
        <f t="shared" si="71"/>
        <v>within</v>
      </c>
      <c r="AM177" s="2" t="str">
        <f t="shared" si="72"/>
        <v>within</v>
      </c>
      <c r="AN177" s="2" t="str">
        <f t="shared" si="73"/>
        <v>within</v>
      </c>
      <c r="AO177" s="2" t="str">
        <f t="shared" si="74"/>
        <v>within</v>
      </c>
      <c r="AQ177" s="1"/>
      <c r="AR177" s="1"/>
      <c r="AS177" s="1"/>
      <c r="AT177" s="1"/>
      <c r="AU177" s="1"/>
      <c r="AV177" s="1"/>
      <c r="AW177" s="1"/>
      <c r="AX177" s="1"/>
      <c r="AY177" s="1"/>
    </row>
    <row r="178" spans="1:51" s="2" customFormat="1" ht="15.95" customHeight="1" x14ac:dyDescent="0.25">
      <c r="A178" s="1"/>
      <c r="B178" s="108" t="s">
        <v>183</v>
      </c>
      <c r="C178" s="138">
        <v>939</v>
      </c>
      <c r="D178" s="14" t="s">
        <v>26</v>
      </c>
      <c r="E178" s="15" t="s">
        <v>216</v>
      </c>
      <c r="F178" s="15" t="s">
        <v>45</v>
      </c>
      <c r="G178" s="16">
        <v>35</v>
      </c>
      <c r="H178" s="1"/>
      <c r="I178" s="1"/>
      <c r="J178" s="16">
        <v>939</v>
      </c>
      <c r="K178" s="16" t="str">
        <f t="shared" si="53"/>
        <v>27 - 37</v>
      </c>
      <c r="L178" s="170" t="str">
        <f t="shared" si="67"/>
        <v>24 - 33</v>
      </c>
      <c r="M178" s="165">
        <v>20.097490475876899</v>
      </c>
      <c r="N178" s="165">
        <v>30.94285714285714</v>
      </c>
      <c r="O178" s="165">
        <v>39.274308156747402</v>
      </c>
      <c r="P178" s="165">
        <v>32.078589759194102</v>
      </c>
      <c r="Q178" s="165">
        <v>35.344119575521603</v>
      </c>
      <c r="R178" s="165">
        <v>30.776208062595</v>
      </c>
      <c r="S178" s="165">
        <v>31.762751069398099</v>
      </c>
      <c r="T178" s="165">
        <v>34.1610584816437</v>
      </c>
      <c r="U178" s="165">
        <v>33.138794446657997</v>
      </c>
      <c r="V178" s="165">
        <v>31.616901183683702</v>
      </c>
      <c r="W178" s="165">
        <v>28.0245058099216</v>
      </c>
      <c r="X178" s="165">
        <v>20.6218605234161</v>
      </c>
      <c r="Y178" s="196" t="s">
        <v>286</v>
      </c>
      <c r="Z178" s="2">
        <v>27</v>
      </c>
      <c r="AA178" s="2">
        <v>37</v>
      </c>
      <c r="AB178" s="2">
        <f t="shared" si="68"/>
        <v>24</v>
      </c>
      <c r="AC178" s="2">
        <f t="shared" si="68"/>
        <v>33</v>
      </c>
      <c r="AD178" s="2" t="str">
        <f t="shared" si="75"/>
        <v>below</v>
      </c>
      <c r="AE178" s="2" t="str">
        <f t="shared" si="76"/>
        <v>within</v>
      </c>
      <c r="AF178" s="2" t="str">
        <f t="shared" si="77"/>
        <v>above</v>
      </c>
      <c r="AG178" s="2" t="str">
        <f t="shared" si="78"/>
        <v>within</v>
      </c>
      <c r="AH178" s="2" t="str">
        <f t="shared" si="79"/>
        <v>above</v>
      </c>
      <c r="AI178" s="2" t="str">
        <f t="shared" si="80"/>
        <v>within</v>
      </c>
      <c r="AJ178" s="2" t="str">
        <f t="shared" si="69"/>
        <v>within</v>
      </c>
      <c r="AK178" s="2" t="str">
        <f t="shared" si="70"/>
        <v>above</v>
      </c>
      <c r="AL178" s="2" t="str">
        <f t="shared" si="71"/>
        <v>above</v>
      </c>
      <c r="AM178" s="2" t="str">
        <f t="shared" si="72"/>
        <v>within</v>
      </c>
      <c r="AN178" s="2" t="str">
        <f t="shared" si="73"/>
        <v>within</v>
      </c>
      <c r="AO178" s="2" t="str">
        <f t="shared" si="74"/>
        <v>below</v>
      </c>
      <c r="AQ178" s="1"/>
      <c r="AR178" s="1"/>
      <c r="AS178" s="1"/>
      <c r="AT178" s="1"/>
      <c r="AU178" s="1"/>
      <c r="AV178" s="1"/>
      <c r="AW178" s="1"/>
      <c r="AX178" s="1"/>
      <c r="AY178" s="1"/>
    </row>
    <row r="179" spans="1:51" s="2" customFormat="1" ht="15.95" customHeight="1" x14ac:dyDescent="0.25">
      <c r="A179" s="1"/>
      <c r="B179" s="108" t="s">
        <v>183</v>
      </c>
      <c r="C179" s="227">
        <v>94</v>
      </c>
      <c r="D179" s="14" t="s">
        <v>51</v>
      </c>
      <c r="E179" s="15" t="s">
        <v>217</v>
      </c>
      <c r="F179" s="15" t="s">
        <v>45</v>
      </c>
      <c r="G179" s="16">
        <v>38</v>
      </c>
      <c r="H179" s="1"/>
      <c r="I179" s="1"/>
      <c r="J179" s="16">
        <v>94</v>
      </c>
      <c r="K179" s="16" t="str">
        <f t="shared" si="53"/>
        <v>17 - 27</v>
      </c>
      <c r="L179" s="170" t="str">
        <f t="shared" si="67"/>
        <v>15 - 24</v>
      </c>
      <c r="M179" s="165"/>
      <c r="N179" s="165"/>
      <c r="O179" s="165"/>
      <c r="P179" s="165"/>
      <c r="Q179" s="165"/>
      <c r="R179" s="165"/>
      <c r="S179" s="165">
        <v>27</v>
      </c>
      <c r="T179" s="165">
        <v>27.598718518852699</v>
      </c>
      <c r="U179" s="165">
        <v>26.6796105108034</v>
      </c>
      <c r="V179" s="165">
        <v>26.344710035249701</v>
      </c>
      <c r="W179" s="165">
        <v>27.8295828873066</v>
      </c>
      <c r="X179" s="165">
        <v>23.581021313298201</v>
      </c>
      <c r="Y179" s="228">
        <v>45494</v>
      </c>
      <c r="Z179" s="2">
        <v>17</v>
      </c>
      <c r="AA179" s="2">
        <v>27</v>
      </c>
      <c r="AB179" s="2">
        <f t="shared" si="68"/>
        <v>15</v>
      </c>
      <c r="AC179" s="2">
        <f t="shared" si="68"/>
        <v>24</v>
      </c>
      <c r="AJ179" s="2" t="str">
        <f t="shared" si="69"/>
        <v>above</v>
      </c>
      <c r="AK179" s="2" t="str">
        <f t="shared" si="70"/>
        <v>above</v>
      </c>
      <c r="AL179" s="2" t="str">
        <f t="shared" si="71"/>
        <v>above</v>
      </c>
      <c r="AM179" s="2" t="str">
        <f t="shared" si="72"/>
        <v>above</v>
      </c>
      <c r="AN179" s="2" t="str">
        <f t="shared" si="73"/>
        <v>above</v>
      </c>
      <c r="AO179" s="2" t="str">
        <f t="shared" si="74"/>
        <v>within</v>
      </c>
      <c r="AQ179" s="1"/>
      <c r="AR179" s="1"/>
      <c r="AS179" s="1"/>
      <c r="AT179" s="1"/>
      <c r="AU179" s="1"/>
      <c r="AV179" s="1"/>
      <c r="AW179" s="1"/>
      <c r="AX179" s="1"/>
      <c r="AY179" s="1"/>
    </row>
    <row r="180" spans="1:51" s="2" customFormat="1" ht="15.95" customHeight="1" x14ac:dyDescent="0.25">
      <c r="A180" s="1"/>
      <c r="B180" s="108" t="s">
        <v>183</v>
      </c>
      <c r="C180" s="139">
        <v>941</v>
      </c>
      <c r="D180" s="14" t="s">
        <v>29</v>
      </c>
      <c r="E180" s="15" t="s">
        <v>218</v>
      </c>
      <c r="F180" s="15" t="s">
        <v>45</v>
      </c>
      <c r="G180" s="16">
        <v>38</v>
      </c>
      <c r="H180" s="1"/>
      <c r="I180" s="1"/>
      <c r="J180" s="16">
        <v>941</v>
      </c>
      <c r="K180" s="16" t="str">
        <f t="shared" si="53"/>
        <v>17 - 27</v>
      </c>
      <c r="L180" s="170" t="str">
        <f t="shared" si="67"/>
        <v>15 - 24</v>
      </c>
      <c r="M180" s="165">
        <v>27.088896413476501</v>
      </c>
      <c r="N180" s="165">
        <v>34.011444478812258</v>
      </c>
      <c r="O180" s="165">
        <v>34.918124560004699</v>
      </c>
      <c r="P180" s="165">
        <v>31.078198015757199</v>
      </c>
      <c r="Q180" s="165">
        <v>31.970850705767798</v>
      </c>
      <c r="R180" s="165">
        <v>31.021600205613801</v>
      </c>
      <c r="S180" s="165">
        <v>28.603693132731198</v>
      </c>
      <c r="T180" s="165">
        <v>31.998163294567501</v>
      </c>
      <c r="U180" s="165">
        <v>30.371204753117301</v>
      </c>
      <c r="V180" s="165">
        <v>29.214073623851402</v>
      </c>
      <c r="W180" s="165">
        <v>30.9014049244544</v>
      </c>
      <c r="X180" s="165">
        <v>26.796248818624601</v>
      </c>
      <c r="Y180" s="196"/>
      <c r="Z180" s="2">
        <v>17</v>
      </c>
      <c r="AA180" s="2">
        <v>27</v>
      </c>
      <c r="AB180" s="2">
        <f t="shared" si="68"/>
        <v>15</v>
      </c>
      <c r="AC180" s="2">
        <f t="shared" si="68"/>
        <v>24</v>
      </c>
      <c r="AD180" s="2" t="str">
        <f t="shared" ref="AD180:AD198" si="81">IF(ISNUMBER(M180),IF(M180&lt;$AB180,"below",IF(M180&gt;$AC180,"above","within")),"")</f>
        <v>above</v>
      </c>
      <c r="AE180" s="2" t="str">
        <f t="shared" ref="AE180:AE198" si="82">IF(ISNUMBER(N180),IF(N180&lt;$AB180,"below",IF(N180&gt;$AC180,"above","within")),"")</f>
        <v>above</v>
      </c>
      <c r="AF180" s="2" t="str">
        <f t="shared" ref="AF180:AF198" si="83">IF(ISNUMBER(O180),IF(O180&lt;$AB180,"below",IF(O180&gt;$AC180,"above","within")),"")</f>
        <v>above</v>
      </c>
      <c r="AG180" s="2" t="str">
        <f t="shared" ref="AG180:AG198" si="84">IF(ISNUMBER(P180),IF(P180&lt;$AB180,"below",IF(P180&gt;$AC180,"above","within")),"")</f>
        <v>above</v>
      </c>
      <c r="AH180" s="2" t="str">
        <f t="shared" ref="AH180:AH198" si="85">IF(ISNUMBER(Q180),IF(Q180&lt;$AB180,"below",IF(Q180&gt;$AC180,"above","within")),"")</f>
        <v>above</v>
      </c>
      <c r="AI180" s="2" t="str">
        <f t="shared" ref="AI180:AI198" si="86">IF(ISNUMBER(R180),IF(R180&lt;$AB180,"below",IF(R180&gt;$AC180,"above","within")),"")</f>
        <v>above</v>
      </c>
      <c r="AJ180" s="2" t="str">
        <f t="shared" si="69"/>
        <v>above</v>
      </c>
      <c r="AK180" s="2" t="str">
        <f t="shared" si="70"/>
        <v>above</v>
      </c>
      <c r="AL180" s="2" t="str">
        <f t="shared" si="71"/>
        <v>above</v>
      </c>
      <c r="AM180" s="2" t="str">
        <f t="shared" si="72"/>
        <v>above</v>
      </c>
      <c r="AN180" s="2" t="str">
        <f t="shared" si="73"/>
        <v>above</v>
      </c>
      <c r="AO180" s="2" t="str">
        <f t="shared" si="74"/>
        <v>above</v>
      </c>
      <c r="AQ180" s="1"/>
      <c r="AR180" s="1"/>
      <c r="AS180" s="1"/>
      <c r="AT180" s="1"/>
      <c r="AU180" s="1"/>
      <c r="AV180" s="1"/>
      <c r="AW180" s="1"/>
      <c r="AX180" s="1"/>
      <c r="AY180" s="1"/>
    </row>
    <row r="181" spans="1:51" s="2" customFormat="1" ht="15.95" customHeight="1" x14ac:dyDescent="0.25">
      <c r="A181" s="1"/>
      <c r="B181" s="108" t="s">
        <v>183</v>
      </c>
      <c r="C181" s="140">
        <v>942</v>
      </c>
      <c r="D181" s="14" t="s">
        <v>29</v>
      </c>
      <c r="E181" s="15" t="s">
        <v>219</v>
      </c>
      <c r="F181" s="15" t="s">
        <v>45</v>
      </c>
      <c r="G181" s="16">
        <v>38</v>
      </c>
      <c r="H181" s="1"/>
      <c r="I181" s="1"/>
      <c r="J181" s="16">
        <v>942</v>
      </c>
      <c r="K181" s="16" t="str">
        <f t="shared" si="53"/>
        <v>17 - 27</v>
      </c>
      <c r="L181" s="170" t="str">
        <f t="shared" si="67"/>
        <v>15 - 24</v>
      </c>
      <c r="M181" s="165">
        <v>26.965473172503099</v>
      </c>
      <c r="N181" s="165">
        <v>39.356796116504839</v>
      </c>
      <c r="O181" s="165">
        <v>38.362564416044798</v>
      </c>
      <c r="P181" s="165">
        <v>31.9239984296118</v>
      </c>
      <c r="Q181" s="165">
        <v>35.465507040369701</v>
      </c>
      <c r="R181" s="165">
        <v>34.100932156339702</v>
      </c>
      <c r="S181" s="165">
        <v>26.147039474366199</v>
      </c>
      <c r="T181" s="165"/>
      <c r="U181" s="165"/>
      <c r="V181" s="165"/>
      <c r="W181" s="165"/>
      <c r="X181" s="165"/>
      <c r="Y181" s="196"/>
      <c r="Z181" s="2">
        <v>17</v>
      </c>
      <c r="AA181" s="2">
        <v>27</v>
      </c>
      <c r="AB181" s="2">
        <f t="shared" si="68"/>
        <v>15</v>
      </c>
      <c r="AC181" s="2">
        <f t="shared" si="68"/>
        <v>24</v>
      </c>
      <c r="AD181" s="2" t="str">
        <f t="shared" si="81"/>
        <v>above</v>
      </c>
      <c r="AE181" s="2" t="str">
        <f t="shared" si="82"/>
        <v>above</v>
      </c>
      <c r="AF181" s="2" t="str">
        <f t="shared" si="83"/>
        <v>above</v>
      </c>
      <c r="AG181" s="2" t="str">
        <f t="shared" si="84"/>
        <v>above</v>
      </c>
      <c r="AH181" s="2" t="str">
        <f t="shared" si="85"/>
        <v>above</v>
      </c>
      <c r="AI181" s="2" t="str">
        <f t="shared" si="86"/>
        <v>above</v>
      </c>
      <c r="AJ181" s="2" t="str">
        <f t="shared" ref="AJ181:AJ198" si="87">IF(ISNUMBER(S181),IF(S181&lt;$AB181,"below",IF(S181&gt;$AC181,"above","within")),"")</f>
        <v>above</v>
      </c>
      <c r="AK181" s="2" t="str">
        <f t="shared" ref="AK181:AK198" si="88">IF(ISNUMBER(T181),IF(T181&lt;$AB181,"below",IF(T181&gt;$AC181,"above","within")),"")</f>
        <v/>
      </c>
      <c r="AM181" s="2" t="str">
        <f t="shared" ref="AM181:AM198" si="89">IF(ISNUMBER(V181),IF(V181&lt;$AB181,"below",IF(V181&gt;$AC181,"above","within")),"")</f>
        <v/>
      </c>
      <c r="AN181" s="2" t="str">
        <f t="shared" ref="AN181:AN198" si="90">IF(ISNUMBER(W181),IF(W181&lt;$AB181,"below",IF(W181&gt;$AC181,"above","within")),"")</f>
        <v/>
      </c>
      <c r="AO181" s="2" t="str">
        <f t="shared" ref="AO181:AO198" si="91">IF(ISNUMBER(X181),IF(X181&lt;$AB181,"below",IF(X181&gt;$AC181,"above","within")),"")</f>
        <v/>
      </c>
      <c r="AQ181" s="1"/>
      <c r="AR181" s="1"/>
      <c r="AS181" s="1"/>
      <c r="AT181" s="1"/>
      <c r="AU181" s="1"/>
      <c r="AV181" s="1"/>
      <c r="AW181" s="1"/>
      <c r="AX181" s="1"/>
      <c r="AY181" s="1"/>
    </row>
    <row r="182" spans="1:51" s="2" customFormat="1" ht="15.95" customHeight="1" x14ac:dyDescent="0.25">
      <c r="A182" s="1"/>
      <c r="B182" s="108" t="s">
        <v>183</v>
      </c>
      <c r="C182" s="141" t="s">
        <v>220</v>
      </c>
      <c r="D182" s="14" t="s">
        <v>40</v>
      </c>
      <c r="E182" s="15" t="s">
        <v>221</v>
      </c>
      <c r="F182" s="15" t="s">
        <v>45</v>
      </c>
      <c r="G182" s="16">
        <v>35</v>
      </c>
      <c r="H182" s="1"/>
      <c r="I182" s="1"/>
      <c r="J182" s="16" t="s">
        <v>220</v>
      </c>
      <c r="K182" s="16" t="str">
        <f t="shared" si="53"/>
        <v>27 - 37</v>
      </c>
      <c r="L182" s="170" t="str">
        <f t="shared" si="67"/>
        <v>24 - 33</v>
      </c>
      <c r="M182" s="165">
        <v>29.253131841263802</v>
      </c>
      <c r="N182" s="165">
        <v>37.646605322059195</v>
      </c>
      <c r="O182" s="165">
        <v>39.904984862726103</v>
      </c>
      <c r="P182" s="165">
        <v>35.590388006330997</v>
      </c>
      <c r="Q182" s="165">
        <v>36.425060033877301</v>
      </c>
      <c r="R182" s="165">
        <v>33.535593065614798</v>
      </c>
      <c r="S182" s="165">
        <v>32.041336983758796</v>
      </c>
      <c r="T182" s="165">
        <v>35.084882993665197</v>
      </c>
      <c r="U182" s="165">
        <v>34.393706716228301</v>
      </c>
      <c r="V182" s="165">
        <v>33.191189185315601</v>
      </c>
      <c r="W182" s="165">
        <v>33.392534648565203</v>
      </c>
      <c r="X182" s="165">
        <v>28.433618511002098</v>
      </c>
      <c r="Y182" s="196"/>
      <c r="Z182" s="2">
        <v>27</v>
      </c>
      <c r="AA182" s="2">
        <v>37</v>
      </c>
      <c r="AB182" s="2">
        <f t="shared" si="68"/>
        <v>24</v>
      </c>
      <c r="AC182" s="2">
        <f t="shared" si="68"/>
        <v>33</v>
      </c>
      <c r="AD182" s="2" t="str">
        <f t="shared" si="81"/>
        <v>within</v>
      </c>
      <c r="AE182" s="2" t="str">
        <f t="shared" si="82"/>
        <v>above</v>
      </c>
      <c r="AF182" s="2" t="str">
        <f t="shared" si="83"/>
        <v>above</v>
      </c>
      <c r="AG182" s="2" t="str">
        <f t="shared" si="84"/>
        <v>above</v>
      </c>
      <c r="AH182" s="2" t="str">
        <f t="shared" si="85"/>
        <v>above</v>
      </c>
      <c r="AI182" s="2" t="str">
        <f t="shared" si="86"/>
        <v>above</v>
      </c>
      <c r="AJ182" s="2" t="str">
        <f t="shared" si="87"/>
        <v>within</v>
      </c>
      <c r="AK182" s="2" t="str">
        <f t="shared" si="88"/>
        <v>above</v>
      </c>
      <c r="AL182" s="2" t="str">
        <f t="shared" ref="AL182:AL198" si="92">IF(ISNUMBER(U182),IF(U182&lt;$AB182,"below",IF(U182&gt;$AC182,"above","within")),"")</f>
        <v>above</v>
      </c>
      <c r="AM182" s="2" t="str">
        <f t="shared" si="89"/>
        <v>above</v>
      </c>
      <c r="AN182" s="2" t="str">
        <f t="shared" si="90"/>
        <v>above</v>
      </c>
      <c r="AO182" s="2" t="str">
        <f t="shared" si="91"/>
        <v>within</v>
      </c>
      <c r="AQ182" s="1"/>
      <c r="AR182" s="1"/>
      <c r="AS182" s="1"/>
      <c r="AT182" s="1"/>
      <c r="AU182" s="1"/>
      <c r="AV182" s="1"/>
      <c r="AW182" s="1"/>
      <c r="AX182" s="1"/>
      <c r="AY182" s="1"/>
    </row>
    <row r="183" spans="1:51" s="2" customFormat="1" ht="15.95" customHeight="1" x14ac:dyDescent="0.25">
      <c r="A183" s="1"/>
      <c r="B183" s="108" t="s">
        <v>183</v>
      </c>
      <c r="C183" s="141" t="s">
        <v>222</v>
      </c>
      <c r="D183" s="14" t="s">
        <v>40</v>
      </c>
      <c r="E183" s="15" t="s">
        <v>223</v>
      </c>
      <c r="F183" s="15" t="s">
        <v>45</v>
      </c>
      <c r="G183" s="16">
        <v>35</v>
      </c>
      <c r="H183" s="1"/>
      <c r="I183" s="1"/>
      <c r="J183" s="16" t="s">
        <v>222</v>
      </c>
      <c r="K183" s="16" t="str">
        <f t="shared" si="53"/>
        <v>27 - 37</v>
      </c>
      <c r="L183" s="170" t="str">
        <f t="shared" si="67"/>
        <v>24 - 33</v>
      </c>
      <c r="M183" s="165">
        <v>30.762870229639599</v>
      </c>
      <c r="N183" s="165">
        <v>37.656716417910438</v>
      </c>
      <c r="O183" s="165">
        <v>40.352289999173699</v>
      </c>
      <c r="P183" s="165">
        <v>36.338105802074402</v>
      </c>
      <c r="Q183" s="165">
        <v>36.9656536455891</v>
      </c>
      <c r="R183" s="165">
        <v>34.514969160781597</v>
      </c>
      <c r="S183" s="165">
        <v>32.480248863651099</v>
      </c>
      <c r="T183" s="165">
        <v>34.733083413070403</v>
      </c>
      <c r="U183" s="165">
        <v>34.374244035554703</v>
      </c>
      <c r="V183" s="165">
        <v>32.8646956967305</v>
      </c>
      <c r="W183" s="165">
        <v>34.190874932986198</v>
      </c>
      <c r="X183" s="165">
        <v>28.886374773485802</v>
      </c>
      <c r="Y183" s="196"/>
      <c r="Z183" s="2">
        <v>27</v>
      </c>
      <c r="AA183" s="2">
        <v>37</v>
      </c>
      <c r="AB183" s="2">
        <f t="shared" si="68"/>
        <v>24</v>
      </c>
      <c r="AC183" s="2">
        <f t="shared" si="68"/>
        <v>33</v>
      </c>
      <c r="AD183" s="2" t="str">
        <f t="shared" si="81"/>
        <v>within</v>
      </c>
      <c r="AE183" s="2" t="str">
        <f t="shared" si="82"/>
        <v>above</v>
      </c>
      <c r="AF183" s="2" t="str">
        <f t="shared" si="83"/>
        <v>above</v>
      </c>
      <c r="AG183" s="2" t="str">
        <f t="shared" si="84"/>
        <v>above</v>
      </c>
      <c r="AH183" s="2" t="str">
        <f t="shared" si="85"/>
        <v>above</v>
      </c>
      <c r="AI183" s="2" t="str">
        <f t="shared" si="86"/>
        <v>above</v>
      </c>
      <c r="AJ183" s="2" t="str">
        <f t="shared" si="87"/>
        <v>within</v>
      </c>
      <c r="AK183" s="2" t="str">
        <f t="shared" si="88"/>
        <v>above</v>
      </c>
      <c r="AL183" s="2" t="str">
        <f t="shared" si="92"/>
        <v>above</v>
      </c>
      <c r="AM183" s="2" t="str">
        <f t="shared" si="89"/>
        <v>within</v>
      </c>
      <c r="AN183" s="2" t="str">
        <f t="shared" si="90"/>
        <v>above</v>
      </c>
      <c r="AO183" s="2" t="str">
        <f t="shared" si="91"/>
        <v>within</v>
      </c>
      <c r="AQ183" s="1"/>
      <c r="AR183" s="1"/>
      <c r="AS183" s="1"/>
      <c r="AT183" s="1"/>
      <c r="AU183" s="1"/>
      <c r="AV183" s="1"/>
      <c r="AW183" s="1"/>
      <c r="AX183" s="1"/>
      <c r="AY183" s="1"/>
    </row>
    <row r="184" spans="1:51" s="2" customFormat="1" ht="15.95" customHeight="1" x14ac:dyDescent="0.25">
      <c r="A184" s="1"/>
      <c r="B184" s="108" t="s">
        <v>183</v>
      </c>
      <c r="C184" s="142">
        <v>966</v>
      </c>
      <c r="D184" s="14" t="s">
        <v>398</v>
      </c>
      <c r="E184" s="15" t="s">
        <v>224</v>
      </c>
      <c r="F184" s="15" t="s">
        <v>45</v>
      </c>
      <c r="G184" s="16">
        <v>39</v>
      </c>
      <c r="H184" s="1"/>
      <c r="I184" s="1"/>
      <c r="J184" s="16">
        <v>966</v>
      </c>
      <c r="K184" s="16" t="str">
        <f t="shared" si="53"/>
        <v>17 - 27</v>
      </c>
      <c r="L184" s="170" t="str">
        <f t="shared" si="67"/>
        <v>15 - 24</v>
      </c>
      <c r="M184" s="165">
        <v>16.8678842504744</v>
      </c>
      <c r="N184" s="165">
        <v>25.290322580645164</v>
      </c>
      <c r="O184" s="165">
        <v>26.627016129032299</v>
      </c>
      <c r="P184" s="165">
        <v>21.730846774193498</v>
      </c>
      <c r="Q184" s="165">
        <v>23.994565217391301</v>
      </c>
      <c r="R184" s="165">
        <v>22.8819444444444</v>
      </c>
      <c r="S184" s="165">
        <v>20.067496493688601</v>
      </c>
      <c r="T184" s="165">
        <v>22.386363636363601</v>
      </c>
      <c r="U184" s="165">
        <v>21.5946620583717</v>
      </c>
      <c r="V184" s="165">
        <v>18.859970674486799</v>
      </c>
      <c r="W184" s="165">
        <v>19.662938766048399</v>
      </c>
      <c r="X184" s="165">
        <v>14.9149380779286</v>
      </c>
      <c r="Y184" s="196"/>
      <c r="Z184" s="2">
        <v>17</v>
      </c>
      <c r="AA184" s="2">
        <v>27</v>
      </c>
      <c r="AB184" s="2">
        <f t="shared" si="68"/>
        <v>15</v>
      </c>
      <c r="AC184" s="2">
        <f t="shared" si="68"/>
        <v>24</v>
      </c>
      <c r="AD184" s="2" t="str">
        <f t="shared" si="81"/>
        <v>within</v>
      </c>
      <c r="AE184" s="2" t="str">
        <f t="shared" si="82"/>
        <v>above</v>
      </c>
      <c r="AF184" s="2" t="str">
        <f t="shared" si="83"/>
        <v>above</v>
      </c>
      <c r="AG184" s="2" t="str">
        <f t="shared" si="84"/>
        <v>within</v>
      </c>
      <c r="AH184" s="2" t="str">
        <f t="shared" si="85"/>
        <v>within</v>
      </c>
      <c r="AI184" s="2" t="str">
        <f t="shared" si="86"/>
        <v>within</v>
      </c>
      <c r="AJ184" s="2" t="str">
        <f t="shared" si="87"/>
        <v>within</v>
      </c>
      <c r="AK184" s="2" t="str">
        <f t="shared" si="88"/>
        <v>within</v>
      </c>
      <c r="AL184" s="2" t="str">
        <f t="shared" si="92"/>
        <v>within</v>
      </c>
      <c r="AM184" s="2" t="str">
        <f t="shared" si="89"/>
        <v>within</v>
      </c>
      <c r="AN184" s="2" t="str">
        <f t="shared" si="90"/>
        <v>within</v>
      </c>
      <c r="AO184" s="2" t="str">
        <f t="shared" si="91"/>
        <v>below</v>
      </c>
      <c r="AQ184" s="1"/>
      <c r="AR184" s="1"/>
      <c r="AS184" s="1"/>
      <c r="AT184" s="1"/>
      <c r="AU184" s="1"/>
      <c r="AV184" s="1"/>
      <c r="AW184" s="1"/>
      <c r="AX184" s="1"/>
      <c r="AY184" s="1"/>
    </row>
    <row r="185" spans="1:51" s="2" customFormat="1" ht="15.95" customHeight="1" x14ac:dyDescent="0.25">
      <c r="A185" s="1"/>
      <c r="B185" s="108" t="s">
        <v>183</v>
      </c>
      <c r="C185" s="143" t="s">
        <v>225</v>
      </c>
      <c r="D185" s="14" t="s">
        <v>40</v>
      </c>
      <c r="E185" s="15" t="s">
        <v>226</v>
      </c>
      <c r="F185" s="15" t="s">
        <v>45</v>
      </c>
      <c r="G185" s="16">
        <v>39</v>
      </c>
      <c r="H185" s="1"/>
      <c r="I185" s="1"/>
      <c r="J185" s="16" t="s">
        <v>225</v>
      </c>
      <c r="K185" s="16" t="str">
        <f t="shared" si="53"/>
        <v>27 - 37</v>
      </c>
      <c r="L185" s="170" t="str">
        <f t="shared" si="67"/>
        <v>24 - 33</v>
      </c>
      <c r="M185" s="165">
        <v>30.3114994365624</v>
      </c>
      <c r="N185" s="165">
        <v>38.129778672032181</v>
      </c>
      <c r="O185" s="165">
        <v>39.455734406438403</v>
      </c>
      <c r="P185" s="165">
        <v>35.902414486921302</v>
      </c>
      <c r="Q185" s="165">
        <v>36.265418598547399</v>
      </c>
      <c r="R185" s="165">
        <v>35.687458081824197</v>
      </c>
      <c r="S185" s="165">
        <v>32.453853556119</v>
      </c>
      <c r="T185" s="165">
        <v>34.178708615327899</v>
      </c>
      <c r="U185" s="165">
        <v>33.275845549487201</v>
      </c>
      <c r="V185" s="165">
        <v>32.931223705871297</v>
      </c>
      <c r="W185" s="165">
        <v>34.076842004407197</v>
      </c>
      <c r="X185" s="165">
        <v>28.422499019580499</v>
      </c>
      <c r="Y185" s="196"/>
      <c r="Z185" s="2">
        <v>27</v>
      </c>
      <c r="AA185" s="2">
        <v>37</v>
      </c>
      <c r="AB185" s="2">
        <f t="shared" si="68"/>
        <v>24</v>
      </c>
      <c r="AC185" s="2">
        <f t="shared" si="68"/>
        <v>33</v>
      </c>
      <c r="AD185" s="2" t="str">
        <f t="shared" si="81"/>
        <v>within</v>
      </c>
      <c r="AE185" s="2" t="str">
        <f t="shared" si="82"/>
        <v>above</v>
      </c>
      <c r="AF185" s="2" t="str">
        <f t="shared" si="83"/>
        <v>above</v>
      </c>
      <c r="AG185" s="2" t="str">
        <f t="shared" si="84"/>
        <v>above</v>
      </c>
      <c r="AH185" s="2" t="str">
        <f t="shared" si="85"/>
        <v>above</v>
      </c>
      <c r="AI185" s="2" t="str">
        <f t="shared" si="86"/>
        <v>above</v>
      </c>
      <c r="AJ185" s="2" t="str">
        <f t="shared" si="87"/>
        <v>within</v>
      </c>
      <c r="AK185" s="2" t="str">
        <f t="shared" si="88"/>
        <v>above</v>
      </c>
      <c r="AL185" s="2" t="str">
        <f t="shared" si="92"/>
        <v>above</v>
      </c>
      <c r="AM185" s="2" t="str">
        <f t="shared" si="89"/>
        <v>within</v>
      </c>
      <c r="AN185" s="2" t="str">
        <f t="shared" si="90"/>
        <v>above</v>
      </c>
      <c r="AO185" s="2" t="str">
        <f t="shared" si="91"/>
        <v>within</v>
      </c>
      <c r="AQ185" s="1"/>
      <c r="AR185" s="1"/>
      <c r="AS185" s="1"/>
      <c r="AT185" s="1"/>
      <c r="AU185" s="1"/>
      <c r="AV185" s="1"/>
      <c r="AW185" s="1"/>
      <c r="AX185" s="1"/>
      <c r="AY185" s="1"/>
    </row>
    <row r="186" spans="1:51" s="2" customFormat="1" ht="15.95" customHeight="1" x14ac:dyDescent="0.25">
      <c r="A186" s="1"/>
      <c r="B186" s="108" t="s">
        <v>183</v>
      </c>
      <c r="C186" s="143" t="s">
        <v>227</v>
      </c>
      <c r="D186" s="14" t="s">
        <v>40</v>
      </c>
      <c r="E186" s="15" t="s">
        <v>228</v>
      </c>
      <c r="F186" s="15" t="s">
        <v>45</v>
      </c>
      <c r="G186" s="16">
        <v>39</v>
      </c>
      <c r="H186" s="1"/>
      <c r="I186" s="1"/>
      <c r="J186" s="16" t="s">
        <v>227</v>
      </c>
      <c r="K186" s="16" t="str">
        <f t="shared" si="53"/>
        <v>27 - 37</v>
      </c>
      <c r="L186" s="170" t="str">
        <f t="shared" si="67"/>
        <v>24 - 33</v>
      </c>
      <c r="M186" s="165">
        <v>27.060014562577599</v>
      </c>
      <c r="N186" s="165">
        <v>33.320096685082866</v>
      </c>
      <c r="O186" s="165">
        <v>34.511399794392098</v>
      </c>
      <c r="P186" s="165">
        <v>31.9148319382716</v>
      </c>
      <c r="Q186" s="165">
        <v>31.1845467045672</v>
      </c>
      <c r="R186" s="165">
        <v>30.4109158026126</v>
      </c>
      <c r="S186" s="165">
        <v>28.393890542033699</v>
      </c>
      <c r="T186" s="165">
        <v>30.166691760843801</v>
      </c>
      <c r="U186" s="165">
        <v>29.376483931242699</v>
      </c>
      <c r="V186" s="165">
        <v>29.098760925242999</v>
      </c>
      <c r="W186" s="165">
        <v>30.274274110495501</v>
      </c>
      <c r="X186" s="165">
        <v>26.2334816918315</v>
      </c>
      <c r="Y186" s="196"/>
      <c r="Z186" s="2">
        <v>27</v>
      </c>
      <c r="AA186" s="2">
        <v>37</v>
      </c>
      <c r="AB186" s="2">
        <f t="shared" si="68"/>
        <v>24</v>
      </c>
      <c r="AC186" s="2">
        <f t="shared" si="68"/>
        <v>33</v>
      </c>
      <c r="AD186" s="2" t="str">
        <f t="shared" si="81"/>
        <v>within</v>
      </c>
      <c r="AE186" s="2" t="str">
        <f t="shared" si="82"/>
        <v>above</v>
      </c>
      <c r="AF186" s="2" t="str">
        <f t="shared" si="83"/>
        <v>above</v>
      </c>
      <c r="AG186" s="2" t="str">
        <f t="shared" si="84"/>
        <v>within</v>
      </c>
      <c r="AH186" s="2" t="str">
        <f t="shared" si="85"/>
        <v>within</v>
      </c>
      <c r="AI186" s="2" t="str">
        <f t="shared" si="86"/>
        <v>within</v>
      </c>
      <c r="AJ186" s="2" t="str">
        <f t="shared" si="87"/>
        <v>within</v>
      </c>
      <c r="AK186" s="2" t="str">
        <f t="shared" si="88"/>
        <v>within</v>
      </c>
      <c r="AL186" s="2" t="str">
        <f t="shared" si="92"/>
        <v>within</v>
      </c>
      <c r="AM186" s="2" t="str">
        <f t="shared" si="89"/>
        <v>within</v>
      </c>
      <c r="AN186" s="2" t="str">
        <f t="shared" si="90"/>
        <v>within</v>
      </c>
      <c r="AO186" s="2" t="str">
        <f t="shared" si="91"/>
        <v>within</v>
      </c>
      <c r="AQ186" s="1"/>
      <c r="AR186" s="1"/>
      <c r="AS186" s="1"/>
      <c r="AT186" s="1"/>
      <c r="AU186" s="1"/>
      <c r="AV186" s="1"/>
      <c r="AW186" s="1"/>
      <c r="AX186" s="1"/>
      <c r="AY186" s="1"/>
    </row>
    <row r="187" spans="1:51" s="2" customFormat="1" ht="15.95" customHeight="1" x14ac:dyDescent="0.25">
      <c r="A187" s="1"/>
      <c r="B187" s="108" t="s">
        <v>183</v>
      </c>
      <c r="C187" s="144">
        <v>981</v>
      </c>
      <c r="D187" s="14" t="s">
        <v>29</v>
      </c>
      <c r="E187" s="15" t="s">
        <v>229</v>
      </c>
      <c r="F187" s="15" t="s">
        <v>97</v>
      </c>
      <c r="G187" s="16">
        <v>46</v>
      </c>
      <c r="H187" s="1"/>
      <c r="I187" s="1"/>
      <c r="J187" s="16">
        <v>981</v>
      </c>
      <c r="K187" s="16" t="str">
        <f t="shared" si="53"/>
        <v>17 - 27</v>
      </c>
      <c r="L187" s="170" t="str">
        <f t="shared" si="67"/>
        <v>15 - 24</v>
      </c>
      <c r="M187" s="165">
        <v>19.411284463014599</v>
      </c>
      <c r="N187" s="165">
        <v>24.295907660020994</v>
      </c>
      <c r="O187" s="165">
        <v>24.362035141267501</v>
      </c>
      <c r="P187" s="165">
        <v>19.199386526242499</v>
      </c>
      <c r="Q187" s="165">
        <v>19.978574187041499</v>
      </c>
      <c r="R187" s="165">
        <v>20.040240677361702</v>
      </c>
      <c r="S187" s="165">
        <v>17.436941504618002</v>
      </c>
      <c r="T187" s="165">
        <v>20.6992446964945</v>
      </c>
      <c r="U187" s="165">
        <v>20.682074024825901</v>
      </c>
      <c r="V187" s="165">
        <v>20.154075871016602</v>
      </c>
      <c r="W187" s="165">
        <v>20.882943628314099</v>
      </c>
      <c r="X187" s="165">
        <v>17.696290878229401</v>
      </c>
      <c r="Y187" s="196"/>
      <c r="Z187" s="2">
        <v>17</v>
      </c>
      <c r="AA187" s="2">
        <v>27</v>
      </c>
      <c r="AB187" s="2">
        <f t="shared" si="68"/>
        <v>15</v>
      </c>
      <c r="AC187" s="2">
        <f t="shared" si="68"/>
        <v>24</v>
      </c>
      <c r="AD187" s="2" t="str">
        <f t="shared" si="81"/>
        <v>within</v>
      </c>
      <c r="AE187" s="2" t="str">
        <f t="shared" si="82"/>
        <v>above</v>
      </c>
      <c r="AF187" s="2" t="str">
        <f t="shared" si="83"/>
        <v>above</v>
      </c>
      <c r="AG187" s="2" t="str">
        <f t="shared" si="84"/>
        <v>within</v>
      </c>
      <c r="AH187" s="2" t="str">
        <f t="shared" si="85"/>
        <v>within</v>
      </c>
      <c r="AI187" s="2" t="str">
        <f t="shared" si="86"/>
        <v>within</v>
      </c>
      <c r="AJ187" s="2" t="str">
        <f t="shared" si="87"/>
        <v>within</v>
      </c>
      <c r="AK187" s="2" t="str">
        <f t="shared" si="88"/>
        <v>within</v>
      </c>
      <c r="AL187" s="2" t="str">
        <f t="shared" si="92"/>
        <v>within</v>
      </c>
      <c r="AM187" s="2" t="str">
        <f t="shared" si="89"/>
        <v>within</v>
      </c>
      <c r="AN187" s="2" t="str">
        <f t="shared" si="90"/>
        <v>within</v>
      </c>
      <c r="AO187" s="2" t="str">
        <f t="shared" si="91"/>
        <v>within</v>
      </c>
      <c r="AQ187" s="1"/>
      <c r="AR187" s="1"/>
      <c r="AS187" s="1"/>
      <c r="AT187" s="1"/>
      <c r="AU187" s="1"/>
      <c r="AV187" s="1"/>
      <c r="AW187" s="1"/>
      <c r="AX187" s="1"/>
      <c r="AY187" s="1"/>
    </row>
    <row r="188" spans="1:51" s="2" customFormat="1" ht="15.95" customHeight="1" x14ac:dyDescent="0.25">
      <c r="A188" s="1"/>
      <c r="B188" s="108" t="s">
        <v>183</v>
      </c>
      <c r="C188" s="145">
        <v>982</v>
      </c>
      <c r="D188" s="14" t="s">
        <v>29</v>
      </c>
      <c r="E188" s="15" t="s">
        <v>230</v>
      </c>
      <c r="F188" s="15" t="s">
        <v>97</v>
      </c>
      <c r="G188" s="16">
        <v>46</v>
      </c>
      <c r="H188" s="1"/>
      <c r="I188" s="1"/>
      <c r="J188" s="16">
        <v>982</v>
      </c>
      <c r="K188" s="16" t="str">
        <f t="shared" ref="K188:K202" si="93">_xlfn.CONCAT(Z188," - ",AA188)</f>
        <v>17 - 27</v>
      </c>
      <c r="L188" s="170" t="str">
        <f t="shared" si="67"/>
        <v>15 - 24</v>
      </c>
      <c r="M188" s="165">
        <v>19.636731061755899</v>
      </c>
      <c r="N188" s="165">
        <v>24.407843137254901</v>
      </c>
      <c r="O188" s="165">
        <v>24.5754757399163</v>
      </c>
      <c r="P188" s="165">
        <v>22.3568495940101</v>
      </c>
      <c r="Q188" s="165">
        <v>21.5754348789003</v>
      </c>
      <c r="R188" s="165">
        <v>20.655761270031501</v>
      </c>
      <c r="S188" s="165">
        <v>18.643637797007699</v>
      </c>
      <c r="T188" s="165">
        <v>21.521377714697699</v>
      </c>
      <c r="U188" s="165">
        <v>19.970953068858702</v>
      </c>
      <c r="V188" s="165">
        <v>18.138711803788802</v>
      </c>
      <c r="W188" s="165">
        <v>19.236583402847199</v>
      </c>
      <c r="X188" s="165">
        <v>16.885710394997599</v>
      </c>
      <c r="Y188" s="196"/>
      <c r="Z188" s="2">
        <v>17</v>
      </c>
      <c r="AA188" s="2">
        <v>27</v>
      </c>
      <c r="AB188" s="2">
        <f t="shared" ref="AB188:AC202" si="94">ROUND(Z188*$AC$20,0)</f>
        <v>15</v>
      </c>
      <c r="AC188" s="2">
        <f t="shared" si="94"/>
        <v>24</v>
      </c>
      <c r="AD188" s="2" t="str">
        <f t="shared" si="81"/>
        <v>within</v>
      </c>
      <c r="AE188" s="2" t="str">
        <f t="shared" si="82"/>
        <v>above</v>
      </c>
      <c r="AF188" s="2" t="str">
        <f t="shared" si="83"/>
        <v>above</v>
      </c>
      <c r="AG188" s="2" t="str">
        <f t="shared" si="84"/>
        <v>within</v>
      </c>
      <c r="AH188" s="2" t="str">
        <f t="shared" si="85"/>
        <v>within</v>
      </c>
      <c r="AI188" s="2" t="str">
        <f t="shared" si="86"/>
        <v>within</v>
      </c>
      <c r="AJ188" s="2" t="str">
        <f t="shared" si="87"/>
        <v>within</v>
      </c>
      <c r="AK188" s="2" t="str">
        <f t="shared" si="88"/>
        <v>within</v>
      </c>
      <c r="AL188" s="2" t="str">
        <f t="shared" si="92"/>
        <v>within</v>
      </c>
      <c r="AM188" s="2" t="str">
        <f t="shared" si="89"/>
        <v>within</v>
      </c>
      <c r="AN188" s="2" t="str">
        <f t="shared" si="90"/>
        <v>within</v>
      </c>
      <c r="AO188" s="2" t="str">
        <f t="shared" si="91"/>
        <v>within</v>
      </c>
      <c r="AQ188" s="1"/>
      <c r="AR188" s="1"/>
      <c r="AS188" s="1"/>
      <c r="AT188" s="1"/>
      <c r="AU188" s="1"/>
      <c r="AV188" s="1"/>
      <c r="AW188" s="1"/>
      <c r="AX188" s="1"/>
      <c r="AY188" s="1"/>
    </row>
    <row r="189" spans="1:51" s="2" customFormat="1" ht="15.95" customHeight="1" x14ac:dyDescent="0.25">
      <c r="A189" s="1"/>
      <c r="B189" s="108" t="s">
        <v>183</v>
      </c>
      <c r="C189" s="146">
        <v>983</v>
      </c>
      <c r="D189" s="14" t="s">
        <v>33</v>
      </c>
      <c r="E189" s="15" t="s">
        <v>231</v>
      </c>
      <c r="F189" s="15" t="s">
        <v>97</v>
      </c>
      <c r="G189" s="16">
        <v>46</v>
      </c>
      <c r="H189" s="1"/>
      <c r="I189" s="1"/>
      <c r="J189" s="16">
        <v>983</v>
      </c>
      <c r="K189" s="16" t="str">
        <f t="shared" si="93"/>
        <v>7 - 17</v>
      </c>
      <c r="L189" s="170" t="str">
        <f t="shared" si="67"/>
        <v>6 - 15</v>
      </c>
      <c r="M189" s="165">
        <v>13.737100223441301</v>
      </c>
      <c r="N189" s="165">
        <v>15.494696239151397</v>
      </c>
      <c r="O189" s="165">
        <v>15.4628677095978</v>
      </c>
      <c r="P189" s="165">
        <v>14.0887120197832</v>
      </c>
      <c r="Q189" s="165">
        <v>13.669861818677299</v>
      </c>
      <c r="R189" s="165">
        <v>13.5711937366016</v>
      </c>
      <c r="S189" s="165">
        <v>12.1466558320727</v>
      </c>
      <c r="T189" s="165">
        <v>13.854645308982301</v>
      </c>
      <c r="U189" s="165">
        <v>12.0411594908661</v>
      </c>
      <c r="V189" s="165">
        <v>10.6380932117917</v>
      </c>
      <c r="W189" s="165">
        <v>11.463943394623</v>
      </c>
      <c r="X189" s="165">
        <v>10.3351024790189</v>
      </c>
      <c r="Y189" s="196"/>
      <c r="Z189" s="2">
        <v>7</v>
      </c>
      <c r="AA189" s="2">
        <v>17</v>
      </c>
      <c r="AB189" s="2">
        <f t="shared" si="94"/>
        <v>6</v>
      </c>
      <c r="AC189" s="2">
        <f t="shared" si="94"/>
        <v>15</v>
      </c>
      <c r="AD189" s="2" t="str">
        <f t="shared" si="81"/>
        <v>within</v>
      </c>
      <c r="AE189" s="2" t="str">
        <f t="shared" si="82"/>
        <v>above</v>
      </c>
      <c r="AF189" s="2" t="str">
        <f t="shared" si="83"/>
        <v>above</v>
      </c>
      <c r="AG189" s="2" t="str">
        <f t="shared" si="84"/>
        <v>within</v>
      </c>
      <c r="AH189" s="2" t="str">
        <f t="shared" si="85"/>
        <v>within</v>
      </c>
      <c r="AI189" s="2" t="str">
        <f t="shared" si="86"/>
        <v>within</v>
      </c>
      <c r="AJ189" s="2" t="str">
        <f t="shared" si="87"/>
        <v>within</v>
      </c>
      <c r="AK189" s="2" t="str">
        <f t="shared" si="88"/>
        <v>within</v>
      </c>
      <c r="AL189" s="2" t="str">
        <f t="shared" si="92"/>
        <v>within</v>
      </c>
      <c r="AM189" s="2" t="str">
        <f t="shared" si="89"/>
        <v>within</v>
      </c>
      <c r="AN189" s="2" t="str">
        <f t="shared" si="90"/>
        <v>within</v>
      </c>
      <c r="AO189" s="2" t="str">
        <f t="shared" si="91"/>
        <v>within</v>
      </c>
      <c r="AQ189" s="1"/>
      <c r="AR189" s="1"/>
      <c r="AS189" s="1"/>
      <c r="AT189" s="1"/>
      <c r="AU189" s="1"/>
      <c r="AV189" s="1"/>
      <c r="AW189" s="1"/>
      <c r="AX189" s="1"/>
      <c r="AY189" s="1"/>
    </row>
    <row r="190" spans="1:51" s="2" customFormat="1" ht="15.95" customHeight="1" x14ac:dyDescent="0.25">
      <c r="A190" s="1"/>
      <c r="B190" s="108" t="s">
        <v>183</v>
      </c>
      <c r="C190" s="58">
        <v>984</v>
      </c>
      <c r="D190" s="14" t="s">
        <v>33</v>
      </c>
      <c r="E190" s="15" t="s">
        <v>232</v>
      </c>
      <c r="F190" s="15" t="s">
        <v>97</v>
      </c>
      <c r="G190" s="16">
        <v>46</v>
      </c>
      <c r="H190" s="1"/>
      <c r="I190" s="1"/>
      <c r="J190" s="16">
        <v>984</v>
      </c>
      <c r="K190" s="16" t="str">
        <f t="shared" si="93"/>
        <v>7 - 17</v>
      </c>
      <c r="L190" s="170" t="str">
        <f t="shared" si="67"/>
        <v>6 - 15</v>
      </c>
      <c r="M190" s="165">
        <v>12.4817793626281</v>
      </c>
      <c r="N190" s="165">
        <v>15.241935483870968</v>
      </c>
      <c r="O190" s="165">
        <v>15.0000483872528</v>
      </c>
      <c r="P190" s="165">
        <v>12.930149237040499</v>
      </c>
      <c r="Q190" s="165">
        <v>13.1042965963752</v>
      </c>
      <c r="R190" s="165">
        <v>13.5006409220197</v>
      </c>
      <c r="S190" s="165">
        <v>11.472687780058701</v>
      </c>
      <c r="T190" s="165">
        <v>12.829953410406899</v>
      </c>
      <c r="U190" s="165">
        <v>11.945763061089201</v>
      </c>
      <c r="V190" s="165">
        <v>11.436987040134101</v>
      </c>
      <c r="W190" s="165">
        <v>11.2391555589759</v>
      </c>
      <c r="X190" s="165">
        <v>9.5805505081750599</v>
      </c>
      <c r="Y190" s="196"/>
      <c r="Z190" s="2">
        <v>7</v>
      </c>
      <c r="AA190" s="2">
        <v>17</v>
      </c>
      <c r="AB190" s="2">
        <f t="shared" si="94"/>
        <v>6</v>
      </c>
      <c r="AC190" s="2">
        <f t="shared" si="94"/>
        <v>15</v>
      </c>
      <c r="AD190" s="2" t="str">
        <f t="shared" si="81"/>
        <v>within</v>
      </c>
      <c r="AE190" s="2" t="str">
        <f t="shared" si="82"/>
        <v>above</v>
      </c>
      <c r="AF190" s="2" t="str">
        <f t="shared" si="83"/>
        <v>above</v>
      </c>
      <c r="AG190" s="2" t="str">
        <f t="shared" si="84"/>
        <v>within</v>
      </c>
      <c r="AH190" s="2" t="str">
        <f t="shared" si="85"/>
        <v>within</v>
      </c>
      <c r="AI190" s="2" t="str">
        <f t="shared" si="86"/>
        <v>within</v>
      </c>
      <c r="AJ190" s="2" t="str">
        <f t="shared" si="87"/>
        <v>within</v>
      </c>
      <c r="AK190" s="2" t="str">
        <f t="shared" si="88"/>
        <v>within</v>
      </c>
      <c r="AL190" s="2" t="str">
        <f t="shared" si="92"/>
        <v>within</v>
      </c>
      <c r="AM190" s="2" t="str">
        <f t="shared" si="89"/>
        <v>within</v>
      </c>
      <c r="AN190" s="2" t="str">
        <f t="shared" si="90"/>
        <v>within</v>
      </c>
      <c r="AO190" s="2" t="str">
        <f t="shared" si="91"/>
        <v>within</v>
      </c>
      <c r="AQ190" s="1"/>
      <c r="AR190" s="1"/>
      <c r="AS190" s="1"/>
      <c r="AT190" s="1"/>
      <c r="AU190" s="1"/>
      <c r="AV190" s="1"/>
      <c r="AW190" s="1"/>
      <c r="AX190" s="1"/>
      <c r="AY190" s="1"/>
    </row>
    <row r="191" spans="1:51" s="2" customFormat="1" ht="15.95" customHeight="1" x14ac:dyDescent="0.25">
      <c r="A191" s="1"/>
      <c r="B191" s="108" t="s">
        <v>183</v>
      </c>
      <c r="C191" s="147">
        <v>985</v>
      </c>
      <c r="D191" s="14" t="s">
        <v>29</v>
      </c>
      <c r="E191" s="15" t="s">
        <v>233</v>
      </c>
      <c r="F191" s="15" t="s">
        <v>97</v>
      </c>
      <c r="G191" s="16">
        <v>46</v>
      </c>
      <c r="H191" s="1"/>
      <c r="I191" s="1"/>
      <c r="J191" s="16">
        <v>985</v>
      </c>
      <c r="K191" s="16" t="str">
        <f t="shared" si="93"/>
        <v>7 - 17</v>
      </c>
      <c r="L191" s="170" t="str">
        <f t="shared" si="67"/>
        <v>6 - 15</v>
      </c>
      <c r="M191" s="165">
        <v>19.047581778528301</v>
      </c>
      <c r="N191" s="165">
        <v>26.860962566844918</v>
      </c>
      <c r="O191" s="165">
        <v>28.167628225809999</v>
      </c>
      <c r="P191" s="165">
        <v>23.019665289717199</v>
      </c>
      <c r="Q191" s="165">
        <v>24.0192802775187</v>
      </c>
      <c r="R191" s="165">
        <v>22.101461374215301</v>
      </c>
      <c r="S191" s="165">
        <v>19.499389900050598</v>
      </c>
      <c r="T191" s="165">
        <v>22.882896191314298</v>
      </c>
      <c r="U191" s="165">
        <v>21.945560241021099</v>
      </c>
      <c r="V191" s="165">
        <v>21.964080091854299</v>
      </c>
      <c r="W191" s="165">
        <v>22.142487988213698</v>
      </c>
      <c r="X191" s="165">
        <v>18.242780377671899</v>
      </c>
      <c r="Y191" s="196"/>
      <c r="Z191" s="2">
        <v>7</v>
      </c>
      <c r="AA191" s="2">
        <v>17</v>
      </c>
      <c r="AB191" s="2">
        <f t="shared" si="94"/>
        <v>6</v>
      </c>
      <c r="AC191" s="2">
        <f t="shared" si="94"/>
        <v>15</v>
      </c>
      <c r="AD191" s="2" t="str">
        <f t="shared" si="81"/>
        <v>above</v>
      </c>
      <c r="AE191" s="2" t="str">
        <f t="shared" si="82"/>
        <v>above</v>
      </c>
      <c r="AF191" s="2" t="str">
        <f t="shared" si="83"/>
        <v>above</v>
      </c>
      <c r="AG191" s="2" t="str">
        <f t="shared" si="84"/>
        <v>above</v>
      </c>
      <c r="AH191" s="2" t="str">
        <f t="shared" si="85"/>
        <v>above</v>
      </c>
      <c r="AI191" s="2" t="str">
        <f t="shared" si="86"/>
        <v>above</v>
      </c>
      <c r="AJ191" s="2" t="str">
        <f t="shared" si="87"/>
        <v>above</v>
      </c>
      <c r="AK191" s="2" t="str">
        <f t="shared" si="88"/>
        <v>above</v>
      </c>
      <c r="AL191" s="2" t="str">
        <f t="shared" si="92"/>
        <v>above</v>
      </c>
      <c r="AM191" s="2" t="str">
        <f t="shared" si="89"/>
        <v>above</v>
      </c>
      <c r="AN191" s="2" t="str">
        <f t="shared" si="90"/>
        <v>above</v>
      </c>
      <c r="AO191" s="2" t="str">
        <f t="shared" si="91"/>
        <v>above</v>
      </c>
      <c r="AQ191" s="1"/>
      <c r="AR191" s="1"/>
      <c r="AS191" s="1"/>
      <c r="AT191" s="1"/>
      <c r="AU191" s="1"/>
      <c r="AV191" s="1"/>
      <c r="AW191" s="1"/>
      <c r="AX191" s="1"/>
      <c r="AY191" s="1"/>
    </row>
    <row r="192" spans="1:51" s="2" customFormat="1" ht="15.95" customHeight="1" x14ac:dyDescent="0.25">
      <c r="A192" s="1"/>
      <c r="B192" s="108" t="s">
        <v>183</v>
      </c>
      <c r="C192" s="28">
        <v>986</v>
      </c>
      <c r="D192" s="14" t="s">
        <v>33</v>
      </c>
      <c r="E192" s="15" t="s">
        <v>234</v>
      </c>
      <c r="F192" s="15" t="s">
        <v>97</v>
      </c>
      <c r="G192" s="16">
        <v>46</v>
      </c>
      <c r="H192" s="1"/>
      <c r="I192" s="1"/>
      <c r="J192" s="16">
        <v>986</v>
      </c>
      <c r="K192" s="16" t="str">
        <f t="shared" si="93"/>
        <v>7 - 17</v>
      </c>
      <c r="L192" s="170" t="str">
        <f t="shared" si="67"/>
        <v>6 - 15</v>
      </c>
      <c r="M192" s="165">
        <v>9.1671716682538005</v>
      </c>
      <c r="N192" s="165">
        <v>16.735714285714288</v>
      </c>
      <c r="O192" s="165">
        <v>18.214342959363599</v>
      </c>
      <c r="P192" s="165">
        <v>13.2428987633961</v>
      </c>
      <c r="Q192" s="165">
        <v>14.1019076743185</v>
      </c>
      <c r="R192" s="165">
        <v>12.5381346436612</v>
      </c>
      <c r="S192" s="165">
        <v>12.808735908200999</v>
      </c>
      <c r="T192" s="165">
        <v>13.585756983807601</v>
      </c>
      <c r="U192" s="165">
        <v>13.1469800945905</v>
      </c>
      <c r="V192" s="165">
        <v>12.109128966353399</v>
      </c>
      <c r="W192" s="165">
        <v>12.816366810622201</v>
      </c>
      <c r="X192" s="165">
        <v>10.564318916430899</v>
      </c>
      <c r="Y192" s="196"/>
      <c r="Z192" s="2">
        <v>7</v>
      </c>
      <c r="AA192" s="2">
        <v>17</v>
      </c>
      <c r="AB192" s="2">
        <f t="shared" si="94"/>
        <v>6</v>
      </c>
      <c r="AC192" s="2">
        <f t="shared" si="94"/>
        <v>15</v>
      </c>
      <c r="AD192" s="2" t="str">
        <f t="shared" si="81"/>
        <v>within</v>
      </c>
      <c r="AE192" s="2" t="str">
        <f t="shared" si="82"/>
        <v>above</v>
      </c>
      <c r="AF192" s="2" t="str">
        <f t="shared" si="83"/>
        <v>above</v>
      </c>
      <c r="AG192" s="2" t="str">
        <f t="shared" si="84"/>
        <v>within</v>
      </c>
      <c r="AH192" s="2" t="str">
        <f t="shared" si="85"/>
        <v>within</v>
      </c>
      <c r="AI192" s="2" t="str">
        <f t="shared" si="86"/>
        <v>within</v>
      </c>
      <c r="AJ192" s="2" t="str">
        <f t="shared" si="87"/>
        <v>within</v>
      </c>
      <c r="AK192" s="2" t="str">
        <f t="shared" si="88"/>
        <v>within</v>
      </c>
      <c r="AL192" s="2" t="str">
        <f t="shared" si="92"/>
        <v>within</v>
      </c>
      <c r="AM192" s="2" t="str">
        <f t="shared" si="89"/>
        <v>within</v>
      </c>
      <c r="AN192" s="2" t="str">
        <f t="shared" si="90"/>
        <v>within</v>
      </c>
      <c r="AO192" s="2" t="str">
        <f t="shared" si="91"/>
        <v>within</v>
      </c>
      <c r="AQ192" s="1"/>
      <c r="AR192" s="1"/>
      <c r="AS192" s="1"/>
      <c r="AT192" s="1"/>
      <c r="AU192" s="1"/>
      <c r="AV192" s="1"/>
      <c r="AW192" s="1"/>
      <c r="AX192" s="1"/>
      <c r="AY192" s="1"/>
    </row>
    <row r="193" spans="1:51" s="2" customFormat="1" ht="15.95" customHeight="1" x14ac:dyDescent="0.25">
      <c r="A193" s="1"/>
      <c r="B193" s="108" t="s">
        <v>183</v>
      </c>
      <c r="C193" s="148">
        <v>988</v>
      </c>
      <c r="D193" s="14" t="s">
        <v>33</v>
      </c>
      <c r="E193" s="15" t="s">
        <v>235</v>
      </c>
      <c r="F193" s="15" t="s">
        <v>97</v>
      </c>
      <c r="G193" s="16">
        <v>46</v>
      </c>
      <c r="H193" s="1"/>
      <c r="I193" s="1"/>
      <c r="J193" s="16">
        <v>988</v>
      </c>
      <c r="K193" s="16" t="str">
        <f t="shared" si="93"/>
        <v>7 - 17</v>
      </c>
      <c r="L193" s="170" t="str">
        <f t="shared" si="67"/>
        <v>6 - 15</v>
      </c>
      <c r="M193" s="165">
        <v>7.8936973987534698</v>
      </c>
      <c r="N193" s="165">
        <v>8.042307692307693</v>
      </c>
      <c r="O193" s="165">
        <v>9.2018770675377102</v>
      </c>
      <c r="P193" s="165">
        <v>8.3538043848242101</v>
      </c>
      <c r="Q193" s="165">
        <v>7.7758808530371697</v>
      </c>
      <c r="R193" s="165">
        <v>7.0768876924845996</v>
      </c>
      <c r="S193" s="165">
        <v>6.5016397326039801</v>
      </c>
      <c r="T193" s="165">
        <v>7.1747893008786399</v>
      </c>
      <c r="U193" s="165">
        <v>6.78599214359431</v>
      </c>
      <c r="V193" s="165">
        <v>6.5521558888928899</v>
      </c>
      <c r="W193" s="165">
        <v>6.8406960871746199</v>
      </c>
      <c r="X193" s="165">
        <v>7.5661094246401301</v>
      </c>
      <c r="Y193" s="196"/>
      <c r="Z193" s="2">
        <v>7</v>
      </c>
      <c r="AA193" s="2">
        <v>17</v>
      </c>
      <c r="AB193" s="2">
        <f t="shared" si="94"/>
        <v>6</v>
      </c>
      <c r="AC193" s="2">
        <f t="shared" si="94"/>
        <v>15</v>
      </c>
      <c r="AD193" s="2" t="str">
        <f t="shared" si="81"/>
        <v>within</v>
      </c>
      <c r="AE193" s="2" t="str">
        <f t="shared" si="82"/>
        <v>within</v>
      </c>
      <c r="AF193" s="2" t="str">
        <f t="shared" si="83"/>
        <v>within</v>
      </c>
      <c r="AG193" s="2" t="str">
        <f t="shared" si="84"/>
        <v>within</v>
      </c>
      <c r="AH193" s="2" t="str">
        <f t="shared" si="85"/>
        <v>within</v>
      </c>
      <c r="AI193" s="2" t="str">
        <f t="shared" si="86"/>
        <v>within</v>
      </c>
      <c r="AJ193" s="2" t="str">
        <f t="shared" si="87"/>
        <v>within</v>
      </c>
      <c r="AK193" s="2" t="str">
        <f t="shared" si="88"/>
        <v>within</v>
      </c>
      <c r="AL193" s="2" t="str">
        <f t="shared" si="92"/>
        <v>within</v>
      </c>
      <c r="AM193" s="2" t="str">
        <f t="shared" si="89"/>
        <v>within</v>
      </c>
      <c r="AN193" s="2" t="str">
        <f t="shared" si="90"/>
        <v>within</v>
      </c>
      <c r="AO193" s="2" t="str">
        <f t="shared" si="91"/>
        <v>within</v>
      </c>
      <c r="AQ193" s="1"/>
      <c r="AR193" s="1"/>
      <c r="AS193" s="1"/>
      <c r="AT193" s="1"/>
      <c r="AU193" s="1"/>
      <c r="AV193" s="1"/>
      <c r="AW193" s="1"/>
      <c r="AX193" s="1"/>
      <c r="AY193" s="1"/>
    </row>
    <row r="194" spans="1:51" s="2" customFormat="1" ht="15.95" customHeight="1" x14ac:dyDescent="0.25">
      <c r="A194" s="1"/>
      <c r="B194" s="108" t="s">
        <v>183</v>
      </c>
      <c r="C194" s="149">
        <v>989</v>
      </c>
      <c r="D194" s="14" t="s">
        <v>29</v>
      </c>
      <c r="E194" s="15" t="s">
        <v>236</v>
      </c>
      <c r="F194" s="15" t="s">
        <v>237</v>
      </c>
      <c r="G194" s="16">
        <v>471</v>
      </c>
      <c r="H194" s="1"/>
      <c r="I194" s="1"/>
      <c r="J194" s="16">
        <v>989</v>
      </c>
      <c r="K194" s="16" t="str">
        <f t="shared" si="93"/>
        <v>7 - 17</v>
      </c>
      <c r="L194" s="170" t="str">
        <f t="shared" si="67"/>
        <v>6 - 15</v>
      </c>
      <c r="M194" s="165">
        <v>9.0281557071094802</v>
      </c>
      <c r="N194" s="165">
        <v>19.497495826377289</v>
      </c>
      <c r="O194" s="165">
        <v>20.744768231556201</v>
      </c>
      <c r="P194" s="165">
        <v>15.3374218705993</v>
      </c>
      <c r="Q194" s="165">
        <v>16.2206456346488</v>
      </c>
      <c r="R194" s="165">
        <v>16.865681710854702</v>
      </c>
      <c r="S194" s="165">
        <v>14.336153919053499</v>
      </c>
      <c r="T194" s="165">
        <v>17.597025431059901</v>
      </c>
      <c r="U194" s="165">
        <v>18.6652563459951</v>
      </c>
      <c r="V194" s="165">
        <v>17.027147207523299</v>
      </c>
      <c r="W194" s="165">
        <v>17.667387946414902</v>
      </c>
      <c r="X194" s="165">
        <v>12.919024288122801</v>
      </c>
      <c r="Y194" s="196"/>
      <c r="Z194" s="2">
        <v>7</v>
      </c>
      <c r="AA194" s="2">
        <v>17</v>
      </c>
      <c r="AB194" s="2">
        <f t="shared" si="94"/>
        <v>6</v>
      </c>
      <c r="AC194" s="2">
        <f t="shared" si="94"/>
        <v>15</v>
      </c>
      <c r="AD194" s="2" t="str">
        <f t="shared" si="81"/>
        <v>within</v>
      </c>
      <c r="AE194" s="2" t="str">
        <f t="shared" si="82"/>
        <v>above</v>
      </c>
      <c r="AF194" s="2" t="str">
        <f t="shared" si="83"/>
        <v>above</v>
      </c>
      <c r="AG194" s="2" t="str">
        <f t="shared" si="84"/>
        <v>above</v>
      </c>
      <c r="AH194" s="2" t="str">
        <f t="shared" si="85"/>
        <v>above</v>
      </c>
      <c r="AI194" s="2" t="str">
        <f t="shared" si="86"/>
        <v>above</v>
      </c>
      <c r="AJ194" s="2" t="str">
        <f t="shared" si="87"/>
        <v>within</v>
      </c>
      <c r="AK194" s="2" t="str">
        <f t="shared" si="88"/>
        <v>above</v>
      </c>
      <c r="AL194" s="2" t="str">
        <f t="shared" si="92"/>
        <v>above</v>
      </c>
      <c r="AM194" s="2" t="str">
        <f t="shared" si="89"/>
        <v>above</v>
      </c>
      <c r="AN194" s="2" t="str">
        <f t="shared" si="90"/>
        <v>above</v>
      </c>
      <c r="AO194" s="2" t="str">
        <f t="shared" si="91"/>
        <v>within</v>
      </c>
      <c r="AQ194" s="1"/>
      <c r="AR194" s="1"/>
      <c r="AS194" s="1"/>
      <c r="AT194" s="1"/>
      <c r="AU194" s="1"/>
      <c r="AV194" s="1"/>
      <c r="AW194" s="1"/>
      <c r="AX194" s="1"/>
      <c r="AY194" s="1"/>
    </row>
    <row r="195" spans="1:51" s="2" customFormat="1" ht="15.95" customHeight="1" x14ac:dyDescent="0.25">
      <c r="A195" s="1"/>
      <c r="B195" s="108" t="s">
        <v>183</v>
      </c>
      <c r="C195" s="148">
        <v>995</v>
      </c>
      <c r="D195" s="14" t="s">
        <v>396</v>
      </c>
      <c r="E195" s="15" t="s">
        <v>238</v>
      </c>
      <c r="F195" s="15" t="s">
        <v>45</v>
      </c>
      <c r="G195" s="16">
        <v>48</v>
      </c>
      <c r="H195" s="1"/>
      <c r="I195" s="1"/>
      <c r="J195" s="16">
        <v>995</v>
      </c>
      <c r="K195" s="16" t="str">
        <f t="shared" si="93"/>
        <v>7 - 17</v>
      </c>
      <c r="L195" s="170" t="str">
        <f t="shared" si="67"/>
        <v>6 - 15</v>
      </c>
      <c r="M195" s="165">
        <v>14.0953743206542</v>
      </c>
      <c r="N195" s="165">
        <v>14.240259740259738</v>
      </c>
      <c r="O195" s="165">
        <v>14.5936974373646</v>
      </c>
      <c r="P195" s="165">
        <v>14.966610377221</v>
      </c>
      <c r="Q195" s="165">
        <v>13.10640157211</v>
      </c>
      <c r="R195" s="165">
        <v>11.6604867014793</v>
      </c>
      <c r="S195" s="165">
        <v>10.5281843323007</v>
      </c>
      <c r="T195" s="165">
        <v>8.9954708420438507</v>
      </c>
      <c r="U195" s="165">
        <v>8.2240162803628802</v>
      </c>
      <c r="V195" s="165">
        <v>9.3397777437336895</v>
      </c>
      <c r="W195" s="165">
        <v>10.1167550226348</v>
      </c>
      <c r="X195" s="165">
        <v>9.2250719502231604</v>
      </c>
      <c r="Y195" s="196"/>
      <c r="Z195" s="2">
        <v>7</v>
      </c>
      <c r="AA195" s="2">
        <v>17</v>
      </c>
      <c r="AB195" s="2">
        <f t="shared" si="94"/>
        <v>6</v>
      </c>
      <c r="AC195" s="2">
        <f t="shared" si="94"/>
        <v>15</v>
      </c>
      <c r="AD195" s="2" t="str">
        <f t="shared" si="81"/>
        <v>within</v>
      </c>
      <c r="AE195" s="2" t="str">
        <f t="shared" si="82"/>
        <v>within</v>
      </c>
      <c r="AF195" s="2" t="str">
        <f t="shared" si="83"/>
        <v>within</v>
      </c>
      <c r="AG195" s="2" t="str">
        <f t="shared" si="84"/>
        <v>within</v>
      </c>
      <c r="AH195" s="2" t="str">
        <f t="shared" si="85"/>
        <v>within</v>
      </c>
      <c r="AI195" s="2" t="str">
        <f t="shared" si="86"/>
        <v>within</v>
      </c>
      <c r="AJ195" s="2" t="str">
        <f t="shared" si="87"/>
        <v>within</v>
      </c>
      <c r="AK195" s="2" t="str">
        <f t="shared" si="88"/>
        <v>within</v>
      </c>
      <c r="AL195" s="2" t="str">
        <f t="shared" si="92"/>
        <v>within</v>
      </c>
      <c r="AM195" s="2" t="str">
        <f t="shared" si="89"/>
        <v>within</v>
      </c>
      <c r="AN195" s="2" t="str">
        <f t="shared" si="90"/>
        <v>within</v>
      </c>
      <c r="AO195" s="2" t="str">
        <f t="shared" si="91"/>
        <v>within</v>
      </c>
      <c r="AQ195" s="1"/>
      <c r="AR195" s="1"/>
      <c r="AS195" s="1"/>
      <c r="AT195" s="1"/>
      <c r="AU195" s="1"/>
      <c r="AV195" s="1"/>
      <c r="AW195" s="1"/>
      <c r="AX195" s="1"/>
      <c r="AY195" s="1"/>
    </row>
    <row r="196" spans="1:51" s="2" customFormat="1" ht="15.95" customHeight="1" x14ac:dyDescent="0.25">
      <c r="A196" s="1"/>
      <c r="B196" s="108" t="s">
        <v>183</v>
      </c>
      <c r="C196" s="150">
        <v>996</v>
      </c>
      <c r="D196" s="14" t="s">
        <v>396</v>
      </c>
      <c r="E196" s="15" t="s">
        <v>239</v>
      </c>
      <c r="F196" s="15" t="s">
        <v>45</v>
      </c>
      <c r="G196" s="16">
        <v>48</v>
      </c>
      <c r="H196" s="1"/>
      <c r="I196" s="1"/>
      <c r="J196" s="16">
        <v>996</v>
      </c>
      <c r="K196" s="16" t="str">
        <f t="shared" si="93"/>
        <v>7 - 17</v>
      </c>
      <c r="L196" s="170" t="str">
        <f t="shared" si="67"/>
        <v>6 - 15</v>
      </c>
      <c r="M196" s="165">
        <v>13.5114127673728</v>
      </c>
      <c r="N196" s="165">
        <v>10.331306990881458</v>
      </c>
      <c r="O196" s="165">
        <v>14.0076152149165</v>
      </c>
      <c r="P196" s="165">
        <v>14.8973497318249</v>
      </c>
      <c r="Q196" s="165">
        <v>12.001992925965901</v>
      </c>
      <c r="R196" s="165">
        <v>10.7731387374946</v>
      </c>
      <c r="S196" s="165">
        <v>10.8910646551327</v>
      </c>
      <c r="T196" s="165">
        <v>10.8676197403261</v>
      </c>
      <c r="U196" s="165">
        <v>12.15644596362</v>
      </c>
      <c r="V196" s="165">
        <v>11.769798096631799</v>
      </c>
      <c r="W196" s="165">
        <v>12.7213567680063</v>
      </c>
      <c r="X196" s="165">
        <v>12.3525872198062</v>
      </c>
      <c r="Y196" s="196"/>
      <c r="Z196" s="2">
        <v>7</v>
      </c>
      <c r="AA196" s="2">
        <v>17</v>
      </c>
      <c r="AB196" s="2">
        <f t="shared" si="94"/>
        <v>6</v>
      </c>
      <c r="AC196" s="2">
        <f t="shared" si="94"/>
        <v>15</v>
      </c>
      <c r="AD196" s="2" t="str">
        <f t="shared" si="81"/>
        <v>within</v>
      </c>
      <c r="AE196" s="2" t="str">
        <f t="shared" si="82"/>
        <v>within</v>
      </c>
      <c r="AF196" s="2" t="str">
        <f t="shared" si="83"/>
        <v>within</v>
      </c>
      <c r="AG196" s="2" t="str">
        <f t="shared" si="84"/>
        <v>within</v>
      </c>
      <c r="AH196" s="2" t="str">
        <f t="shared" si="85"/>
        <v>within</v>
      </c>
      <c r="AI196" s="2" t="str">
        <f t="shared" si="86"/>
        <v>within</v>
      </c>
      <c r="AJ196" s="2" t="str">
        <f t="shared" si="87"/>
        <v>within</v>
      </c>
      <c r="AK196" s="2" t="str">
        <f t="shared" si="88"/>
        <v>within</v>
      </c>
      <c r="AL196" s="2" t="str">
        <f t="shared" si="92"/>
        <v>within</v>
      </c>
      <c r="AM196" s="2" t="str">
        <f t="shared" si="89"/>
        <v>within</v>
      </c>
      <c r="AN196" s="2" t="str">
        <f t="shared" si="90"/>
        <v>within</v>
      </c>
      <c r="AO196" s="2" t="str">
        <f t="shared" si="91"/>
        <v>within</v>
      </c>
      <c r="AQ196" s="1"/>
      <c r="AR196" s="1"/>
      <c r="AS196" s="1"/>
      <c r="AT196" s="1"/>
      <c r="AU196" s="1"/>
      <c r="AV196" s="1"/>
      <c r="AW196" s="1"/>
      <c r="AX196" s="1"/>
      <c r="AY196" s="1"/>
    </row>
    <row r="197" spans="1:51" s="2" customFormat="1" ht="15.95" customHeight="1" x14ac:dyDescent="0.25">
      <c r="A197" s="1"/>
      <c r="B197" s="108" t="s">
        <v>183</v>
      </c>
      <c r="C197" s="151">
        <v>997</v>
      </c>
      <c r="D197" s="14" t="s">
        <v>396</v>
      </c>
      <c r="E197" s="15" t="s">
        <v>240</v>
      </c>
      <c r="F197" s="15" t="s">
        <v>45</v>
      </c>
      <c r="G197" s="16">
        <v>48</v>
      </c>
      <c r="H197" s="1"/>
      <c r="I197" s="1"/>
      <c r="J197" s="16">
        <v>997</v>
      </c>
      <c r="K197" s="16" t="str">
        <f t="shared" si="93"/>
        <v>7 - 17</v>
      </c>
      <c r="L197" s="170" t="str">
        <f t="shared" si="67"/>
        <v>6 - 15</v>
      </c>
      <c r="M197" s="165">
        <v>7.9944192291764402</v>
      </c>
      <c r="N197" s="165">
        <v>5.781818181818184</v>
      </c>
      <c r="O197" s="165">
        <v>6.5142620260601696</v>
      </c>
      <c r="P197" s="165">
        <v>6.8882866399966396</v>
      </c>
      <c r="Q197" s="165">
        <v>6.7961356481572102</v>
      </c>
      <c r="R197" s="165">
        <v>6.2510595199567298</v>
      </c>
      <c r="S197" s="165">
        <v>5.3935433458954503</v>
      </c>
      <c r="T197" s="165">
        <v>5.9291401868338003</v>
      </c>
      <c r="U197" s="165">
        <v>6.1595323326839102</v>
      </c>
      <c r="V197" s="165">
        <v>6.6091849394455604</v>
      </c>
      <c r="W197" s="165">
        <v>8.0148131557814803</v>
      </c>
      <c r="X197" s="165">
        <v>7.5780432276568304</v>
      </c>
      <c r="Y197" s="196"/>
      <c r="Z197" s="2">
        <v>7</v>
      </c>
      <c r="AA197" s="2">
        <v>17</v>
      </c>
      <c r="AB197" s="2">
        <f t="shared" si="94"/>
        <v>6</v>
      </c>
      <c r="AC197" s="2">
        <f t="shared" si="94"/>
        <v>15</v>
      </c>
      <c r="AD197" s="2" t="str">
        <f t="shared" si="81"/>
        <v>within</v>
      </c>
      <c r="AE197" s="2" t="str">
        <f t="shared" si="82"/>
        <v>below</v>
      </c>
      <c r="AF197" s="2" t="str">
        <f t="shared" si="83"/>
        <v>within</v>
      </c>
      <c r="AG197" s="2" t="str">
        <f t="shared" si="84"/>
        <v>within</v>
      </c>
      <c r="AH197" s="2" t="str">
        <f t="shared" si="85"/>
        <v>within</v>
      </c>
      <c r="AI197" s="2" t="str">
        <f t="shared" si="86"/>
        <v>within</v>
      </c>
      <c r="AJ197" s="2" t="str">
        <f t="shared" si="87"/>
        <v>below</v>
      </c>
      <c r="AK197" s="2" t="str">
        <f t="shared" si="88"/>
        <v>below</v>
      </c>
      <c r="AL197" s="2" t="str">
        <f t="shared" si="92"/>
        <v>within</v>
      </c>
      <c r="AM197" s="2" t="str">
        <f t="shared" si="89"/>
        <v>within</v>
      </c>
      <c r="AN197" s="2" t="str">
        <f t="shared" si="90"/>
        <v>within</v>
      </c>
      <c r="AO197" s="2" t="str">
        <f t="shared" si="91"/>
        <v>within</v>
      </c>
      <c r="AQ197" s="1"/>
      <c r="AR197" s="1"/>
      <c r="AS197" s="1"/>
      <c r="AT197" s="1"/>
      <c r="AU197" s="1"/>
      <c r="AV197" s="1"/>
      <c r="AW197" s="1"/>
      <c r="AX197" s="1"/>
      <c r="AY197" s="1"/>
    </row>
    <row r="198" spans="1:51" s="2" customFormat="1" ht="15.95" customHeight="1" x14ac:dyDescent="0.25">
      <c r="A198" s="1"/>
      <c r="B198" s="108" t="s">
        <v>183</v>
      </c>
      <c r="C198" s="152">
        <v>998</v>
      </c>
      <c r="D198" s="14" t="s">
        <v>396</v>
      </c>
      <c r="E198" s="15" t="s">
        <v>241</v>
      </c>
      <c r="F198" s="15" t="s">
        <v>45</v>
      </c>
      <c r="G198" s="16">
        <v>48</v>
      </c>
      <c r="H198" s="1"/>
      <c r="I198" s="1"/>
      <c r="J198" s="16">
        <v>998</v>
      </c>
      <c r="K198" s="16" t="str">
        <f t="shared" si="93"/>
        <v>7 - 17</v>
      </c>
      <c r="L198" s="170" t="str">
        <f t="shared" si="67"/>
        <v>6 - 15</v>
      </c>
      <c r="M198" s="165">
        <v>6.6552973111269802</v>
      </c>
      <c r="N198" s="165">
        <v>9.1328571428571443</v>
      </c>
      <c r="O198" s="165">
        <v>8.5627886405479305</v>
      </c>
      <c r="P198" s="165">
        <v>7.8556514405026796</v>
      </c>
      <c r="Q198" s="165">
        <v>8.0421716874711304</v>
      </c>
      <c r="R198" s="165">
        <v>8.5904074672163802</v>
      </c>
      <c r="S198" s="165">
        <v>7.8632911309379399</v>
      </c>
      <c r="T198" s="165">
        <v>8.6220089460062592</v>
      </c>
      <c r="U198" s="165">
        <v>8.5713600005484807</v>
      </c>
      <c r="V198" s="165">
        <v>7.6986397095835404</v>
      </c>
      <c r="W198" s="165">
        <v>8.3836064005364594</v>
      </c>
      <c r="X198" s="165">
        <v>6.1017962040804896</v>
      </c>
      <c r="Y198" s="196" t="s">
        <v>286</v>
      </c>
      <c r="Z198" s="2">
        <v>7</v>
      </c>
      <c r="AA198" s="2">
        <v>17</v>
      </c>
      <c r="AB198" s="2">
        <f t="shared" si="94"/>
        <v>6</v>
      </c>
      <c r="AC198" s="2">
        <f t="shared" si="94"/>
        <v>15</v>
      </c>
      <c r="AD198" s="2" t="str">
        <f t="shared" si="81"/>
        <v>within</v>
      </c>
      <c r="AE198" s="2" t="str">
        <f t="shared" si="82"/>
        <v>within</v>
      </c>
      <c r="AF198" s="2" t="str">
        <f t="shared" si="83"/>
        <v>within</v>
      </c>
      <c r="AG198" s="2" t="str">
        <f t="shared" si="84"/>
        <v>within</v>
      </c>
      <c r="AH198" s="2" t="str">
        <f t="shared" si="85"/>
        <v>within</v>
      </c>
      <c r="AI198" s="2" t="str">
        <f t="shared" si="86"/>
        <v>within</v>
      </c>
      <c r="AJ198" s="2" t="str">
        <f t="shared" si="87"/>
        <v>within</v>
      </c>
      <c r="AK198" s="2" t="str">
        <f t="shared" si="88"/>
        <v>within</v>
      </c>
      <c r="AL198" s="2" t="str">
        <f t="shared" si="92"/>
        <v>within</v>
      </c>
      <c r="AM198" s="2" t="str">
        <f t="shared" si="89"/>
        <v>within</v>
      </c>
      <c r="AN198" s="2" t="str">
        <f t="shared" si="90"/>
        <v>within</v>
      </c>
      <c r="AO198" s="2" t="str">
        <f t="shared" si="91"/>
        <v>within</v>
      </c>
      <c r="AQ198" s="1"/>
      <c r="AR198" s="1"/>
      <c r="AS198" s="1"/>
      <c r="AT198" s="1"/>
      <c r="AU198" s="1"/>
      <c r="AV198" s="1"/>
      <c r="AW198" s="1"/>
      <c r="AX198" s="1"/>
      <c r="AY198" s="1"/>
    </row>
    <row r="199" spans="1:51" s="2" customFormat="1" ht="15.95" customHeight="1" x14ac:dyDescent="0.25">
      <c r="A199" s="1"/>
      <c r="B199" s="108" t="s">
        <v>183</v>
      </c>
      <c r="C199" s="152">
        <v>999</v>
      </c>
      <c r="D199" s="14" t="s">
        <v>242</v>
      </c>
      <c r="E199" s="15" t="s">
        <v>243</v>
      </c>
      <c r="F199" s="15" t="s">
        <v>45</v>
      </c>
      <c r="G199" s="16">
        <v>481</v>
      </c>
      <c r="H199" s="1"/>
      <c r="I199" s="1"/>
      <c r="J199" s="16">
        <v>999</v>
      </c>
      <c r="K199" s="16" t="s">
        <v>264</v>
      </c>
      <c r="L199" s="170" t="s">
        <v>264</v>
      </c>
      <c r="M199" s="165"/>
      <c r="N199" s="165"/>
      <c r="O199" s="165"/>
      <c r="P199" s="165"/>
      <c r="Q199" s="165"/>
      <c r="R199" s="165"/>
      <c r="S199" s="165">
        <v>4.0999999999999996</v>
      </c>
      <c r="T199" s="165">
        <v>4.6404369630830997</v>
      </c>
      <c r="U199" s="165">
        <v>4.5373161416812504</v>
      </c>
      <c r="V199" s="165">
        <v>4.2862983527425396</v>
      </c>
      <c r="W199" s="165">
        <v>4.4861434032412397</v>
      </c>
      <c r="X199" s="165">
        <v>4.2959216609658197</v>
      </c>
      <c r="Y199" s="228">
        <v>45494</v>
      </c>
      <c r="AQ199" s="1"/>
      <c r="AR199" s="1"/>
      <c r="AS199" s="1"/>
      <c r="AT199" s="1"/>
      <c r="AU199" s="1"/>
      <c r="AV199" s="1"/>
      <c r="AW199" s="1"/>
      <c r="AX199" s="1"/>
      <c r="AY199" s="1"/>
    </row>
    <row r="200" spans="1:51" s="2" customFormat="1" ht="15.95" customHeight="1" x14ac:dyDescent="0.25">
      <c r="A200" s="1"/>
      <c r="B200" s="55" t="s">
        <v>99</v>
      </c>
      <c r="C200" s="73" t="s">
        <v>244</v>
      </c>
      <c r="D200" s="14" t="s">
        <v>55</v>
      </c>
      <c r="E200" s="15" t="s">
        <v>245</v>
      </c>
      <c r="F200" s="15" t="s">
        <v>97</v>
      </c>
      <c r="G200" s="16">
        <v>60</v>
      </c>
      <c r="H200" s="1"/>
      <c r="I200" s="1"/>
      <c r="J200" s="16" t="s">
        <v>244</v>
      </c>
      <c r="K200" s="16" t="str">
        <f t="shared" si="93"/>
        <v>17 - 27</v>
      </c>
      <c r="L200" s="170" t="str">
        <f t="shared" si="67"/>
        <v>15 - 24</v>
      </c>
      <c r="M200" s="165">
        <v>14.3225043133935</v>
      </c>
      <c r="N200" s="165">
        <v>16.519320843091322</v>
      </c>
      <c r="O200" s="165">
        <v>16.705563175606098</v>
      </c>
      <c r="P200" s="165">
        <v>15.1765764503022</v>
      </c>
      <c r="Q200" s="165">
        <v>13.9297666822695</v>
      </c>
      <c r="R200" s="165">
        <v>14.147201189262301</v>
      </c>
      <c r="S200" s="165">
        <v>14.0839871527822</v>
      </c>
      <c r="T200" s="165">
        <v>14.8967722042663</v>
      </c>
      <c r="U200" s="165">
        <v>16.325267841573499</v>
      </c>
      <c r="V200" s="165">
        <v>16.3932234839838</v>
      </c>
      <c r="W200" s="165">
        <v>20.204760844998098</v>
      </c>
      <c r="X200" s="165">
        <v>17.1172904302212</v>
      </c>
      <c r="Y200" s="196"/>
      <c r="Z200" s="2">
        <v>17</v>
      </c>
      <c r="AA200" s="2">
        <v>27</v>
      </c>
      <c r="AB200" s="2">
        <f t="shared" si="94"/>
        <v>15</v>
      </c>
      <c r="AC200" s="2">
        <f t="shared" si="94"/>
        <v>24</v>
      </c>
      <c r="AD200" s="2" t="str">
        <f t="shared" ref="AD200:AO202" si="95">IF(ISNUMBER(M200),IF(M200&lt;$AB200,"below",IF(M200&gt;$AC200,"above","within")),"")</f>
        <v>below</v>
      </c>
      <c r="AE200" s="2" t="str">
        <f t="shared" si="95"/>
        <v>within</v>
      </c>
      <c r="AF200" s="2" t="str">
        <f t="shared" si="95"/>
        <v>within</v>
      </c>
      <c r="AG200" s="2" t="str">
        <f t="shared" si="95"/>
        <v>within</v>
      </c>
      <c r="AH200" s="2" t="str">
        <f t="shared" si="95"/>
        <v>below</v>
      </c>
      <c r="AI200" s="2" t="str">
        <f t="shared" si="95"/>
        <v>below</v>
      </c>
      <c r="AJ200" s="2" t="str">
        <f t="shared" si="95"/>
        <v>below</v>
      </c>
      <c r="AK200" s="2" t="str">
        <f t="shared" si="95"/>
        <v>below</v>
      </c>
      <c r="AL200" s="2" t="str">
        <f t="shared" si="95"/>
        <v>within</v>
      </c>
      <c r="AM200" s="2" t="str">
        <f t="shared" si="95"/>
        <v>within</v>
      </c>
      <c r="AN200" s="2" t="str">
        <f t="shared" si="95"/>
        <v>within</v>
      </c>
      <c r="AO200" s="2" t="str">
        <f t="shared" si="95"/>
        <v>within</v>
      </c>
      <c r="AQ200" s="1"/>
      <c r="AR200" s="1"/>
      <c r="AS200" s="1"/>
      <c r="AT200" s="1"/>
      <c r="AU200" s="1"/>
      <c r="AV200" s="1"/>
      <c r="AW200" s="1"/>
      <c r="AX200" s="1"/>
      <c r="AY200" s="1"/>
    </row>
    <row r="201" spans="1:51" s="2" customFormat="1" ht="15.95" customHeight="1" x14ac:dyDescent="0.25">
      <c r="A201" s="1"/>
      <c r="B201" s="12" t="s">
        <v>25</v>
      </c>
      <c r="C201" s="81" t="s">
        <v>246</v>
      </c>
      <c r="D201" s="14" t="s">
        <v>55</v>
      </c>
      <c r="E201" s="15" t="s">
        <v>247</v>
      </c>
      <c r="F201" s="15" t="s">
        <v>28</v>
      </c>
      <c r="G201" s="16">
        <v>1</v>
      </c>
      <c r="H201" s="1"/>
      <c r="I201" s="1"/>
      <c r="J201" s="16" t="s">
        <v>246</v>
      </c>
      <c r="K201" s="16" t="str">
        <f t="shared" si="93"/>
        <v>27 - 37</v>
      </c>
      <c r="L201" s="170" t="str">
        <f t="shared" si="67"/>
        <v>24 - 33</v>
      </c>
      <c r="M201" s="165">
        <v>24.033100879114901</v>
      </c>
      <c r="N201" s="165">
        <v>27.395298215063164</v>
      </c>
      <c r="O201" s="165">
        <v>29.982653857118201</v>
      </c>
      <c r="P201" s="165">
        <v>28.9</v>
      </c>
      <c r="Q201" s="165">
        <v>28.935349712627801</v>
      </c>
      <c r="R201" s="165">
        <v>27.3782847822634</v>
      </c>
      <c r="S201" s="165">
        <v>28.200173624212699</v>
      </c>
      <c r="T201" s="165">
        <v>28.5515349328296</v>
      </c>
      <c r="U201" s="165">
        <v>28.704586407546898</v>
      </c>
      <c r="V201" s="165">
        <v>30.006400299446099</v>
      </c>
      <c r="W201" s="165">
        <v>32.5822175296857</v>
      </c>
      <c r="X201" s="165">
        <v>30.658182776555801</v>
      </c>
      <c r="Y201" s="196"/>
      <c r="Z201" s="2">
        <v>27</v>
      </c>
      <c r="AA201" s="2">
        <v>37</v>
      </c>
      <c r="AB201" s="2">
        <f t="shared" si="94"/>
        <v>24</v>
      </c>
      <c r="AC201" s="2">
        <f t="shared" si="94"/>
        <v>33</v>
      </c>
      <c r="AD201" s="2" t="str">
        <f t="shared" si="95"/>
        <v>within</v>
      </c>
      <c r="AE201" s="2" t="str">
        <f t="shared" si="95"/>
        <v>within</v>
      </c>
      <c r="AF201" s="2" t="str">
        <f t="shared" si="95"/>
        <v>within</v>
      </c>
      <c r="AG201" s="2" t="str">
        <f t="shared" si="95"/>
        <v>within</v>
      </c>
      <c r="AH201" s="2" t="str">
        <f t="shared" si="95"/>
        <v>within</v>
      </c>
      <c r="AI201" s="2" t="str">
        <f t="shared" si="95"/>
        <v>within</v>
      </c>
      <c r="AJ201" s="2" t="str">
        <f t="shared" si="95"/>
        <v>within</v>
      </c>
      <c r="AK201" s="2" t="str">
        <f t="shared" si="95"/>
        <v>within</v>
      </c>
      <c r="AL201" s="2" t="str">
        <f t="shared" si="95"/>
        <v>within</v>
      </c>
      <c r="AM201" s="2" t="str">
        <f t="shared" si="95"/>
        <v>within</v>
      </c>
      <c r="AN201" s="2" t="str">
        <f t="shared" si="95"/>
        <v>within</v>
      </c>
      <c r="AO201" s="2" t="str">
        <f t="shared" si="95"/>
        <v>within</v>
      </c>
      <c r="AQ201" s="1"/>
      <c r="AR201" s="1"/>
      <c r="AS201" s="1"/>
      <c r="AT201" s="1"/>
      <c r="AU201" s="1"/>
      <c r="AV201" s="1"/>
      <c r="AW201" s="1"/>
      <c r="AX201" s="1"/>
      <c r="AY201" s="1"/>
    </row>
    <row r="202" spans="1:51" s="2" customFormat="1" ht="15.95" customHeight="1" x14ac:dyDescent="0.25">
      <c r="A202" s="1"/>
      <c r="B202" s="12" t="s">
        <v>25</v>
      </c>
      <c r="C202" s="153" t="s">
        <v>248</v>
      </c>
      <c r="D202" s="14" t="s">
        <v>55</v>
      </c>
      <c r="E202" s="15" t="s">
        <v>249</v>
      </c>
      <c r="F202" s="15" t="s">
        <v>28</v>
      </c>
      <c r="G202" s="16">
        <v>2</v>
      </c>
      <c r="H202" s="1"/>
      <c r="I202" s="1"/>
      <c r="J202" s="16" t="s">
        <v>248</v>
      </c>
      <c r="K202" s="16" t="str">
        <f t="shared" si="93"/>
        <v>27 - 37</v>
      </c>
      <c r="L202" s="170" t="str">
        <f t="shared" si="67"/>
        <v>24 - 33</v>
      </c>
      <c r="M202" s="165">
        <v>25.491098353373101</v>
      </c>
      <c r="N202" s="165">
        <v>28.472138027512269</v>
      </c>
      <c r="O202" s="165">
        <v>28.250405385833002</v>
      </c>
      <c r="P202" s="165">
        <v>26.6</v>
      </c>
      <c r="Q202" s="165">
        <v>26.268595237238099</v>
      </c>
      <c r="R202" s="165">
        <v>26.220213034237599</v>
      </c>
      <c r="S202" s="165">
        <v>24.4759740662297</v>
      </c>
      <c r="T202" s="165">
        <v>25.646466894955498</v>
      </c>
      <c r="U202" s="165">
        <v>25.947784901442098</v>
      </c>
      <c r="V202" s="165">
        <v>25.058734005472498</v>
      </c>
      <c r="W202" s="165">
        <v>27.637377435705101</v>
      </c>
      <c r="X202" s="165">
        <v>24.714581738306201</v>
      </c>
      <c r="Y202" s="196"/>
      <c r="Z202" s="2">
        <v>27</v>
      </c>
      <c r="AA202" s="2">
        <v>37</v>
      </c>
      <c r="AB202" s="2">
        <f t="shared" si="94"/>
        <v>24</v>
      </c>
      <c r="AC202" s="2">
        <f t="shared" si="94"/>
        <v>33</v>
      </c>
      <c r="AD202" s="2" t="str">
        <f t="shared" si="95"/>
        <v>within</v>
      </c>
      <c r="AE202" s="2" t="str">
        <f t="shared" si="95"/>
        <v>within</v>
      </c>
      <c r="AF202" s="2" t="str">
        <f t="shared" si="95"/>
        <v>within</v>
      </c>
      <c r="AG202" s="2" t="str">
        <f t="shared" si="95"/>
        <v>within</v>
      </c>
      <c r="AH202" s="2" t="str">
        <f t="shared" si="95"/>
        <v>within</v>
      </c>
      <c r="AI202" s="2" t="str">
        <f t="shared" si="95"/>
        <v>within</v>
      </c>
      <c r="AJ202" s="2" t="str">
        <f t="shared" si="95"/>
        <v>within</v>
      </c>
      <c r="AK202" s="2" t="str">
        <f t="shared" si="95"/>
        <v>within</v>
      </c>
      <c r="AL202" s="2" t="str">
        <f t="shared" si="95"/>
        <v>within</v>
      </c>
      <c r="AM202" s="2" t="str">
        <f t="shared" si="95"/>
        <v>within</v>
      </c>
      <c r="AN202" s="2" t="str">
        <f t="shared" si="95"/>
        <v>within</v>
      </c>
      <c r="AO202" s="2" t="str">
        <f t="shared" si="95"/>
        <v>within</v>
      </c>
      <c r="AQ202" s="1"/>
      <c r="AR202" s="1"/>
      <c r="AS202" s="1"/>
      <c r="AT202" s="1"/>
      <c r="AU202" s="1"/>
      <c r="AV202" s="1"/>
      <c r="AW202" s="1"/>
      <c r="AX202" s="1"/>
      <c r="AY202" s="1"/>
    </row>
    <row r="203" spans="1:51" s="2" customFormat="1" ht="15.95" customHeight="1" x14ac:dyDescent="0.25">
      <c r="A203" s="1"/>
      <c r="B203" s="55" t="s">
        <v>99</v>
      </c>
      <c r="C203" s="55" t="s">
        <v>250</v>
      </c>
      <c r="D203" s="14" t="s">
        <v>397</v>
      </c>
      <c r="E203" s="15" t="s">
        <v>251</v>
      </c>
      <c r="F203" s="15" t="s">
        <v>97</v>
      </c>
      <c r="G203" s="16">
        <v>63</v>
      </c>
      <c r="H203" s="1"/>
      <c r="I203" s="1"/>
      <c r="J203" s="16" t="s">
        <v>250</v>
      </c>
      <c r="K203" s="16" t="s">
        <v>264</v>
      </c>
      <c r="L203" s="170" t="s">
        <v>264</v>
      </c>
      <c r="M203" s="165">
        <v>1.375</v>
      </c>
      <c r="N203" s="165"/>
      <c r="O203" s="165">
        <v>2.375</v>
      </c>
      <c r="P203" s="165">
        <v>2</v>
      </c>
      <c r="Q203" s="165">
        <v>2.1</v>
      </c>
      <c r="R203" s="165">
        <v>1.5</v>
      </c>
      <c r="S203" s="165">
        <v>1.125</v>
      </c>
      <c r="T203" s="165">
        <v>0.7</v>
      </c>
      <c r="U203" s="165">
        <v>3.375</v>
      </c>
      <c r="V203" s="165">
        <v>2.5</v>
      </c>
      <c r="W203" s="165">
        <v>2.1</v>
      </c>
      <c r="X203" s="165">
        <v>9.3000000000000007</v>
      </c>
      <c r="Y203" s="196"/>
      <c r="AQ203" s="1"/>
      <c r="AR203" s="1"/>
      <c r="AS203" s="1"/>
      <c r="AT203" s="1"/>
      <c r="AU203" s="1"/>
      <c r="AV203" s="1"/>
      <c r="AW203" s="1"/>
      <c r="AX203" s="1"/>
      <c r="AY203" s="1"/>
    </row>
    <row r="204" spans="1:51" s="2" customFormat="1" ht="15.95" customHeight="1" x14ac:dyDescent="0.25">
      <c r="A204" s="1"/>
      <c r="B204" s="108" t="s">
        <v>183</v>
      </c>
      <c r="C204" s="154" t="s">
        <v>252</v>
      </c>
      <c r="D204" s="14" t="s">
        <v>51</v>
      </c>
      <c r="E204" s="15" t="s">
        <v>253</v>
      </c>
      <c r="F204" s="15" t="s">
        <v>45</v>
      </c>
      <c r="G204" s="16">
        <v>40</v>
      </c>
      <c r="H204" s="1"/>
      <c r="I204" s="1"/>
      <c r="J204" s="16" t="s">
        <v>252</v>
      </c>
      <c r="K204" s="16" t="str">
        <f>_xlfn.CONCAT(Z204," - ",AA204)</f>
        <v>37 - 47</v>
      </c>
      <c r="L204" s="170" t="str">
        <f t="shared" si="67"/>
        <v>33 - 42</v>
      </c>
      <c r="M204" s="165">
        <v>62.493316354198498</v>
      </c>
      <c r="N204" s="165">
        <v>78.8</v>
      </c>
      <c r="O204" s="165">
        <v>85.017202801555896</v>
      </c>
      <c r="P204" s="165">
        <v>76.544720607023095</v>
      </c>
      <c r="Q204" s="165">
        <v>75.810950475037302</v>
      </c>
      <c r="R204" s="165">
        <v>72.751114857253697</v>
      </c>
      <c r="S204" s="165">
        <v>71.872661539872198</v>
      </c>
      <c r="T204" s="165">
        <v>76.295122753656997</v>
      </c>
      <c r="U204" s="165">
        <v>73.176405664884598</v>
      </c>
      <c r="V204" s="165">
        <v>73.7048142984452</v>
      </c>
      <c r="W204" s="165">
        <v>75.718049534848205</v>
      </c>
      <c r="X204" s="165">
        <v>66.885560820728401</v>
      </c>
      <c r="Y204" s="196"/>
      <c r="Z204" s="2">
        <v>37</v>
      </c>
      <c r="AA204" s="2">
        <v>47</v>
      </c>
      <c r="AB204" s="2">
        <f t="shared" ref="AB204:AC207" si="96">ROUND(Z204*$AC$20,0)</f>
        <v>33</v>
      </c>
      <c r="AC204" s="2">
        <f t="shared" si="96"/>
        <v>42</v>
      </c>
      <c r="AD204" s="2" t="str">
        <f t="shared" ref="AD204:AO207" si="97">IF(ISNUMBER(M204),IF(M204&lt;$AB204,"below",IF(M204&gt;$AC204,"above","within")),"")</f>
        <v>above</v>
      </c>
      <c r="AE204" s="2" t="str">
        <f t="shared" si="97"/>
        <v>above</v>
      </c>
      <c r="AF204" s="2" t="str">
        <f t="shared" si="97"/>
        <v>above</v>
      </c>
      <c r="AG204" s="2" t="str">
        <f t="shared" si="97"/>
        <v>above</v>
      </c>
      <c r="AH204" s="2" t="str">
        <f t="shared" si="97"/>
        <v>above</v>
      </c>
      <c r="AI204" s="2" t="str">
        <f t="shared" si="97"/>
        <v>above</v>
      </c>
      <c r="AJ204" s="2" t="str">
        <f t="shared" si="97"/>
        <v>above</v>
      </c>
      <c r="AK204" s="2" t="str">
        <f t="shared" si="97"/>
        <v>above</v>
      </c>
      <c r="AL204" s="2" t="str">
        <f t="shared" si="97"/>
        <v>above</v>
      </c>
      <c r="AM204" s="2" t="str">
        <f t="shared" si="97"/>
        <v>above</v>
      </c>
      <c r="AN204" s="2" t="str">
        <f t="shared" si="97"/>
        <v>above</v>
      </c>
      <c r="AO204" s="2" t="str">
        <f t="shared" si="97"/>
        <v>above</v>
      </c>
      <c r="AQ204" s="1"/>
      <c r="AR204" s="1"/>
      <c r="AS204" s="1"/>
      <c r="AT204" s="1"/>
      <c r="AU204" s="1"/>
      <c r="AV204" s="1"/>
      <c r="AW204" s="1"/>
      <c r="AX204" s="1"/>
      <c r="AY204" s="1"/>
    </row>
    <row r="205" spans="1:51" s="2" customFormat="1" ht="15.95" customHeight="1" x14ac:dyDescent="0.25">
      <c r="A205" s="1"/>
      <c r="B205" s="108" t="s">
        <v>183</v>
      </c>
      <c r="C205" s="155" t="s">
        <v>254</v>
      </c>
      <c r="D205" s="14" t="s">
        <v>51</v>
      </c>
      <c r="E205" s="15" t="s">
        <v>255</v>
      </c>
      <c r="F205" s="15" t="s">
        <v>256</v>
      </c>
      <c r="G205" s="16">
        <v>41</v>
      </c>
      <c r="H205" s="1"/>
      <c r="I205" s="1"/>
      <c r="J205" s="16" t="s">
        <v>254</v>
      </c>
      <c r="K205" s="16" t="str">
        <f>_xlfn.CONCAT(Z205," - ",AA205)</f>
        <v>37 - 47</v>
      </c>
      <c r="L205" s="170" t="str">
        <f t="shared" si="67"/>
        <v>33 - 42</v>
      </c>
      <c r="M205" s="165">
        <v>40.436020124970497</v>
      </c>
      <c r="N205" s="165">
        <v>55.1</v>
      </c>
      <c r="O205" s="165">
        <v>76.456302563017204</v>
      </c>
      <c r="P205" s="165">
        <v>58.085423387037501</v>
      </c>
      <c r="Q205" s="165">
        <v>64.177908401176595</v>
      </c>
      <c r="R205" s="165">
        <v>47.814689521540402</v>
      </c>
      <c r="S205" s="165">
        <v>55.007312302227398</v>
      </c>
      <c r="T205" s="165">
        <v>61.619676490347501</v>
      </c>
      <c r="U205" s="165">
        <v>56.350395430069</v>
      </c>
      <c r="V205" s="165">
        <v>55.577738640236802</v>
      </c>
      <c r="W205" s="165">
        <v>45.075404199461403</v>
      </c>
      <c r="X205" s="165">
        <v>35.298373723088602</v>
      </c>
      <c r="Y205" s="196"/>
      <c r="Z205" s="2">
        <v>37</v>
      </c>
      <c r="AA205" s="2">
        <v>47</v>
      </c>
      <c r="AB205" s="2">
        <f t="shared" si="96"/>
        <v>33</v>
      </c>
      <c r="AC205" s="2">
        <f t="shared" si="96"/>
        <v>42</v>
      </c>
      <c r="AD205" s="2" t="str">
        <f t="shared" si="97"/>
        <v>within</v>
      </c>
      <c r="AE205" s="2" t="str">
        <f t="shared" si="97"/>
        <v>above</v>
      </c>
      <c r="AF205" s="2" t="str">
        <f t="shared" si="97"/>
        <v>above</v>
      </c>
      <c r="AG205" s="2" t="str">
        <f t="shared" si="97"/>
        <v>above</v>
      </c>
      <c r="AH205" s="2" t="str">
        <f t="shared" si="97"/>
        <v>above</v>
      </c>
      <c r="AI205" s="2" t="str">
        <f t="shared" si="97"/>
        <v>above</v>
      </c>
      <c r="AJ205" s="2" t="str">
        <f t="shared" si="97"/>
        <v>above</v>
      </c>
      <c r="AK205" s="2" t="str">
        <f t="shared" si="97"/>
        <v>above</v>
      </c>
      <c r="AL205" s="2" t="str">
        <f t="shared" si="97"/>
        <v>above</v>
      </c>
      <c r="AM205" s="2" t="str">
        <f t="shared" si="97"/>
        <v>above</v>
      </c>
      <c r="AN205" s="2" t="str">
        <f t="shared" si="97"/>
        <v>above</v>
      </c>
      <c r="AO205" s="2" t="str">
        <f t="shared" si="97"/>
        <v>within</v>
      </c>
      <c r="AQ205" s="1"/>
      <c r="AR205" s="1"/>
      <c r="AS205" s="1"/>
      <c r="AT205" s="1"/>
      <c r="AU205" s="1"/>
      <c r="AV205" s="1"/>
      <c r="AW205" s="1"/>
      <c r="AX205" s="1"/>
      <c r="AY205" s="1"/>
    </row>
    <row r="206" spans="1:51" s="2" customFormat="1" ht="15.95" customHeight="1" x14ac:dyDescent="0.25">
      <c r="A206" s="1"/>
      <c r="B206" s="12" t="s">
        <v>25</v>
      </c>
      <c r="C206" s="73" t="s">
        <v>257</v>
      </c>
      <c r="D206" s="14" t="s">
        <v>55</v>
      </c>
      <c r="E206" s="15" t="s">
        <v>392</v>
      </c>
      <c r="F206" s="15" t="s">
        <v>28</v>
      </c>
      <c r="G206" s="16">
        <v>18</v>
      </c>
      <c r="H206" s="1"/>
      <c r="I206" s="1"/>
      <c r="J206" s="16" t="s">
        <v>257</v>
      </c>
      <c r="K206" s="16" t="str">
        <f>_xlfn.CONCAT(Z206," - ",AA206)</f>
        <v>27 - 37</v>
      </c>
      <c r="L206" s="170" t="str">
        <f t="shared" si="67"/>
        <v>24 - 33</v>
      </c>
      <c r="M206" s="165">
        <v>22.262110400866401</v>
      </c>
      <c r="N206" s="165">
        <v>25.8</v>
      </c>
      <c r="O206" s="165">
        <v>28.650234065313001</v>
      </c>
      <c r="P206" s="165">
        <v>24.7</v>
      </c>
      <c r="Q206" s="165">
        <v>25.5949681636978</v>
      </c>
      <c r="R206" s="165">
        <v>23.465978012325898</v>
      </c>
      <c r="S206" s="165">
        <v>22.456844221820901</v>
      </c>
      <c r="T206" s="165">
        <v>25.330861627251299</v>
      </c>
      <c r="U206" s="165">
        <v>24.588450723622501</v>
      </c>
      <c r="V206" s="165">
        <v>23.504000005536898</v>
      </c>
      <c r="W206" s="165">
        <v>20.2816342421598</v>
      </c>
      <c r="X206" s="165">
        <v>15.227702767242</v>
      </c>
      <c r="Y206" s="196"/>
      <c r="Z206" s="2">
        <v>27</v>
      </c>
      <c r="AA206" s="2">
        <v>37</v>
      </c>
      <c r="AB206" s="2">
        <f t="shared" si="96"/>
        <v>24</v>
      </c>
      <c r="AC206" s="2">
        <f t="shared" si="96"/>
        <v>33</v>
      </c>
      <c r="AD206" s="2" t="str">
        <f t="shared" si="97"/>
        <v>below</v>
      </c>
      <c r="AE206" s="2" t="str">
        <f t="shared" si="97"/>
        <v>within</v>
      </c>
      <c r="AF206" s="2" t="str">
        <f t="shared" si="97"/>
        <v>within</v>
      </c>
      <c r="AG206" s="2" t="str">
        <f t="shared" si="97"/>
        <v>within</v>
      </c>
      <c r="AH206" s="2" t="str">
        <f t="shared" si="97"/>
        <v>within</v>
      </c>
      <c r="AI206" s="2" t="str">
        <f t="shared" si="97"/>
        <v>below</v>
      </c>
      <c r="AJ206" s="2" t="str">
        <f t="shared" si="97"/>
        <v>below</v>
      </c>
      <c r="AK206" s="2" t="str">
        <f t="shared" si="97"/>
        <v>within</v>
      </c>
      <c r="AL206" s="2" t="str">
        <f t="shared" si="97"/>
        <v>within</v>
      </c>
      <c r="AM206" s="2" t="str">
        <f t="shared" si="97"/>
        <v>below</v>
      </c>
      <c r="AN206" s="2" t="str">
        <f t="shared" si="97"/>
        <v>below</v>
      </c>
      <c r="AO206" s="2" t="str">
        <f t="shared" si="97"/>
        <v>below</v>
      </c>
      <c r="AQ206" s="1"/>
      <c r="AR206" s="1"/>
      <c r="AS206" s="1"/>
      <c r="AT206" s="1"/>
      <c r="AU206" s="1"/>
      <c r="AV206" s="1"/>
      <c r="AW206" s="1"/>
      <c r="AX206" s="1"/>
      <c r="AY206" s="1"/>
    </row>
    <row r="207" spans="1:51" s="2" customFormat="1" ht="15.95" customHeight="1" x14ac:dyDescent="0.25">
      <c r="A207" s="1"/>
      <c r="B207" s="12" t="s">
        <v>25</v>
      </c>
      <c r="C207" s="156" t="s">
        <v>259</v>
      </c>
      <c r="D207" s="14" t="s">
        <v>51</v>
      </c>
      <c r="E207" s="15" t="s">
        <v>260</v>
      </c>
      <c r="F207" s="15" t="s">
        <v>28</v>
      </c>
      <c r="G207" s="16">
        <v>16</v>
      </c>
      <c r="H207" s="1"/>
      <c r="I207" s="1"/>
      <c r="J207" s="16" t="s">
        <v>259</v>
      </c>
      <c r="K207" s="16" t="str">
        <f>_xlfn.CONCAT(Z207," - ",AA207)</f>
        <v>27 - 37</v>
      </c>
      <c r="L207" s="170" t="str">
        <f t="shared" si="67"/>
        <v>24 - 33</v>
      </c>
      <c r="M207" s="165">
        <v>31.919380517181501</v>
      </c>
      <c r="N207" s="165">
        <v>29.8</v>
      </c>
      <c r="O207" s="165">
        <v>27.4139806198828</v>
      </c>
      <c r="P207" s="165">
        <v>25.5</v>
      </c>
      <c r="Q207" s="165">
        <v>21.912162249433099</v>
      </c>
      <c r="R207" s="165">
        <v>19.945084828681701</v>
      </c>
      <c r="S207" s="165">
        <v>21.850698786757299</v>
      </c>
      <c r="T207" s="165">
        <v>21.9145894866612</v>
      </c>
      <c r="U207" s="165">
        <v>22.464398345525399</v>
      </c>
      <c r="V207" s="165">
        <v>24.3901557281138</v>
      </c>
      <c r="W207" s="165">
        <v>27.306931543420902</v>
      </c>
      <c r="X207" s="165">
        <v>28.6131873073302</v>
      </c>
      <c r="Y207" s="196"/>
      <c r="Z207" s="2">
        <v>27</v>
      </c>
      <c r="AA207" s="2">
        <v>37</v>
      </c>
      <c r="AB207" s="2">
        <f t="shared" si="96"/>
        <v>24</v>
      </c>
      <c r="AC207" s="2">
        <f t="shared" si="96"/>
        <v>33</v>
      </c>
      <c r="AD207" s="2" t="str">
        <f t="shared" si="97"/>
        <v>within</v>
      </c>
      <c r="AE207" s="2" t="str">
        <f t="shared" si="97"/>
        <v>within</v>
      </c>
      <c r="AF207" s="2" t="str">
        <f t="shared" si="97"/>
        <v>within</v>
      </c>
      <c r="AG207" s="2" t="str">
        <f t="shared" si="97"/>
        <v>within</v>
      </c>
      <c r="AH207" s="2" t="str">
        <f t="shared" si="97"/>
        <v>below</v>
      </c>
      <c r="AI207" s="2" t="str">
        <f t="shared" si="97"/>
        <v>below</v>
      </c>
      <c r="AJ207" s="2" t="str">
        <f t="shared" si="97"/>
        <v>below</v>
      </c>
      <c r="AK207" s="2" t="str">
        <f t="shared" si="97"/>
        <v>below</v>
      </c>
      <c r="AL207" s="2" t="str">
        <f t="shared" si="97"/>
        <v>below</v>
      </c>
      <c r="AM207" s="2" t="str">
        <f t="shared" si="97"/>
        <v>within</v>
      </c>
      <c r="AN207" s="2" t="str">
        <f t="shared" si="97"/>
        <v>within</v>
      </c>
      <c r="AO207" s="2" t="str">
        <f t="shared" si="97"/>
        <v>within</v>
      </c>
      <c r="AQ207" s="1"/>
      <c r="AR207" s="1"/>
      <c r="AS207" s="1"/>
      <c r="AT207" s="1"/>
      <c r="AU207" s="1"/>
      <c r="AV207" s="1"/>
      <c r="AW207" s="1"/>
      <c r="AX207" s="1"/>
      <c r="AY207" s="1"/>
    </row>
    <row r="208" spans="1:51" s="2" customFormat="1" ht="15.95" customHeight="1" x14ac:dyDescent="0.25">
      <c r="A208" s="1"/>
      <c r="B208" s="55" t="s">
        <v>99</v>
      </c>
      <c r="C208" s="158" t="s">
        <v>261</v>
      </c>
      <c r="D208" s="14" t="s">
        <v>262</v>
      </c>
      <c r="E208" s="15" t="s">
        <v>263</v>
      </c>
      <c r="F208" s="15" t="s">
        <v>45</v>
      </c>
      <c r="G208" s="16" t="s">
        <v>264</v>
      </c>
      <c r="H208" s="1"/>
      <c r="I208" s="1"/>
      <c r="J208" s="16" t="s">
        <v>261</v>
      </c>
      <c r="K208" s="16" t="s">
        <v>264</v>
      </c>
      <c r="L208" s="170" t="s">
        <v>264</v>
      </c>
      <c r="M208" s="165">
        <v>3.25</v>
      </c>
      <c r="N208" s="165">
        <v>4.0599999999999996</v>
      </c>
      <c r="O208" s="165">
        <v>4.41</v>
      </c>
      <c r="P208" s="165">
        <v>4.0999999999999996</v>
      </c>
      <c r="Q208" s="165">
        <v>3.8</v>
      </c>
      <c r="R208" s="165">
        <v>3.6</v>
      </c>
      <c r="S208" s="165">
        <v>3.08</v>
      </c>
      <c r="T208" s="165">
        <v>3.77</v>
      </c>
      <c r="U208" s="165">
        <v>3.65</v>
      </c>
      <c r="V208" s="165">
        <v>3.4</v>
      </c>
      <c r="W208" s="165">
        <v>3.44</v>
      </c>
      <c r="X208" s="165">
        <v>2.5011783189316574</v>
      </c>
      <c r="Y208" s="196"/>
      <c r="AN208" s="2" t="str">
        <f>IF(ISNUMBER(W208),IF(W208&lt;$AB208,"below",IF(W208&gt;$AC208,"above","within")),"")</f>
        <v>above</v>
      </c>
      <c r="AO208" s="2" t="str">
        <f>IF(ISNUMBER(X208),IF(X208&lt;$AB208,"below",IF(X208&gt;$AC208,"above","within")),"")</f>
        <v>above</v>
      </c>
      <c r="AQ208" s="1"/>
      <c r="AR208" s="1"/>
      <c r="AS208" s="1"/>
      <c r="AT208" s="1"/>
      <c r="AU208" s="1"/>
      <c r="AV208" s="1"/>
      <c r="AW208" s="1"/>
      <c r="AX208" s="1"/>
      <c r="AY208" s="1"/>
    </row>
    <row r="209" spans="1:54" s="2" customFormat="1" ht="15.95" customHeight="1" x14ac:dyDescent="0.25">
      <c r="A209" s="1"/>
      <c r="B209" s="19" t="s">
        <v>32</v>
      </c>
      <c r="C209" s="203" t="s">
        <v>265</v>
      </c>
      <c r="D209" s="14" t="s">
        <v>51</v>
      </c>
      <c r="E209" s="15" t="s">
        <v>266</v>
      </c>
      <c r="F209" s="15" t="s">
        <v>35</v>
      </c>
      <c r="G209" s="16">
        <v>27</v>
      </c>
      <c r="H209" s="1"/>
      <c r="I209" s="1"/>
      <c r="J209" s="16" t="s">
        <v>265</v>
      </c>
      <c r="K209" s="214" t="str">
        <f>_xlfn.CONCAT(Z209," - ",AA209)</f>
        <v>17 - 27</v>
      </c>
      <c r="L209" s="170" t="str">
        <f t="shared" si="67"/>
        <v>15 - 24</v>
      </c>
      <c r="M209" s="165">
        <v>17.388978486160401</v>
      </c>
      <c r="N209" s="165">
        <v>19.967701394998098</v>
      </c>
      <c r="O209" s="165">
        <v>24.5</v>
      </c>
      <c r="P209" s="165">
        <v>21.8</v>
      </c>
      <c r="Q209" s="165">
        <v>21.5842123327335</v>
      </c>
      <c r="R209" s="165">
        <v>19.6971984281234</v>
      </c>
      <c r="S209" s="165">
        <v>20.436344829961101</v>
      </c>
      <c r="T209" s="165">
        <v>22.9743023730122</v>
      </c>
      <c r="U209" s="165">
        <v>22.591674238606402</v>
      </c>
      <c r="V209" s="165">
        <v>23.337313348988101</v>
      </c>
      <c r="W209" s="165">
        <v>22.473087543346001</v>
      </c>
      <c r="X209" s="165">
        <v>19.3827933806811</v>
      </c>
      <c r="Y209" s="196"/>
      <c r="Z209" s="2">
        <v>17</v>
      </c>
      <c r="AA209" s="2">
        <v>27</v>
      </c>
      <c r="AB209" s="2">
        <f t="shared" ref="AB209:AC209" si="98">ROUND(Z209*$AC$20,0)</f>
        <v>15</v>
      </c>
      <c r="AC209" s="2">
        <f t="shared" si="98"/>
        <v>24</v>
      </c>
      <c r="AD209" s="2" t="str">
        <f t="shared" ref="AD209:AM209" si="99">IF(ISNUMBER(M209),IF(M209&lt;$AB209,"below",IF(M209&gt;$AC209,"above","within")),"")</f>
        <v>within</v>
      </c>
      <c r="AE209" s="2" t="str">
        <f t="shared" si="99"/>
        <v>within</v>
      </c>
      <c r="AF209" s="2" t="str">
        <f t="shared" si="99"/>
        <v>above</v>
      </c>
      <c r="AG209" s="2" t="str">
        <f t="shared" si="99"/>
        <v>within</v>
      </c>
      <c r="AH209" s="2" t="str">
        <f t="shared" si="99"/>
        <v>within</v>
      </c>
      <c r="AI209" s="2" t="str">
        <f t="shared" si="99"/>
        <v>within</v>
      </c>
      <c r="AJ209" s="2" t="str">
        <f t="shared" si="99"/>
        <v>within</v>
      </c>
      <c r="AK209" s="2" t="str">
        <f t="shared" si="99"/>
        <v>within</v>
      </c>
      <c r="AL209" s="2" t="str">
        <f t="shared" si="99"/>
        <v>within</v>
      </c>
      <c r="AM209" s="2" t="str">
        <f t="shared" si="99"/>
        <v>within</v>
      </c>
      <c r="AN209" s="2" t="str">
        <f>IF(ISNUMBER(W209),IF(W209&lt;$AB209,"below",IF(W209&gt;$AC209,"above","within")),"")</f>
        <v>within</v>
      </c>
      <c r="AO209" s="2" t="str">
        <f>IF(ISNUMBER(X209),IF(X209&lt;$AB209,"below",IF(X209&gt;$AC209,"above","within")),"")</f>
        <v>within</v>
      </c>
      <c r="AQ209" s="1"/>
      <c r="AR209" s="1"/>
      <c r="AS209" s="1"/>
      <c r="AT209" s="1"/>
      <c r="AU209" s="1"/>
      <c r="AV209" s="1"/>
      <c r="AW209" s="1"/>
      <c r="AX209" s="1"/>
      <c r="AY209" s="1"/>
    </row>
    <row r="210" spans="1:54" s="2" customFormat="1" ht="15.95" customHeight="1" x14ac:dyDescent="0.25">
      <c r="A210" s="1"/>
      <c r="B210" s="195"/>
      <c r="C210" s="195"/>
      <c r="D210" s="4"/>
      <c r="E210" s="4"/>
      <c r="F210" s="4"/>
      <c r="H210" s="1"/>
      <c r="I210" s="1"/>
      <c r="M210" s="196"/>
      <c r="N210" s="196"/>
      <c r="O210" s="196"/>
      <c r="P210" s="196"/>
      <c r="Q210" s="196"/>
      <c r="R210" s="196"/>
      <c r="S210" s="196"/>
      <c r="T210" s="196"/>
      <c r="U210" s="196"/>
      <c r="V210" s="196"/>
      <c r="W210" s="196"/>
      <c r="X210" s="196"/>
      <c r="Y210" s="196"/>
      <c r="AQ210" s="1"/>
      <c r="AR210" s="1"/>
      <c r="AS210" s="1"/>
      <c r="AT210" s="1"/>
      <c r="AU210" s="1"/>
      <c r="AV210" s="1"/>
      <c r="AW210" s="1"/>
      <c r="AX210" s="1"/>
      <c r="AY210" s="1"/>
    </row>
    <row r="211" spans="1:54" ht="15.95" customHeight="1" x14ac:dyDescent="0.25">
      <c r="B211" s="157" t="s">
        <v>287</v>
      </c>
      <c r="AQ211" s="164" t="s">
        <v>18</v>
      </c>
      <c r="AR211" s="164" t="s">
        <v>19</v>
      </c>
      <c r="AS211" s="164" t="s">
        <v>20</v>
      </c>
      <c r="AT211" s="164" t="s">
        <v>21</v>
      </c>
      <c r="AU211" s="164" t="s">
        <v>22</v>
      </c>
      <c r="AV211" s="164" t="s">
        <v>23</v>
      </c>
      <c r="AW211" s="164" t="s">
        <v>24</v>
      </c>
      <c r="AX211" s="164" t="s">
        <v>366</v>
      </c>
      <c r="AY211" s="164" t="s">
        <v>368</v>
      </c>
      <c r="AZ211" s="164" t="s">
        <v>369</v>
      </c>
      <c r="BA211" s="164" t="s">
        <v>400</v>
      </c>
      <c r="BB211" s="164" t="s">
        <v>401</v>
      </c>
    </row>
    <row r="212" spans="1:54" ht="15.95" customHeight="1" x14ac:dyDescent="0.25">
      <c r="K212" s="242" t="s">
        <v>288</v>
      </c>
      <c r="L212" s="16" t="s">
        <v>273</v>
      </c>
      <c r="M212" s="223" t="str">
        <f t="shared" ref="M212:X214" si="100">_xlfn.CONCAT(AD212," (",ROUND(AQ212*100,0),"%)")</f>
        <v>49 (28%)</v>
      </c>
      <c r="N212" s="223" t="str">
        <f t="shared" si="100"/>
        <v>88 (51%)</v>
      </c>
      <c r="O212" s="223" t="str">
        <f t="shared" si="100"/>
        <v>112 (64%)</v>
      </c>
      <c r="P212" s="223" t="str">
        <f t="shared" si="100"/>
        <v>70 (40%)</v>
      </c>
      <c r="Q212" s="223" t="str">
        <f t="shared" si="100"/>
        <v>78 (45%)</v>
      </c>
      <c r="R212" s="223" t="str">
        <f t="shared" si="100"/>
        <v>65 (37%)</v>
      </c>
      <c r="S212" s="223" t="str">
        <f t="shared" si="100"/>
        <v>52 (29%)</v>
      </c>
      <c r="T212" s="223" t="str">
        <f t="shared" si="100"/>
        <v>82 (47%)</v>
      </c>
      <c r="U212" s="223" t="str">
        <f t="shared" si="100"/>
        <v>75 (43%)</v>
      </c>
      <c r="V212" s="223" t="str">
        <f t="shared" si="100"/>
        <v>61 (34%)</v>
      </c>
      <c r="W212" s="223" t="str">
        <f t="shared" si="100"/>
        <v>74 (41%)</v>
      </c>
      <c r="X212" s="223" t="str">
        <f t="shared" si="100"/>
        <v>36 (20%)</v>
      </c>
      <c r="AB212" s="2" t="s">
        <v>288</v>
      </c>
      <c r="AC212" s="2" t="s">
        <v>289</v>
      </c>
      <c r="AD212" s="2">
        <f t="shared" ref="AD212:AM212" si="101">COUNTIF(AD$22:AD$207,"=above")</f>
        <v>49</v>
      </c>
      <c r="AE212" s="2">
        <f t="shared" si="101"/>
        <v>88</v>
      </c>
      <c r="AF212" s="2">
        <f t="shared" si="101"/>
        <v>112</v>
      </c>
      <c r="AG212" s="2">
        <f t="shared" si="101"/>
        <v>70</v>
      </c>
      <c r="AH212" s="2">
        <f t="shared" si="101"/>
        <v>78</v>
      </c>
      <c r="AI212" s="2">
        <f t="shared" si="101"/>
        <v>65</v>
      </c>
      <c r="AJ212" s="2">
        <f t="shared" si="101"/>
        <v>52</v>
      </c>
      <c r="AK212" s="2">
        <f t="shared" si="101"/>
        <v>82</v>
      </c>
      <c r="AL212" s="2">
        <f t="shared" si="101"/>
        <v>75</v>
      </c>
      <c r="AM212" s="2">
        <f t="shared" si="101"/>
        <v>61</v>
      </c>
      <c r="AN212" s="2">
        <f>COUNTIF(AN$22:AN$207,"=above")</f>
        <v>74</v>
      </c>
      <c r="AO212" s="2">
        <f>COUNTIF(AO$22:AO$207,"=above")</f>
        <v>36</v>
      </c>
      <c r="AQ212" s="166">
        <f t="shared" ref="AQ212:BB215" si="102">AD212/AD$215</f>
        <v>0.27840909090909088</v>
      </c>
      <c r="AR212" s="166">
        <f t="shared" si="102"/>
        <v>0.51162790697674421</v>
      </c>
      <c r="AS212" s="166">
        <f t="shared" si="102"/>
        <v>0.63636363636363635</v>
      </c>
      <c r="AT212" s="166">
        <f t="shared" si="102"/>
        <v>0.39772727272727271</v>
      </c>
      <c r="AU212" s="166">
        <f t="shared" si="102"/>
        <v>0.44571428571428573</v>
      </c>
      <c r="AV212" s="166">
        <f t="shared" si="102"/>
        <v>0.37142857142857144</v>
      </c>
      <c r="AW212" s="166">
        <f t="shared" si="102"/>
        <v>0.29378531073446329</v>
      </c>
      <c r="AX212" s="166">
        <f t="shared" si="102"/>
        <v>0.46590909090909088</v>
      </c>
      <c r="AY212" s="166">
        <f t="shared" si="102"/>
        <v>0.42613636363636365</v>
      </c>
      <c r="AZ212" s="166">
        <f t="shared" si="102"/>
        <v>0.34463276836158191</v>
      </c>
      <c r="BA212" s="166">
        <f t="shared" si="102"/>
        <v>0.41111111111111109</v>
      </c>
      <c r="BB212" s="166">
        <f t="shared" si="102"/>
        <v>0.20338983050847459</v>
      </c>
    </row>
    <row r="213" spans="1:54" ht="15.95" customHeight="1" x14ac:dyDescent="0.25">
      <c r="K213" s="242"/>
      <c r="L213" s="16" t="s">
        <v>274</v>
      </c>
      <c r="M213" s="224" t="str">
        <f t="shared" si="100"/>
        <v>90 (51%)</v>
      </c>
      <c r="N213" s="224" t="str">
        <f t="shared" si="100"/>
        <v>76 (44%)</v>
      </c>
      <c r="O213" s="224" t="str">
        <f t="shared" si="100"/>
        <v>57 (32%)</v>
      </c>
      <c r="P213" s="224" t="str">
        <f t="shared" si="100"/>
        <v>94 (53%)</v>
      </c>
      <c r="Q213" s="224" t="str">
        <f t="shared" si="100"/>
        <v>86 (49%)</v>
      </c>
      <c r="R213" s="224" t="str">
        <f t="shared" si="100"/>
        <v>95 (54%)</v>
      </c>
      <c r="S213" s="224" t="str">
        <f t="shared" si="100"/>
        <v>102 (58%)</v>
      </c>
      <c r="T213" s="224" t="str">
        <f t="shared" si="100"/>
        <v>82 (47%)</v>
      </c>
      <c r="U213" s="224" t="str">
        <f t="shared" si="100"/>
        <v>90 (51%)</v>
      </c>
      <c r="V213" s="224" t="str">
        <f t="shared" si="100"/>
        <v>100 (56%)</v>
      </c>
      <c r="W213" s="224" t="str">
        <f t="shared" si="100"/>
        <v>89 (49%)</v>
      </c>
      <c r="X213" s="224" t="str">
        <f t="shared" si="100"/>
        <v>108 (61%)</v>
      </c>
      <c r="AB213" s="2" t="s">
        <v>288</v>
      </c>
      <c r="AC213" s="2" t="s">
        <v>290</v>
      </c>
      <c r="AD213" s="2">
        <f t="shared" ref="AD213:AO213" si="103">COUNTIF(AD$22:AD$207,"=within")</f>
        <v>90</v>
      </c>
      <c r="AE213" s="2">
        <f t="shared" si="103"/>
        <v>76</v>
      </c>
      <c r="AF213" s="2">
        <f t="shared" si="103"/>
        <v>57</v>
      </c>
      <c r="AG213" s="2">
        <f t="shared" si="103"/>
        <v>94</v>
      </c>
      <c r="AH213" s="2">
        <f t="shared" si="103"/>
        <v>86</v>
      </c>
      <c r="AI213" s="2">
        <f t="shared" si="103"/>
        <v>95</v>
      </c>
      <c r="AJ213" s="2">
        <f t="shared" si="103"/>
        <v>102</v>
      </c>
      <c r="AK213" s="2">
        <f t="shared" si="103"/>
        <v>82</v>
      </c>
      <c r="AL213" s="2">
        <f t="shared" si="103"/>
        <v>90</v>
      </c>
      <c r="AM213" s="2">
        <f t="shared" si="103"/>
        <v>100</v>
      </c>
      <c r="AN213" s="2">
        <f t="shared" si="103"/>
        <v>89</v>
      </c>
      <c r="AO213" s="2">
        <f t="shared" si="103"/>
        <v>108</v>
      </c>
      <c r="AQ213" s="166">
        <f t="shared" si="102"/>
        <v>0.51136363636363635</v>
      </c>
      <c r="AR213" s="166">
        <f t="shared" si="102"/>
        <v>0.44186046511627908</v>
      </c>
      <c r="AS213" s="166">
        <f t="shared" si="102"/>
        <v>0.32386363636363635</v>
      </c>
      <c r="AT213" s="166">
        <f t="shared" si="102"/>
        <v>0.53409090909090906</v>
      </c>
      <c r="AU213" s="166">
        <f t="shared" si="102"/>
        <v>0.49142857142857144</v>
      </c>
      <c r="AV213" s="166">
        <f t="shared" si="102"/>
        <v>0.54285714285714282</v>
      </c>
      <c r="AW213" s="166">
        <f t="shared" si="102"/>
        <v>0.57627118644067798</v>
      </c>
      <c r="AX213" s="166">
        <f t="shared" si="102"/>
        <v>0.46590909090909088</v>
      </c>
      <c r="AY213" s="166">
        <f t="shared" si="102"/>
        <v>0.51136363636363635</v>
      </c>
      <c r="AZ213" s="166">
        <f t="shared" si="102"/>
        <v>0.56497175141242939</v>
      </c>
      <c r="BA213" s="166">
        <f t="shared" si="102"/>
        <v>0.49444444444444446</v>
      </c>
      <c r="BB213" s="166">
        <f t="shared" si="102"/>
        <v>0.61016949152542377</v>
      </c>
    </row>
    <row r="214" spans="1:54" ht="15.95" customHeight="1" x14ac:dyDescent="0.25">
      <c r="K214" s="242"/>
      <c r="L214" s="16" t="s">
        <v>276</v>
      </c>
      <c r="M214" s="168" t="str">
        <f t="shared" si="100"/>
        <v>37 (21%)</v>
      </c>
      <c r="N214" s="168" t="str">
        <f t="shared" si="100"/>
        <v>8 (5%)</v>
      </c>
      <c r="O214" s="168" t="str">
        <f t="shared" si="100"/>
        <v>7 (4%)</v>
      </c>
      <c r="P214" s="168" t="str">
        <f t="shared" si="100"/>
        <v>12 (7%)</v>
      </c>
      <c r="Q214" s="168" t="str">
        <f t="shared" si="100"/>
        <v>11 (6%)</v>
      </c>
      <c r="R214" s="168" t="str">
        <f t="shared" si="100"/>
        <v>15 (9%)</v>
      </c>
      <c r="S214" s="168" t="str">
        <f t="shared" si="100"/>
        <v>23 (13%)</v>
      </c>
      <c r="T214" s="168" t="str">
        <f t="shared" si="100"/>
        <v>12 (7%)</v>
      </c>
      <c r="U214" s="168" t="str">
        <f t="shared" si="100"/>
        <v>11 (6%)</v>
      </c>
      <c r="V214" s="168" t="str">
        <f t="shared" si="100"/>
        <v>16 (9%)</v>
      </c>
      <c r="W214" s="168" t="str">
        <f t="shared" si="100"/>
        <v>17 (9%)</v>
      </c>
      <c r="X214" s="168" t="str">
        <f t="shared" si="100"/>
        <v>33 (19%)</v>
      </c>
      <c r="AB214" s="2" t="s">
        <v>288</v>
      </c>
      <c r="AC214" s="2" t="s">
        <v>291</v>
      </c>
      <c r="AD214" s="2">
        <f t="shared" ref="AD214:AO214" si="104">COUNTIF(AD$22:AD$207,"=below")</f>
        <v>37</v>
      </c>
      <c r="AE214" s="2">
        <f t="shared" si="104"/>
        <v>8</v>
      </c>
      <c r="AF214" s="2">
        <f t="shared" si="104"/>
        <v>7</v>
      </c>
      <c r="AG214" s="2">
        <f t="shared" si="104"/>
        <v>12</v>
      </c>
      <c r="AH214" s="2">
        <f t="shared" si="104"/>
        <v>11</v>
      </c>
      <c r="AI214" s="2">
        <f t="shared" si="104"/>
        <v>15</v>
      </c>
      <c r="AJ214" s="2">
        <f t="shared" si="104"/>
        <v>23</v>
      </c>
      <c r="AK214" s="2">
        <f t="shared" si="104"/>
        <v>12</v>
      </c>
      <c r="AL214" s="2">
        <f t="shared" si="104"/>
        <v>11</v>
      </c>
      <c r="AM214" s="2">
        <f t="shared" si="104"/>
        <v>16</v>
      </c>
      <c r="AN214" s="2">
        <f t="shared" si="104"/>
        <v>17</v>
      </c>
      <c r="AO214" s="2">
        <f t="shared" si="104"/>
        <v>33</v>
      </c>
      <c r="AQ214" s="166">
        <f t="shared" si="102"/>
        <v>0.21022727272727273</v>
      </c>
      <c r="AR214" s="166">
        <f t="shared" si="102"/>
        <v>4.6511627906976744E-2</v>
      </c>
      <c r="AS214" s="166">
        <f t="shared" si="102"/>
        <v>3.9772727272727272E-2</v>
      </c>
      <c r="AT214" s="166">
        <f t="shared" si="102"/>
        <v>6.8181818181818177E-2</v>
      </c>
      <c r="AU214" s="166">
        <f t="shared" si="102"/>
        <v>6.2857142857142861E-2</v>
      </c>
      <c r="AV214" s="166">
        <f t="shared" si="102"/>
        <v>8.5714285714285715E-2</v>
      </c>
      <c r="AW214" s="166">
        <f t="shared" si="102"/>
        <v>0.12994350282485875</v>
      </c>
      <c r="AX214" s="166">
        <f t="shared" si="102"/>
        <v>6.8181818181818177E-2</v>
      </c>
      <c r="AY214" s="166">
        <f t="shared" si="102"/>
        <v>6.25E-2</v>
      </c>
      <c r="AZ214" s="166">
        <f t="shared" si="102"/>
        <v>9.03954802259887E-2</v>
      </c>
      <c r="BA214" s="166">
        <f t="shared" si="102"/>
        <v>9.4444444444444442E-2</v>
      </c>
      <c r="BB214" s="166">
        <f t="shared" si="102"/>
        <v>0.1864406779661017</v>
      </c>
    </row>
    <row r="215" spans="1:54" ht="15.95" customHeight="1" x14ac:dyDescent="0.25">
      <c r="AD215" s="2">
        <f t="shared" ref="AD215:AN215" si="105">SUM(AD212:AD214)</f>
        <v>176</v>
      </c>
      <c r="AE215" s="2">
        <f t="shared" si="105"/>
        <v>172</v>
      </c>
      <c r="AF215" s="2">
        <f t="shared" si="105"/>
        <v>176</v>
      </c>
      <c r="AG215" s="2">
        <f t="shared" si="105"/>
        <v>176</v>
      </c>
      <c r="AH215" s="2">
        <f t="shared" si="105"/>
        <v>175</v>
      </c>
      <c r="AI215" s="2">
        <f t="shared" si="105"/>
        <v>175</v>
      </c>
      <c r="AJ215" s="2">
        <f t="shared" si="105"/>
        <v>177</v>
      </c>
      <c r="AK215" s="2">
        <f t="shared" si="105"/>
        <v>176</v>
      </c>
      <c r="AL215" s="2">
        <f t="shared" si="105"/>
        <v>176</v>
      </c>
      <c r="AM215" s="2">
        <f t="shared" si="105"/>
        <v>177</v>
      </c>
      <c r="AN215" s="2">
        <f t="shared" si="105"/>
        <v>180</v>
      </c>
      <c r="AO215" s="2">
        <f t="shared" ref="AO215" si="106">SUM(AO212:AO214)</f>
        <v>177</v>
      </c>
      <c r="AQ215" s="166">
        <f t="shared" si="102"/>
        <v>1</v>
      </c>
      <c r="AR215" s="166">
        <f t="shared" si="102"/>
        <v>1</v>
      </c>
      <c r="AS215" s="166">
        <f t="shared" si="102"/>
        <v>1</v>
      </c>
      <c r="AT215" s="166">
        <f t="shared" si="102"/>
        <v>1</v>
      </c>
      <c r="AU215" s="166">
        <f t="shared" si="102"/>
        <v>1</v>
      </c>
      <c r="AV215" s="166">
        <f t="shared" si="102"/>
        <v>1</v>
      </c>
      <c r="AW215" s="166">
        <f t="shared" si="102"/>
        <v>1</v>
      </c>
      <c r="AX215" s="166">
        <f t="shared" si="102"/>
        <v>1</v>
      </c>
      <c r="AY215" s="166">
        <f t="shared" si="102"/>
        <v>1</v>
      </c>
      <c r="AZ215" s="166">
        <f t="shared" si="102"/>
        <v>1</v>
      </c>
      <c r="BA215" s="166">
        <f t="shared" si="102"/>
        <v>1</v>
      </c>
      <c r="BB215" s="166">
        <f t="shared" si="102"/>
        <v>1</v>
      </c>
    </row>
    <row r="217" spans="1:54" ht="15.95" customHeight="1" x14ac:dyDescent="0.25">
      <c r="K217" s="243" t="s">
        <v>25</v>
      </c>
      <c r="L217" s="161" t="s">
        <v>273</v>
      </c>
      <c r="M217" s="223" t="str">
        <f t="shared" ref="M217:X219" si="107">_xlfn.CONCAT(AD217," (",ROUND(AQ217*100,0),"%)")</f>
        <v>8 (19%)</v>
      </c>
      <c r="N217" s="223" t="str">
        <f t="shared" si="107"/>
        <v>19 (44%)</v>
      </c>
      <c r="O217" s="223" t="str">
        <f t="shared" si="107"/>
        <v>24 (56%)</v>
      </c>
      <c r="P217" s="223" t="str">
        <f t="shared" si="107"/>
        <v>17 (40%)</v>
      </c>
      <c r="Q217" s="223" t="str">
        <f t="shared" si="107"/>
        <v>17 (40%)</v>
      </c>
      <c r="R217" s="223" t="str">
        <f t="shared" si="107"/>
        <v>15 (35%)</v>
      </c>
      <c r="S217" s="223" t="str">
        <f t="shared" si="107"/>
        <v>12 (28%)</v>
      </c>
      <c r="T217" s="223" t="str">
        <f t="shared" si="107"/>
        <v>18 (42%)</v>
      </c>
      <c r="U217" s="223" t="str">
        <f t="shared" si="107"/>
        <v>17 (40%)</v>
      </c>
      <c r="V217" s="223" t="str">
        <f t="shared" si="107"/>
        <v>14 (33%)</v>
      </c>
      <c r="W217" s="223" t="str">
        <f t="shared" si="107"/>
        <v>16 (35%)</v>
      </c>
      <c r="X217" s="223" t="str">
        <f t="shared" si="107"/>
        <v>5 (12%)</v>
      </c>
      <c r="AB217" s="2" t="s">
        <v>25</v>
      </c>
      <c r="AC217" s="2" t="s">
        <v>289</v>
      </c>
      <c r="AD217" s="2">
        <f t="shared" ref="AD217:AO219" si="108">COUNTIFS($B$22:$B$207,$AB217,AD$22:AD$207,$AC217)</f>
        <v>8</v>
      </c>
      <c r="AE217" s="2">
        <f t="shared" si="108"/>
        <v>19</v>
      </c>
      <c r="AF217" s="2">
        <f t="shared" si="108"/>
        <v>24</v>
      </c>
      <c r="AG217" s="2">
        <f t="shared" si="108"/>
        <v>17</v>
      </c>
      <c r="AH217" s="2">
        <f t="shared" si="108"/>
        <v>17</v>
      </c>
      <c r="AI217" s="2">
        <f t="shared" si="108"/>
        <v>15</v>
      </c>
      <c r="AJ217" s="2">
        <f t="shared" si="108"/>
        <v>12</v>
      </c>
      <c r="AK217" s="2">
        <f t="shared" si="108"/>
        <v>18</v>
      </c>
      <c r="AL217" s="2">
        <f t="shared" si="108"/>
        <v>17</v>
      </c>
      <c r="AM217" s="2">
        <f t="shared" si="108"/>
        <v>14</v>
      </c>
      <c r="AN217" s="2">
        <f t="shared" si="108"/>
        <v>16</v>
      </c>
      <c r="AO217" s="2">
        <f t="shared" si="108"/>
        <v>5</v>
      </c>
      <c r="AQ217" s="166">
        <f t="shared" ref="AQ217:BB220" si="109">AD217/AD$220</f>
        <v>0.18604651162790697</v>
      </c>
      <c r="AR217" s="166">
        <f t="shared" si="109"/>
        <v>0.44186046511627908</v>
      </c>
      <c r="AS217" s="166">
        <f t="shared" si="109"/>
        <v>0.55813953488372092</v>
      </c>
      <c r="AT217" s="166">
        <f t="shared" si="109"/>
        <v>0.39534883720930231</v>
      </c>
      <c r="AU217" s="166">
        <f t="shared" si="109"/>
        <v>0.39534883720930231</v>
      </c>
      <c r="AV217" s="166">
        <f t="shared" si="109"/>
        <v>0.34883720930232559</v>
      </c>
      <c r="AW217" s="166">
        <f t="shared" si="109"/>
        <v>0.27906976744186046</v>
      </c>
      <c r="AX217" s="166">
        <f t="shared" si="109"/>
        <v>0.41860465116279072</v>
      </c>
      <c r="AY217" s="166">
        <f t="shared" si="109"/>
        <v>0.39534883720930231</v>
      </c>
      <c r="AZ217" s="166">
        <f t="shared" si="109"/>
        <v>0.32558139534883723</v>
      </c>
      <c r="BA217" s="166">
        <f t="shared" si="109"/>
        <v>0.34782608695652173</v>
      </c>
      <c r="BB217" s="166">
        <f t="shared" si="109"/>
        <v>0.11627906976744186</v>
      </c>
    </row>
    <row r="218" spans="1:54" ht="15.95" customHeight="1" x14ac:dyDescent="0.25">
      <c r="K218" s="244"/>
      <c r="L218" s="161" t="s">
        <v>274</v>
      </c>
      <c r="M218" s="224" t="str">
        <f t="shared" si="107"/>
        <v>25 (58%)</v>
      </c>
      <c r="N218" s="224" t="str">
        <f t="shared" si="107"/>
        <v>23 (53%)</v>
      </c>
      <c r="O218" s="224" t="str">
        <f t="shared" si="107"/>
        <v>18 (42%)</v>
      </c>
      <c r="P218" s="224" t="str">
        <f t="shared" si="107"/>
        <v>24 (56%)</v>
      </c>
      <c r="Q218" s="224" t="str">
        <f t="shared" si="107"/>
        <v>23 (53%)</v>
      </c>
      <c r="R218" s="224" t="str">
        <f t="shared" si="107"/>
        <v>23 (53%)</v>
      </c>
      <c r="S218" s="224" t="str">
        <f t="shared" si="107"/>
        <v>24 (56%)</v>
      </c>
      <c r="T218" s="224" t="str">
        <f t="shared" si="107"/>
        <v>21 (49%)</v>
      </c>
      <c r="U218" s="224" t="str">
        <f t="shared" si="107"/>
        <v>22 (51%)</v>
      </c>
      <c r="V218" s="224" t="str">
        <f t="shared" si="107"/>
        <v>24 (56%)</v>
      </c>
      <c r="W218" s="224" t="str">
        <f t="shared" si="107"/>
        <v>24 (52%)</v>
      </c>
      <c r="X218" s="224" t="str">
        <f t="shared" si="107"/>
        <v>26 (60%)</v>
      </c>
      <c r="AB218" s="2" t="s">
        <v>25</v>
      </c>
      <c r="AC218" s="2" t="s">
        <v>290</v>
      </c>
      <c r="AD218" s="2">
        <f t="shared" si="108"/>
        <v>25</v>
      </c>
      <c r="AE218" s="2">
        <f t="shared" si="108"/>
        <v>23</v>
      </c>
      <c r="AF218" s="2">
        <f t="shared" si="108"/>
        <v>18</v>
      </c>
      <c r="AG218" s="2">
        <f t="shared" si="108"/>
        <v>24</v>
      </c>
      <c r="AH218" s="2">
        <f t="shared" si="108"/>
        <v>23</v>
      </c>
      <c r="AI218" s="2">
        <f t="shared" si="108"/>
        <v>23</v>
      </c>
      <c r="AJ218" s="2">
        <f t="shared" si="108"/>
        <v>24</v>
      </c>
      <c r="AK218" s="2">
        <f t="shared" si="108"/>
        <v>21</v>
      </c>
      <c r="AL218" s="2">
        <f t="shared" si="108"/>
        <v>22</v>
      </c>
      <c r="AM218" s="2">
        <f t="shared" si="108"/>
        <v>24</v>
      </c>
      <c r="AN218" s="2">
        <f t="shared" si="108"/>
        <v>24</v>
      </c>
      <c r="AO218" s="2">
        <f t="shared" si="108"/>
        <v>26</v>
      </c>
      <c r="AQ218" s="166">
        <f t="shared" si="109"/>
        <v>0.58139534883720934</v>
      </c>
      <c r="AR218" s="166">
        <f t="shared" si="109"/>
        <v>0.53488372093023251</v>
      </c>
      <c r="AS218" s="166">
        <f t="shared" si="109"/>
        <v>0.41860465116279072</v>
      </c>
      <c r="AT218" s="166">
        <f t="shared" si="109"/>
        <v>0.55813953488372092</v>
      </c>
      <c r="AU218" s="166">
        <f t="shared" si="109"/>
        <v>0.53488372093023251</v>
      </c>
      <c r="AV218" s="166">
        <f t="shared" si="109"/>
        <v>0.53488372093023251</v>
      </c>
      <c r="AW218" s="166">
        <f t="shared" si="109"/>
        <v>0.55813953488372092</v>
      </c>
      <c r="AX218" s="166">
        <f t="shared" si="109"/>
        <v>0.48837209302325579</v>
      </c>
      <c r="AY218" s="166">
        <f t="shared" si="109"/>
        <v>0.51162790697674421</v>
      </c>
      <c r="AZ218" s="166">
        <f t="shared" si="109"/>
        <v>0.55813953488372092</v>
      </c>
      <c r="BA218" s="166">
        <f t="shared" si="109"/>
        <v>0.52173913043478259</v>
      </c>
      <c r="BB218" s="166">
        <f t="shared" si="109"/>
        <v>0.60465116279069764</v>
      </c>
    </row>
    <row r="219" spans="1:54" ht="15.95" customHeight="1" x14ac:dyDescent="0.25">
      <c r="K219" s="245"/>
      <c r="L219" s="161" t="s">
        <v>276</v>
      </c>
      <c r="M219" s="168" t="str">
        <f t="shared" si="107"/>
        <v>10 (23%)</v>
      </c>
      <c r="N219" s="168" t="str">
        <f t="shared" si="107"/>
        <v>1 (2%)</v>
      </c>
      <c r="O219" s="168" t="str">
        <f t="shared" si="107"/>
        <v>1 (2%)</v>
      </c>
      <c r="P219" s="168" t="str">
        <f t="shared" si="107"/>
        <v>2 (5%)</v>
      </c>
      <c r="Q219" s="168" t="str">
        <f t="shared" si="107"/>
        <v>3 (7%)</v>
      </c>
      <c r="R219" s="168" t="str">
        <f t="shared" si="107"/>
        <v>5 (12%)</v>
      </c>
      <c r="S219" s="168" t="str">
        <f t="shared" si="107"/>
        <v>7 (16%)</v>
      </c>
      <c r="T219" s="168" t="str">
        <f t="shared" si="107"/>
        <v>4 (9%)</v>
      </c>
      <c r="U219" s="168" t="str">
        <f t="shared" si="107"/>
        <v>4 (9%)</v>
      </c>
      <c r="V219" s="168" t="str">
        <f t="shared" si="107"/>
        <v>5 (12%)</v>
      </c>
      <c r="W219" s="168" t="str">
        <f t="shared" si="107"/>
        <v>6 (13%)</v>
      </c>
      <c r="X219" s="168" t="str">
        <f t="shared" si="107"/>
        <v>12 (28%)</v>
      </c>
      <c r="AB219" s="2" t="s">
        <v>25</v>
      </c>
      <c r="AC219" s="2" t="s">
        <v>291</v>
      </c>
      <c r="AD219" s="2">
        <f t="shared" si="108"/>
        <v>10</v>
      </c>
      <c r="AE219" s="2">
        <f t="shared" si="108"/>
        <v>1</v>
      </c>
      <c r="AF219" s="2">
        <f t="shared" si="108"/>
        <v>1</v>
      </c>
      <c r="AG219" s="2">
        <f t="shared" si="108"/>
        <v>2</v>
      </c>
      <c r="AH219" s="2">
        <f t="shared" si="108"/>
        <v>3</v>
      </c>
      <c r="AI219" s="2">
        <f t="shared" si="108"/>
        <v>5</v>
      </c>
      <c r="AJ219" s="2">
        <f t="shared" si="108"/>
        <v>7</v>
      </c>
      <c r="AK219" s="2">
        <f t="shared" si="108"/>
        <v>4</v>
      </c>
      <c r="AL219" s="2">
        <f t="shared" si="108"/>
        <v>4</v>
      </c>
      <c r="AM219" s="2">
        <f t="shared" si="108"/>
        <v>5</v>
      </c>
      <c r="AN219" s="2">
        <f t="shared" si="108"/>
        <v>6</v>
      </c>
      <c r="AO219" s="2">
        <f t="shared" si="108"/>
        <v>12</v>
      </c>
      <c r="AQ219" s="166">
        <f t="shared" si="109"/>
        <v>0.23255813953488372</v>
      </c>
      <c r="AR219" s="166">
        <f t="shared" si="109"/>
        <v>2.3255813953488372E-2</v>
      </c>
      <c r="AS219" s="166">
        <f t="shared" si="109"/>
        <v>2.3255813953488372E-2</v>
      </c>
      <c r="AT219" s="166">
        <f t="shared" si="109"/>
        <v>4.6511627906976744E-2</v>
      </c>
      <c r="AU219" s="166">
        <f t="shared" si="109"/>
        <v>6.9767441860465115E-2</v>
      </c>
      <c r="AV219" s="166">
        <f t="shared" si="109"/>
        <v>0.11627906976744186</v>
      </c>
      <c r="AW219" s="166">
        <f t="shared" si="109"/>
        <v>0.16279069767441862</v>
      </c>
      <c r="AX219" s="166">
        <f t="shared" si="109"/>
        <v>9.3023255813953487E-2</v>
      </c>
      <c r="AY219" s="166">
        <f t="shared" si="109"/>
        <v>9.3023255813953487E-2</v>
      </c>
      <c r="AZ219" s="166">
        <f t="shared" si="109"/>
        <v>0.11627906976744186</v>
      </c>
      <c r="BA219" s="166">
        <f t="shared" si="109"/>
        <v>0.13043478260869565</v>
      </c>
      <c r="BB219" s="166">
        <f t="shared" si="109"/>
        <v>0.27906976744186046</v>
      </c>
    </row>
    <row r="220" spans="1:54" ht="15.95" customHeight="1" x14ac:dyDescent="0.25">
      <c r="AD220" s="2">
        <f t="shared" ref="AD220:AN220" si="110">SUM(AD217:AD219)</f>
        <v>43</v>
      </c>
      <c r="AE220" s="2">
        <f t="shared" si="110"/>
        <v>43</v>
      </c>
      <c r="AF220" s="2">
        <f t="shared" si="110"/>
        <v>43</v>
      </c>
      <c r="AG220" s="2">
        <f t="shared" si="110"/>
        <v>43</v>
      </c>
      <c r="AH220" s="2">
        <f t="shared" si="110"/>
        <v>43</v>
      </c>
      <c r="AI220" s="2">
        <f t="shared" si="110"/>
        <v>43</v>
      </c>
      <c r="AJ220" s="2">
        <f t="shared" si="110"/>
        <v>43</v>
      </c>
      <c r="AK220" s="2">
        <f t="shared" si="110"/>
        <v>43</v>
      </c>
      <c r="AL220" s="2">
        <f t="shared" si="110"/>
        <v>43</v>
      </c>
      <c r="AM220" s="2">
        <f t="shared" si="110"/>
        <v>43</v>
      </c>
      <c r="AN220" s="2">
        <f t="shared" si="110"/>
        <v>46</v>
      </c>
      <c r="AO220" s="2">
        <f t="shared" ref="AO220" si="111">SUM(AO217:AO219)</f>
        <v>43</v>
      </c>
      <c r="AQ220" s="166">
        <f t="shared" si="109"/>
        <v>1</v>
      </c>
      <c r="AR220" s="166">
        <f t="shared" si="109"/>
        <v>1</v>
      </c>
      <c r="AS220" s="166">
        <f t="shared" si="109"/>
        <v>1</v>
      </c>
      <c r="AT220" s="166">
        <f t="shared" si="109"/>
        <v>1</v>
      </c>
      <c r="AU220" s="166">
        <f t="shared" si="109"/>
        <v>1</v>
      </c>
      <c r="AV220" s="166">
        <f t="shared" si="109"/>
        <v>1</v>
      </c>
      <c r="AW220" s="166">
        <f t="shared" si="109"/>
        <v>1</v>
      </c>
      <c r="AX220" s="166">
        <f t="shared" si="109"/>
        <v>1</v>
      </c>
      <c r="AY220" s="166">
        <f t="shared" si="109"/>
        <v>1</v>
      </c>
      <c r="AZ220" s="166">
        <f t="shared" si="109"/>
        <v>1</v>
      </c>
      <c r="BA220" s="166">
        <f t="shared" si="109"/>
        <v>1</v>
      </c>
      <c r="BB220" s="166">
        <f t="shared" si="109"/>
        <v>1</v>
      </c>
    </row>
    <row r="222" spans="1:54" ht="15.95" customHeight="1" x14ac:dyDescent="0.25">
      <c r="K222" s="246" t="s">
        <v>155</v>
      </c>
      <c r="L222" s="161" t="s">
        <v>273</v>
      </c>
      <c r="M222" s="223" t="str">
        <f t="shared" ref="M222:X224" si="112">_xlfn.CONCAT(AD222," (",ROUND(AQ222*100,0),"%)")</f>
        <v>5 (50%)</v>
      </c>
      <c r="N222" s="223" t="str">
        <f t="shared" si="112"/>
        <v>7 (70%)</v>
      </c>
      <c r="O222" s="223" t="str">
        <f t="shared" si="112"/>
        <v>9 (90%)</v>
      </c>
      <c r="P222" s="223" t="str">
        <f t="shared" si="112"/>
        <v>6 (60%)</v>
      </c>
      <c r="Q222" s="223" t="str">
        <f t="shared" si="112"/>
        <v>7 (70%)</v>
      </c>
      <c r="R222" s="223" t="str">
        <f t="shared" si="112"/>
        <v>6 (60%)</v>
      </c>
      <c r="S222" s="223" t="str">
        <f t="shared" si="112"/>
        <v>6 (60%)</v>
      </c>
      <c r="T222" s="223" t="str">
        <f t="shared" si="112"/>
        <v>7 (70%)</v>
      </c>
      <c r="U222" s="223" t="str">
        <f t="shared" si="112"/>
        <v>7 (70%)</v>
      </c>
      <c r="V222" s="223" t="str">
        <f t="shared" si="112"/>
        <v>6 (60%)</v>
      </c>
      <c r="W222" s="223" t="str">
        <f t="shared" si="112"/>
        <v>5 (50%)</v>
      </c>
      <c r="X222" s="223" t="str">
        <f t="shared" si="112"/>
        <v>4 (40%)</v>
      </c>
      <c r="AB222" s="2" t="s">
        <v>155</v>
      </c>
      <c r="AC222" s="2" t="s">
        <v>289</v>
      </c>
      <c r="AD222" s="2">
        <f t="shared" ref="AD222:AO224" si="113">COUNTIFS($B$22:$B$207,$AB222,AD$22:AD$207,$AC222)</f>
        <v>5</v>
      </c>
      <c r="AE222" s="2">
        <f t="shared" si="113"/>
        <v>7</v>
      </c>
      <c r="AF222" s="2">
        <f t="shared" si="113"/>
        <v>9</v>
      </c>
      <c r="AG222" s="2">
        <f t="shared" si="113"/>
        <v>6</v>
      </c>
      <c r="AH222" s="2">
        <f t="shared" si="113"/>
        <v>7</v>
      </c>
      <c r="AI222" s="2">
        <f t="shared" si="113"/>
        <v>6</v>
      </c>
      <c r="AJ222" s="2">
        <f t="shared" si="113"/>
        <v>6</v>
      </c>
      <c r="AK222" s="2">
        <f t="shared" si="113"/>
        <v>7</v>
      </c>
      <c r="AL222" s="2">
        <f t="shared" si="113"/>
        <v>7</v>
      </c>
      <c r="AM222" s="2">
        <f t="shared" si="113"/>
        <v>6</v>
      </c>
      <c r="AN222" s="2">
        <f t="shared" si="113"/>
        <v>5</v>
      </c>
      <c r="AO222" s="2">
        <f t="shared" si="113"/>
        <v>4</v>
      </c>
      <c r="AQ222" s="166">
        <f t="shared" ref="AQ222:BB225" si="114">AD222/AD$225</f>
        <v>0.5</v>
      </c>
      <c r="AR222" s="166">
        <f t="shared" si="114"/>
        <v>0.7</v>
      </c>
      <c r="AS222" s="166">
        <f t="shared" si="114"/>
        <v>0.9</v>
      </c>
      <c r="AT222" s="166">
        <f t="shared" si="114"/>
        <v>0.6</v>
      </c>
      <c r="AU222" s="166">
        <f t="shared" si="114"/>
        <v>0.7</v>
      </c>
      <c r="AV222" s="166">
        <f t="shared" si="114"/>
        <v>0.6</v>
      </c>
      <c r="AW222" s="166">
        <f t="shared" si="114"/>
        <v>0.6</v>
      </c>
      <c r="AX222" s="166">
        <f t="shared" si="114"/>
        <v>0.7</v>
      </c>
      <c r="AY222" s="166">
        <f t="shared" si="114"/>
        <v>0.7</v>
      </c>
      <c r="AZ222" s="166">
        <f t="shared" si="114"/>
        <v>0.6</v>
      </c>
      <c r="BA222" s="166">
        <f t="shared" si="114"/>
        <v>0.5</v>
      </c>
      <c r="BB222" s="166">
        <f t="shared" si="114"/>
        <v>0.4</v>
      </c>
    </row>
    <row r="223" spans="1:54" ht="15.95" customHeight="1" x14ac:dyDescent="0.25">
      <c r="K223" s="247"/>
      <c r="L223" s="161" t="s">
        <v>274</v>
      </c>
      <c r="M223" s="224" t="str">
        <f t="shared" si="112"/>
        <v>2 (20%)</v>
      </c>
      <c r="N223" s="224" t="str">
        <f t="shared" si="112"/>
        <v>3 (30%)</v>
      </c>
      <c r="O223" s="224" t="str">
        <f t="shared" si="112"/>
        <v>1 (10%)</v>
      </c>
      <c r="P223" s="224" t="str">
        <f t="shared" si="112"/>
        <v>3 (30%)</v>
      </c>
      <c r="Q223" s="224" t="str">
        <f t="shared" si="112"/>
        <v>3 (30%)</v>
      </c>
      <c r="R223" s="224" t="str">
        <f t="shared" si="112"/>
        <v>3 (30%)</v>
      </c>
      <c r="S223" s="224" t="str">
        <f t="shared" si="112"/>
        <v>3 (30%)</v>
      </c>
      <c r="T223" s="224" t="str">
        <f t="shared" si="112"/>
        <v>3 (30%)</v>
      </c>
      <c r="U223" s="224" t="str">
        <f t="shared" si="112"/>
        <v>3 (30%)</v>
      </c>
      <c r="V223" s="224" t="str">
        <f t="shared" si="112"/>
        <v>3 (30%)</v>
      </c>
      <c r="W223" s="224" t="str">
        <f t="shared" si="112"/>
        <v>4 (40%)</v>
      </c>
      <c r="X223" s="224" t="str">
        <f t="shared" si="112"/>
        <v>5 (50%)</v>
      </c>
      <c r="AB223" s="2" t="s">
        <v>155</v>
      </c>
      <c r="AC223" s="2" t="s">
        <v>290</v>
      </c>
      <c r="AD223" s="2">
        <f t="shared" si="113"/>
        <v>2</v>
      </c>
      <c r="AE223" s="2">
        <f t="shared" si="113"/>
        <v>3</v>
      </c>
      <c r="AF223" s="2">
        <f t="shared" si="113"/>
        <v>1</v>
      </c>
      <c r="AG223" s="2">
        <f t="shared" si="113"/>
        <v>3</v>
      </c>
      <c r="AH223" s="2">
        <f t="shared" si="113"/>
        <v>3</v>
      </c>
      <c r="AI223" s="2">
        <f t="shared" si="113"/>
        <v>3</v>
      </c>
      <c r="AJ223" s="2">
        <f t="shared" si="113"/>
        <v>3</v>
      </c>
      <c r="AK223" s="2">
        <f t="shared" si="113"/>
        <v>3</v>
      </c>
      <c r="AL223" s="2">
        <f t="shared" si="113"/>
        <v>3</v>
      </c>
      <c r="AM223" s="2">
        <f t="shared" si="113"/>
        <v>3</v>
      </c>
      <c r="AN223" s="2">
        <f t="shared" si="113"/>
        <v>4</v>
      </c>
      <c r="AO223" s="2">
        <f t="shared" si="113"/>
        <v>5</v>
      </c>
      <c r="AQ223" s="166">
        <f t="shared" si="114"/>
        <v>0.2</v>
      </c>
      <c r="AR223" s="166">
        <f t="shared" si="114"/>
        <v>0.3</v>
      </c>
      <c r="AS223" s="166">
        <f t="shared" si="114"/>
        <v>0.1</v>
      </c>
      <c r="AT223" s="166">
        <f t="shared" si="114"/>
        <v>0.3</v>
      </c>
      <c r="AU223" s="166">
        <f t="shared" si="114"/>
        <v>0.3</v>
      </c>
      <c r="AV223" s="166">
        <f t="shared" si="114"/>
        <v>0.3</v>
      </c>
      <c r="AW223" s="166">
        <f t="shared" si="114"/>
        <v>0.3</v>
      </c>
      <c r="AX223" s="166">
        <f t="shared" si="114"/>
        <v>0.3</v>
      </c>
      <c r="AY223" s="166">
        <f t="shared" si="114"/>
        <v>0.3</v>
      </c>
      <c r="AZ223" s="166">
        <f t="shared" si="114"/>
        <v>0.3</v>
      </c>
      <c r="BA223" s="166">
        <f t="shared" si="114"/>
        <v>0.4</v>
      </c>
      <c r="BB223" s="166">
        <f t="shared" si="114"/>
        <v>0.5</v>
      </c>
    </row>
    <row r="224" spans="1:54" ht="15.95" customHeight="1" x14ac:dyDescent="0.25">
      <c r="K224" s="248"/>
      <c r="L224" s="161" t="s">
        <v>276</v>
      </c>
      <c r="M224" s="168" t="str">
        <f t="shared" si="112"/>
        <v>3 (30%)</v>
      </c>
      <c r="N224" s="168" t="str">
        <f t="shared" si="112"/>
        <v>0 (0%)</v>
      </c>
      <c r="O224" s="168" t="str">
        <f t="shared" si="112"/>
        <v>0 (0%)</v>
      </c>
      <c r="P224" s="168" t="str">
        <f t="shared" si="112"/>
        <v>1 (10%)</v>
      </c>
      <c r="Q224" s="168" t="str">
        <f t="shared" si="112"/>
        <v>0 (0%)</v>
      </c>
      <c r="R224" s="168" t="str">
        <f t="shared" si="112"/>
        <v>1 (10%)</v>
      </c>
      <c r="S224" s="168" t="str">
        <f t="shared" si="112"/>
        <v>1 (10%)</v>
      </c>
      <c r="T224" s="168" t="str">
        <f t="shared" si="112"/>
        <v>0 (0%)</v>
      </c>
      <c r="U224" s="168" t="str">
        <f t="shared" si="112"/>
        <v>0 (0%)</v>
      </c>
      <c r="V224" s="168" t="str">
        <f t="shared" si="112"/>
        <v>1 (10%)</v>
      </c>
      <c r="W224" s="168" t="str">
        <f t="shared" si="112"/>
        <v>1 (10%)</v>
      </c>
      <c r="X224" s="168" t="str">
        <f t="shared" si="112"/>
        <v>1 (10%)</v>
      </c>
      <c r="AB224" s="2" t="s">
        <v>155</v>
      </c>
      <c r="AC224" s="2" t="s">
        <v>291</v>
      </c>
      <c r="AD224" s="2">
        <f t="shared" si="113"/>
        <v>3</v>
      </c>
      <c r="AE224" s="2">
        <f t="shared" si="113"/>
        <v>0</v>
      </c>
      <c r="AF224" s="2">
        <f t="shared" si="113"/>
        <v>0</v>
      </c>
      <c r="AG224" s="2">
        <f t="shared" si="113"/>
        <v>1</v>
      </c>
      <c r="AH224" s="2">
        <f t="shared" si="113"/>
        <v>0</v>
      </c>
      <c r="AI224" s="2">
        <f t="shared" si="113"/>
        <v>1</v>
      </c>
      <c r="AJ224" s="2">
        <f t="shared" si="113"/>
        <v>1</v>
      </c>
      <c r="AK224" s="2">
        <f t="shared" si="113"/>
        <v>0</v>
      </c>
      <c r="AL224" s="2">
        <f t="shared" si="113"/>
        <v>0</v>
      </c>
      <c r="AM224" s="2">
        <f t="shared" si="113"/>
        <v>1</v>
      </c>
      <c r="AN224" s="2">
        <f t="shared" si="113"/>
        <v>1</v>
      </c>
      <c r="AO224" s="2">
        <f t="shared" si="113"/>
        <v>1</v>
      </c>
      <c r="AQ224" s="166">
        <f t="shared" si="114"/>
        <v>0.3</v>
      </c>
      <c r="AR224" s="166">
        <f t="shared" si="114"/>
        <v>0</v>
      </c>
      <c r="AS224" s="166">
        <f t="shared" si="114"/>
        <v>0</v>
      </c>
      <c r="AT224" s="166">
        <f t="shared" si="114"/>
        <v>0.1</v>
      </c>
      <c r="AU224" s="166">
        <f t="shared" si="114"/>
        <v>0</v>
      </c>
      <c r="AV224" s="166">
        <f t="shared" si="114"/>
        <v>0.1</v>
      </c>
      <c r="AW224" s="166">
        <f t="shared" si="114"/>
        <v>0.1</v>
      </c>
      <c r="AX224" s="166">
        <f t="shared" si="114"/>
        <v>0</v>
      </c>
      <c r="AY224" s="166">
        <f t="shared" si="114"/>
        <v>0</v>
      </c>
      <c r="AZ224" s="166">
        <f t="shared" si="114"/>
        <v>0.1</v>
      </c>
      <c r="BA224" s="166">
        <f t="shared" si="114"/>
        <v>0.1</v>
      </c>
      <c r="BB224" s="166">
        <f t="shared" si="114"/>
        <v>0.1</v>
      </c>
    </row>
    <row r="225" spans="11:54" ht="15.95" customHeight="1" x14ac:dyDescent="0.25">
      <c r="AD225" s="2">
        <f t="shared" ref="AD225:AN225" si="115">SUM(AD222:AD224)</f>
        <v>10</v>
      </c>
      <c r="AE225" s="2">
        <f t="shared" si="115"/>
        <v>10</v>
      </c>
      <c r="AF225" s="2">
        <f t="shared" si="115"/>
        <v>10</v>
      </c>
      <c r="AG225" s="2">
        <f t="shared" si="115"/>
        <v>10</v>
      </c>
      <c r="AH225" s="2">
        <f t="shared" si="115"/>
        <v>10</v>
      </c>
      <c r="AI225" s="2">
        <f t="shared" si="115"/>
        <v>10</v>
      </c>
      <c r="AJ225" s="2">
        <f t="shared" si="115"/>
        <v>10</v>
      </c>
      <c r="AK225" s="2">
        <f t="shared" si="115"/>
        <v>10</v>
      </c>
      <c r="AL225" s="2">
        <f t="shared" si="115"/>
        <v>10</v>
      </c>
      <c r="AM225" s="2">
        <f t="shared" si="115"/>
        <v>10</v>
      </c>
      <c r="AN225" s="2">
        <f t="shared" si="115"/>
        <v>10</v>
      </c>
      <c r="AO225" s="2">
        <f t="shared" ref="AO225" si="116">SUM(AO222:AO224)</f>
        <v>10</v>
      </c>
      <c r="AQ225" s="166">
        <f t="shared" si="114"/>
        <v>1</v>
      </c>
      <c r="AR225" s="166">
        <f t="shared" si="114"/>
        <v>1</v>
      </c>
      <c r="AS225" s="166">
        <f t="shared" si="114"/>
        <v>1</v>
      </c>
      <c r="AT225" s="166">
        <f t="shared" si="114"/>
        <v>1</v>
      </c>
      <c r="AU225" s="166">
        <f t="shared" si="114"/>
        <v>1</v>
      </c>
      <c r="AV225" s="166">
        <f t="shared" si="114"/>
        <v>1</v>
      </c>
      <c r="AW225" s="166">
        <f t="shared" si="114"/>
        <v>1</v>
      </c>
      <c r="AX225" s="166">
        <f t="shared" si="114"/>
        <v>1</v>
      </c>
      <c r="AY225" s="166">
        <f t="shared" si="114"/>
        <v>1</v>
      </c>
      <c r="AZ225" s="166">
        <f t="shared" si="114"/>
        <v>1</v>
      </c>
      <c r="BA225" s="166">
        <f t="shared" si="114"/>
        <v>1</v>
      </c>
      <c r="BB225" s="166">
        <f t="shared" si="114"/>
        <v>1</v>
      </c>
    </row>
    <row r="227" spans="11:54" ht="15.95" customHeight="1" x14ac:dyDescent="0.25">
      <c r="K227" s="249" t="s">
        <v>183</v>
      </c>
      <c r="L227" s="161" t="s">
        <v>273</v>
      </c>
      <c r="M227" s="223" t="str">
        <f t="shared" ref="M227:X229" si="117">_xlfn.CONCAT(AD227," (",ROUND(AQ227*100,0),"%)")</f>
        <v>18 (34%)</v>
      </c>
      <c r="N227" s="223" t="str">
        <f t="shared" si="117"/>
        <v>36 (68%)</v>
      </c>
      <c r="O227" s="223" t="str">
        <f t="shared" si="117"/>
        <v>41 (77%)</v>
      </c>
      <c r="P227" s="223" t="str">
        <f t="shared" si="117"/>
        <v>27 (51%)</v>
      </c>
      <c r="Q227" s="223" t="str">
        <f t="shared" si="117"/>
        <v>30 (57%)</v>
      </c>
      <c r="R227" s="223" t="str">
        <f t="shared" si="117"/>
        <v>25 (47%)</v>
      </c>
      <c r="S227" s="223" t="str">
        <f t="shared" si="117"/>
        <v>21 (38%)</v>
      </c>
      <c r="T227" s="223" t="str">
        <f t="shared" si="117"/>
        <v>31 (57%)</v>
      </c>
      <c r="U227" s="223" t="str">
        <f t="shared" si="117"/>
        <v>27 (50%)</v>
      </c>
      <c r="V227" s="223" t="str">
        <f t="shared" si="117"/>
        <v>24 (44%)</v>
      </c>
      <c r="W227" s="223" t="str">
        <f t="shared" si="117"/>
        <v>27 (50%)</v>
      </c>
      <c r="X227" s="223" t="str">
        <f t="shared" si="117"/>
        <v>14 (26%)</v>
      </c>
      <c r="AB227" s="2" t="s">
        <v>183</v>
      </c>
      <c r="AC227" s="2" t="s">
        <v>289</v>
      </c>
      <c r="AD227" s="2">
        <f t="shared" ref="AD227:AO229" si="118">COUNTIFS($B$22:$B$207,$AB227,AD$22:AD$207,$AC227)</f>
        <v>18</v>
      </c>
      <c r="AE227" s="2">
        <f t="shared" si="118"/>
        <v>36</v>
      </c>
      <c r="AF227" s="2">
        <f t="shared" si="118"/>
        <v>41</v>
      </c>
      <c r="AG227" s="2">
        <f t="shared" si="118"/>
        <v>27</v>
      </c>
      <c r="AH227" s="2">
        <f t="shared" si="118"/>
        <v>30</v>
      </c>
      <c r="AI227" s="2">
        <f t="shared" si="118"/>
        <v>25</v>
      </c>
      <c r="AJ227" s="2">
        <f t="shared" si="118"/>
        <v>21</v>
      </c>
      <c r="AK227" s="2">
        <f t="shared" si="118"/>
        <v>31</v>
      </c>
      <c r="AL227" s="2">
        <f t="shared" si="118"/>
        <v>27</v>
      </c>
      <c r="AM227" s="2">
        <f t="shared" si="118"/>
        <v>24</v>
      </c>
      <c r="AN227" s="2">
        <f t="shared" si="118"/>
        <v>27</v>
      </c>
      <c r="AO227" s="2">
        <f t="shared" si="118"/>
        <v>14</v>
      </c>
      <c r="AQ227" s="166">
        <f t="shared" ref="AQ227:BB230" si="119">AD227/AD$230</f>
        <v>0.33962264150943394</v>
      </c>
      <c r="AR227" s="166">
        <f t="shared" si="119"/>
        <v>0.67924528301886788</v>
      </c>
      <c r="AS227" s="166">
        <f t="shared" si="119"/>
        <v>0.77358490566037741</v>
      </c>
      <c r="AT227" s="166">
        <f t="shared" si="119"/>
        <v>0.50943396226415094</v>
      </c>
      <c r="AU227" s="166">
        <f t="shared" si="119"/>
        <v>0.56603773584905659</v>
      </c>
      <c r="AV227" s="166">
        <f t="shared" si="119"/>
        <v>0.47169811320754718</v>
      </c>
      <c r="AW227" s="166">
        <f t="shared" si="119"/>
        <v>0.38181818181818183</v>
      </c>
      <c r="AX227" s="166">
        <f t="shared" si="119"/>
        <v>0.57407407407407407</v>
      </c>
      <c r="AY227" s="166">
        <f t="shared" si="119"/>
        <v>0.5</v>
      </c>
      <c r="AZ227" s="166">
        <f t="shared" si="119"/>
        <v>0.44444444444444442</v>
      </c>
      <c r="BA227" s="166">
        <f t="shared" si="119"/>
        <v>0.5</v>
      </c>
      <c r="BB227" s="166">
        <f t="shared" si="119"/>
        <v>0.25925925925925924</v>
      </c>
    </row>
    <row r="228" spans="11:54" ht="15.95" customHeight="1" x14ac:dyDescent="0.25">
      <c r="K228" s="250"/>
      <c r="L228" s="161" t="s">
        <v>274</v>
      </c>
      <c r="M228" s="224" t="str">
        <f t="shared" si="117"/>
        <v>33 (62%)</v>
      </c>
      <c r="N228" s="224" t="str">
        <f t="shared" si="117"/>
        <v>16 (30%)</v>
      </c>
      <c r="O228" s="224" t="str">
        <f t="shared" si="117"/>
        <v>12 (23%)</v>
      </c>
      <c r="P228" s="224" t="str">
        <f t="shared" si="117"/>
        <v>26 (49%)</v>
      </c>
      <c r="Q228" s="224" t="str">
        <f t="shared" si="117"/>
        <v>23 (43%)</v>
      </c>
      <c r="R228" s="224" t="str">
        <f t="shared" si="117"/>
        <v>27 (51%)</v>
      </c>
      <c r="S228" s="224" t="str">
        <f t="shared" si="117"/>
        <v>33 (60%)</v>
      </c>
      <c r="T228" s="224" t="str">
        <f t="shared" si="117"/>
        <v>22 (41%)</v>
      </c>
      <c r="U228" s="224" t="str">
        <f t="shared" si="117"/>
        <v>27 (50%)</v>
      </c>
      <c r="V228" s="224" t="str">
        <f t="shared" si="117"/>
        <v>30 (56%)</v>
      </c>
      <c r="W228" s="224" t="str">
        <f t="shared" si="117"/>
        <v>27 (50%)</v>
      </c>
      <c r="X228" s="224" t="str">
        <f t="shared" si="117"/>
        <v>37 (69%)</v>
      </c>
      <c r="AB228" s="2" t="s">
        <v>183</v>
      </c>
      <c r="AC228" s="2" t="s">
        <v>290</v>
      </c>
      <c r="AD228" s="2">
        <f t="shared" si="118"/>
        <v>33</v>
      </c>
      <c r="AE228" s="2">
        <f t="shared" si="118"/>
        <v>16</v>
      </c>
      <c r="AF228" s="2">
        <f t="shared" si="118"/>
        <v>12</v>
      </c>
      <c r="AG228" s="2">
        <f t="shared" si="118"/>
        <v>26</v>
      </c>
      <c r="AH228" s="2">
        <f t="shared" si="118"/>
        <v>23</v>
      </c>
      <c r="AI228" s="2">
        <f t="shared" si="118"/>
        <v>27</v>
      </c>
      <c r="AJ228" s="2">
        <f t="shared" si="118"/>
        <v>33</v>
      </c>
      <c r="AK228" s="2">
        <f t="shared" si="118"/>
        <v>22</v>
      </c>
      <c r="AL228" s="2">
        <f t="shared" si="118"/>
        <v>27</v>
      </c>
      <c r="AM228" s="2">
        <f t="shared" si="118"/>
        <v>30</v>
      </c>
      <c r="AN228" s="2">
        <f t="shared" si="118"/>
        <v>27</v>
      </c>
      <c r="AO228" s="2">
        <f t="shared" si="118"/>
        <v>37</v>
      </c>
      <c r="AQ228" s="166">
        <f t="shared" si="119"/>
        <v>0.62264150943396224</v>
      </c>
      <c r="AR228" s="166">
        <f t="shared" si="119"/>
        <v>0.30188679245283018</v>
      </c>
      <c r="AS228" s="166">
        <f t="shared" si="119"/>
        <v>0.22641509433962265</v>
      </c>
      <c r="AT228" s="166">
        <f t="shared" si="119"/>
        <v>0.49056603773584906</v>
      </c>
      <c r="AU228" s="166">
        <f t="shared" si="119"/>
        <v>0.43396226415094341</v>
      </c>
      <c r="AV228" s="166">
        <f t="shared" si="119"/>
        <v>0.50943396226415094</v>
      </c>
      <c r="AW228" s="166">
        <f t="shared" si="119"/>
        <v>0.6</v>
      </c>
      <c r="AX228" s="166">
        <f t="shared" si="119"/>
        <v>0.40740740740740738</v>
      </c>
      <c r="AY228" s="166">
        <f t="shared" si="119"/>
        <v>0.5</v>
      </c>
      <c r="AZ228" s="166">
        <f t="shared" si="119"/>
        <v>0.55555555555555558</v>
      </c>
      <c r="BA228" s="166">
        <f t="shared" si="119"/>
        <v>0.5</v>
      </c>
      <c r="BB228" s="166">
        <f t="shared" si="119"/>
        <v>0.68518518518518523</v>
      </c>
    </row>
    <row r="229" spans="11:54" ht="15.95" customHeight="1" x14ac:dyDescent="0.25">
      <c r="K229" s="251"/>
      <c r="L229" s="161" t="s">
        <v>276</v>
      </c>
      <c r="M229" s="168" t="str">
        <f t="shared" si="117"/>
        <v>2 (4%)</v>
      </c>
      <c r="N229" s="168" t="str">
        <f t="shared" si="117"/>
        <v>1 (2%)</v>
      </c>
      <c r="O229" s="168" t="str">
        <f t="shared" si="117"/>
        <v>0 (0%)</v>
      </c>
      <c r="P229" s="168" t="str">
        <f t="shared" si="117"/>
        <v>0 (0%)</v>
      </c>
      <c r="Q229" s="168" t="str">
        <f t="shared" si="117"/>
        <v>0 (0%)</v>
      </c>
      <c r="R229" s="168" t="str">
        <f t="shared" si="117"/>
        <v>1 (2%)</v>
      </c>
      <c r="S229" s="168" t="str">
        <f t="shared" si="117"/>
        <v>1 (2%)</v>
      </c>
      <c r="T229" s="168" t="str">
        <f t="shared" si="117"/>
        <v>1 (2%)</v>
      </c>
      <c r="U229" s="168" t="str">
        <f t="shared" si="117"/>
        <v>0 (0%)</v>
      </c>
      <c r="V229" s="168" t="str">
        <f t="shared" si="117"/>
        <v>0 (0%)</v>
      </c>
      <c r="W229" s="168" t="str">
        <f t="shared" si="117"/>
        <v>0 (0%)</v>
      </c>
      <c r="X229" s="168" t="str">
        <f t="shared" si="117"/>
        <v>3 (6%)</v>
      </c>
      <c r="AB229" s="2" t="s">
        <v>183</v>
      </c>
      <c r="AC229" s="2" t="s">
        <v>291</v>
      </c>
      <c r="AD229" s="2">
        <f t="shared" si="118"/>
        <v>2</v>
      </c>
      <c r="AE229" s="2">
        <f t="shared" si="118"/>
        <v>1</v>
      </c>
      <c r="AF229" s="2">
        <f t="shared" si="118"/>
        <v>0</v>
      </c>
      <c r="AG229" s="2">
        <f t="shared" si="118"/>
        <v>0</v>
      </c>
      <c r="AH229" s="2">
        <f t="shared" si="118"/>
        <v>0</v>
      </c>
      <c r="AI229" s="2">
        <f t="shared" si="118"/>
        <v>1</v>
      </c>
      <c r="AJ229" s="2">
        <f t="shared" si="118"/>
        <v>1</v>
      </c>
      <c r="AK229" s="2">
        <f t="shared" si="118"/>
        <v>1</v>
      </c>
      <c r="AL229" s="2">
        <f t="shared" si="118"/>
        <v>0</v>
      </c>
      <c r="AM229" s="2">
        <f t="shared" si="118"/>
        <v>0</v>
      </c>
      <c r="AN229" s="2">
        <f t="shared" si="118"/>
        <v>0</v>
      </c>
      <c r="AO229" s="2">
        <f t="shared" si="118"/>
        <v>3</v>
      </c>
      <c r="AQ229" s="166">
        <f t="shared" si="119"/>
        <v>3.7735849056603772E-2</v>
      </c>
      <c r="AR229" s="166">
        <f t="shared" si="119"/>
        <v>1.8867924528301886E-2</v>
      </c>
      <c r="AS229" s="166">
        <f t="shared" si="119"/>
        <v>0</v>
      </c>
      <c r="AT229" s="166">
        <f t="shared" si="119"/>
        <v>0</v>
      </c>
      <c r="AU229" s="166">
        <f t="shared" si="119"/>
        <v>0</v>
      </c>
      <c r="AV229" s="166">
        <f t="shared" si="119"/>
        <v>1.8867924528301886E-2</v>
      </c>
      <c r="AW229" s="166">
        <f t="shared" si="119"/>
        <v>1.8181818181818181E-2</v>
      </c>
      <c r="AX229" s="166">
        <f t="shared" si="119"/>
        <v>1.8518518518518517E-2</v>
      </c>
      <c r="AY229" s="166">
        <f t="shared" si="119"/>
        <v>0</v>
      </c>
      <c r="AZ229" s="166">
        <f t="shared" si="119"/>
        <v>0</v>
      </c>
      <c r="BA229" s="166">
        <f t="shared" si="119"/>
        <v>0</v>
      </c>
      <c r="BB229" s="166">
        <f t="shared" si="119"/>
        <v>5.5555555555555552E-2</v>
      </c>
    </row>
    <row r="230" spans="11:54" ht="15.95" customHeight="1" x14ac:dyDescent="0.25">
      <c r="AD230" s="2">
        <f t="shared" ref="AD230:AN230" si="120">SUM(AD227:AD229)</f>
        <v>53</v>
      </c>
      <c r="AE230" s="2">
        <f t="shared" si="120"/>
        <v>53</v>
      </c>
      <c r="AF230" s="2">
        <f t="shared" si="120"/>
        <v>53</v>
      </c>
      <c r="AG230" s="2">
        <f t="shared" si="120"/>
        <v>53</v>
      </c>
      <c r="AH230" s="2">
        <f t="shared" si="120"/>
        <v>53</v>
      </c>
      <c r="AI230" s="2">
        <f t="shared" si="120"/>
        <v>53</v>
      </c>
      <c r="AJ230" s="2">
        <f t="shared" si="120"/>
        <v>55</v>
      </c>
      <c r="AK230" s="2">
        <f t="shared" si="120"/>
        <v>54</v>
      </c>
      <c r="AL230" s="2">
        <f t="shared" si="120"/>
        <v>54</v>
      </c>
      <c r="AM230" s="2">
        <f t="shared" si="120"/>
        <v>54</v>
      </c>
      <c r="AN230" s="2">
        <f t="shared" si="120"/>
        <v>54</v>
      </c>
      <c r="AO230" s="2">
        <f t="shared" ref="AO230" si="121">SUM(AO227:AO229)</f>
        <v>54</v>
      </c>
      <c r="AQ230" s="166">
        <f t="shared" si="119"/>
        <v>1</v>
      </c>
      <c r="AR230" s="166">
        <f t="shared" si="119"/>
        <v>1</v>
      </c>
      <c r="AS230" s="166">
        <f t="shared" si="119"/>
        <v>1</v>
      </c>
      <c r="AT230" s="166">
        <f t="shared" si="119"/>
        <v>1</v>
      </c>
      <c r="AU230" s="166">
        <f t="shared" si="119"/>
        <v>1</v>
      </c>
      <c r="AV230" s="166">
        <f t="shared" si="119"/>
        <v>1</v>
      </c>
      <c r="AW230" s="166">
        <f t="shared" si="119"/>
        <v>1</v>
      </c>
      <c r="AX230" s="166">
        <f t="shared" si="119"/>
        <v>1</v>
      </c>
      <c r="AY230" s="166">
        <f t="shared" si="119"/>
        <v>1</v>
      </c>
      <c r="AZ230" s="166">
        <f t="shared" si="119"/>
        <v>1</v>
      </c>
      <c r="BA230" s="166">
        <f t="shared" si="119"/>
        <v>1</v>
      </c>
      <c r="BB230" s="166">
        <f t="shared" si="119"/>
        <v>1</v>
      </c>
    </row>
    <row r="232" spans="11:54" ht="15.95" customHeight="1" x14ac:dyDescent="0.25">
      <c r="K232" s="252" t="s">
        <v>99</v>
      </c>
      <c r="L232" s="161" t="s">
        <v>273</v>
      </c>
      <c r="M232" s="223" t="str">
        <f t="shared" ref="M232:X234" si="122">_xlfn.CONCAT(AD232," (",ROUND(AQ232*100,0),"%)")</f>
        <v>2 (6%)</v>
      </c>
      <c r="N232" s="223" t="str">
        <f t="shared" si="122"/>
        <v>4 (13%)</v>
      </c>
      <c r="O232" s="223" t="str">
        <f t="shared" si="122"/>
        <v>13 (38%)</v>
      </c>
      <c r="P232" s="223" t="str">
        <f t="shared" si="122"/>
        <v>4 (12%)</v>
      </c>
      <c r="Q232" s="223" t="str">
        <f t="shared" si="122"/>
        <v>7 (21%)</v>
      </c>
      <c r="R232" s="223" t="str">
        <f t="shared" si="122"/>
        <v>5 (15%)</v>
      </c>
      <c r="S232" s="223" t="str">
        <f t="shared" si="122"/>
        <v>2 (6%)</v>
      </c>
      <c r="T232" s="223" t="str">
        <f t="shared" si="122"/>
        <v>9 (26%)</v>
      </c>
      <c r="U232" s="223" t="str">
        <f t="shared" si="122"/>
        <v>8 (24%)</v>
      </c>
      <c r="V232" s="223" t="str">
        <f t="shared" si="122"/>
        <v>4 (12%)</v>
      </c>
      <c r="W232" s="223" t="str">
        <f t="shared" si="122"/>
        <v>5 (15%)</v>
      </c>
      <c r="X232" s="223" t="str">
        <f t="shared" si="122"/>
        <v>1 (3%)</v>
      </c>
      <c r="AB232" s="2" t="s">
        <v>99</v>
      </c>
      <c r="AC232" s="2" t="s">
        <v>289</v>
      </c>
      <c r="AD232" s="2">
        <f t="shared" ref="AD232:AO234" si="123">COUNTIFS($B$22:$B$207,$AB232,AD$22:AD$207,$AC232)</f>
        <v>2</v>
      </c>
      <c r="AE232" s="2">
        <f t="shared" si="123"/>
        <v>4</v>
      </c>
      <c r="AF232" s="2">
        <f t="shared" si="123"/>
        <v>13</v>
      </c>
      <c r="AG232" s="2">
        <f t="shared" si="123"/>
        <v>4</v>
      </c>
      <c r="AH232" s="2">
        <f t="shared" si="123"/>
        <v>7</v>
      </c>
      <c r="AI232" s="2">
        <f t="shared" si="123"/>
        <v>5</v>
      </c>
      <c r="AJ232" s="2">
        <f t="shared" si="123"/>
        <v>2</v>
      </c>
      <c r="AK232" s="2">
        <f t="shared" si="123"/>
        <v>9</v>
      </c>
      <c r="AL232" s="2">
        <f t="shared" si="123"/>
        <v>8</v>
      </c>
      <c r="AM232" s="2">
        <f t="shared" si="123"/>
        <v>4</v>
      </c>
      <c r="AN232" s="2">
        <f t="shared" si="123"/>
        <v>5</v>
      </c>
      <c r="AO232" s="2">
        <f t="shared" si="123"/>
        <v>1</v>
      </c>
      <c r="AQ232" s="166">
        <f t="shared" ref="AQ232:BB235" si="124">AD232/AD$235</f>
        <v>5.8823529411764705E-2</v>
      </c>
      <c r="AR232" s="166">
        <f t="shared" si="124"/>
        <v>0.13333333333333333</v>
      </c>
      <c r="AS232" s="166">
        <f t="shared" si="124"/>
        <v>0.38235294117647056</v>
      </c>
      <c r="AT232" s="166">
        <f t="shared" si="124"/>
        <v>0.11764705882352941</v>
      </c>
      <c r="AU232" s="166">
        <f t="shared" si="124"/>
        <v>0.20588235294117646</v>
      </c>
      <c r="AV232" s="166">
        <f t="shared" si="124"/>
        <v>0.14705882352941177</v>
      </c>
      <c r="AW232" s="166">
        <f t="shared" si="124"/>
        <v>5.8823529411764705E-2</v>
      </c>
      <c r="AX232" s="166">
        <f t="shared" si="124"/>
        <v>0.26470588235294118</v>
      </c>
      <c r="AY232" s="166">
        <f t="shared" si="124"/>
        <v>0.23529411764705882</v>
      </c>
      <c r="AZ232" s="166">
        <f t="shared" si="124"/>
        <v>0.11764705882352941</v>
      </c>
      <c r="BA232" s="166">
        <f t="shared" si="124"/>
        <v>0.14705882352941177</v>
      </c>
      <c r="BB232" s="166">
        <f t="shared" si="124"/>
        <v>2.9411764705882353E-2</v>
      </c>
    </row>
    <row r="233" spans="11:54" ht="15.95" customHeight="1" x14ac:dyDescent="0.25">
      <c r="K233" s="253"/>
      <c r="L233" s="161" t="s">
        <v>274</v>
      </c>
      <c r="M233" s="224" t="str">
        <f t="shared" si="122"/>
        <v>16 (47%)</v>
      </c>
      <c r="N233" s="224" t="str">
        <f t="shared" si="122"/>
        <v>22 (73%)</v>
      </c>
      <c r="O233" s="224" t="str">
        <f t="shared" si="122"/>
        <v>17 (50%)</v>
      </c>
      <c r="P233" s="224" t="str">
        <f t="shared" si="122"/>
        <v>25 (74%)</v>
      </c>
      <c r="Q233" s="224" t="str">
        <f t="shared" si="122"/>
        <v>22 (65%)</v>
      </c>
      <c r="R233" s="224" t="str">
        <f t="shared" si="122"/>
        <v>24 (71%)</v>
      </c>
      <c r="S233" s="224" t="str">
        <f t="shared" si="122"/>
        <v>22 (65%)</v>
      </c>
      <c r="T233" s="224" t="str">
        <f t="shared" si="122"/>
        <v>20 (59%)</v>
      </c>
      <c r="U233" s="224" t="str">
        <f t="shared" si="122"/>
        <v>22 (65%)</v>
      </c>
      <c r="V233" s="224" t="str">
        <f t="shared" si="122"/>
        <v>23 (68%)</v>
      </c>
      <c r="W233" s="224" t="str">
        <f t="shared" si="122"/>
        <v>21 (62%)</v>
      </c>
      <c r="X233" s="224" t="str">
        <f t="shared" si="122"/>
        <v>21 (62%)</v>
      </c>
      <c r="AB233" s="2" t="s">
        <v>99</v>
      </c>
      <c r="AC233" s="2" t="s">
        <v>290</v>
      </c>
      <c r="AD233" s="2">
        <f t="shared" si="123"/>
        <v>16</v>
      </c>
      <c r="AE233" s="2">
        <f t="shared" si="123"/>
        <v>22</v>
      </c>
      <c r="AF233" s="2">
        <f t="shared" si="123"/>
        <v>17</v>
      </c>
      <c r="AG233" s="2">
        <f t="shared" si="123"/>
        <v>25</v>
      </c>
      <c r="AH233" s="2">
        <f t="shared" si="123"/>
        <v>22</v>
      </c>
      <c r="AI233" s="2">
        <f t="shared" si="123"/>
        <v>24</v>
      </c>
      <c r="AJ233" s="2">
        <f t="shared" si="123"/>
        <v>22</v>
      </c>
      <c r="AK233" s="2">
        <f t="shared" si="123"/>
        <v>20</v>
      </c>
      <c r="AL233" s="2">
        <f t="shared" si="123"/>
        <v>22</v>
      </c>
      <c r="AM233" s="2">
        <f t="shared" si="123"/>
        <v>23</v>
      </c>
      <c r="AN233" s="2">
        <f t="shared" si="123"/>
        <v>21</v>
      </c>
      <c r="AO233" s="2">
        <f t="shared" si="123"/>
        <v>21</v>
      </c>
      <c r="AQ233" s="166">
        <f t="shared" si="124"/>
        <v>0.47058823529411764</v>
      </c>
      <c r="AR233" s="166">
        <f t="shared" si="124"/>
        <v>0.73333333333333328</v>
      </c>
      <c r="AS233" s="166">
        <f t="shared" si="124"/>
        <v>0.5</v>
      </c>
      <c r="AT233" s="166">
        <f t="shared" si="124"/>
        <v>0.73529411764705888</v>
      </c>
      <c r="AU233" s="166">
        <f t="shared" si="124"/>
        <v>0.6470588235294118</v>
      </c>
      <c r="AV233" s="166">
        <f t="shared" si="124"/>
        <v>0.70588235294117652</v>
      </c>
      <c r="AW233" s="166">
        <f t="shared" si="124"/>
        <v>0.6470588235294118</v>
      </c>
      <c r="AX233" s="166">
        <f t="shared" si="124"/>
        <v>0.58823529411764708</v>
      </c>
      <c r="AY233" s="166">
        <f t="shared" si="124"/>
        <v>0.6470588235294118</v>
      </c>
      <c r="AZ233" s="166">
        <f t="shared" si="124"/>
        <v>0.67647058823529416</v>
      </c>
      <c r="BA233" s="166">
        <f t="shared" si="124"/>
        <v>0.61764705882352944</v>
      </c>
      <c r="BB233" s="166">
        <f t="shared" si="124"/>
        <v>0.61764705882352944</v>
      </c>
    </row>
    <row r="234" spans="11:54" ht="15.95" customHeight="1" x14ac:dyDescent="0.25">
      <c r="K234" s="254"/>
      <c r="L234" s="161" t="s">
        <v>276</v>
      </c>
      <c r="M234" s="168" t="str">
        <f t="shared" si="122"/>
        <v>16 (47%)</v>
      </c>
      <c r="N234" s="168" t="str">
        <f t="shared" si="122"/>
        <v>4 (13%)</v>
      </c>
      <c r="O234" s="168" t="str">
        <f t="shared" si="122"/>
        <v>4 (12%)</v>
      </c>
      <c r="P234" s="168" t="str">
        <f t="shared" si="122"/>
        <v>5 (15%)</v>
      </c>
      <c r="Q234" s="168" t="str">
        <f t="shared" si="122"/>
        <v>5 (15%)</v>
      </c>
      <c r="R234" s="168" t="str">
        <f t="shared" si="122"/>
        <v>5 (15%)</v>
      </c>
      <c r="S234" s="168" t="str">
        <f t="shared" si="122"/>
        <v>10 (29%)</v>
      </c>
      <c r="T234" s="168" t="str">
        <f t="shared" si="122"/>
        <v>5 (15%)</v>
      </c>
      <c r="U234" s="168" t="str">
        <f t="shared" si="122"/>
        <v>4 (12%)</v>
      </c>
      <c r="V234" s="168" t="str">
        <f t="shared" si="122"/>
        <v>7 (21%)</v>
      </c>
      <c r="W234" s="168" t="str">
        <f t="shared" si="122"/>
        <v>8 (24%)</v>
      </c>
      <c r="X234" s="168" t="str">
        <f t="shared" si="122"/>
        <v>12 (35%)</v>
      </c>
      <c r="AB234" s="2" t="s">
        <v>99</v>
      </c>
      <c r="AC234" s="2" t="s">
        <v>291</v>
      </c>
      <c r="AD234" s="2">
        <f t="shared" si="123"/>
        <v>16</v>
      </c>
      <c r="AE234" s="2">
        <f t="shared" si="123"/>
        <v>4</v>
      </c>
      <c r="AF234" s="2">
        <f t="shared" si="123"/>
        <v>4</v>
      </c>
      <c r="AG234" s="2">
        <f t="shared" si="123"/>
        <v>5</v>
      </c>
      <c r="AH234" s="2">
        <f t="shared" si="123"/>
        <v>5</v>
      </c>
      <c r="AI234" s="2">
        <f t="shared" si="123"/>
        <v>5</v>
      </c>
      <c r="AJ234" s="2">
        <f t="shared" si="123"/>
        <v>10</v>
      </c>
      <c r="AK234" s="2">
        <f t="shared" si="123"/>
        <v>5</v>
      </c>
      <c r="AL234" s="2">
        <f t="shared" si="123"/>
        <v>4</v>
      </c>
      <c r="AM234" s="2">
        <f t="shared" si="123"/>
        <v>7</v>
      </c>
      <c r="AN234" s="2">
        <f t="shared" si="123"/>
        <v>8</v>
      </c>
      <c r="AO234" s="2">
        <f t="shared" si="123"/>
        <v>12</v>
      </c>
      <c r="AQ234" s="166">
        <f t="shared" si="124"/>
        <v>0.47058823529411764</v>
      </c>
      <c r="AR234" s="166">
        <f t="shared" si="124"/>
        <v>0.13333333333333333</v>
      </c>
      <c r="AS234" s="166">
        <f t="shared" si="124"/>
        <v>0.11764705882352941</v>
      </c>
      <c r="AT234" s="166">
        <f t="shared" si="124"/>
        <v>0.14705882352941177</v>
      </c>
      <c r="AU234" s="166">
        <f t="shared" si="124"/>
        <v>0.14705882352941177</v>
      </c>
      <c r="AV234" s="166">
        <f t="shared" si="124"/>
        <v>0.14705882352941177</v>
      </c>
      <c r="AW234" s="166">
        <f t="shared" si="124"/>
        <v>0.29411764705882354</v>
      </c>
      <c r="AX234" s="166">
        <f t="shared" si="124"/>
        <v>0.14705882352941177</v>
      </c>
      <c r="AY234" s="166">
        <f t="shared" si="124"/>
        <v>0.11764705882352941</v>
      </c>
      <c r="AZ234" s="166">
        <f t="shared" si="124"/>
        <v>0.20588235294117646</v>
      </c>
      <c r="BA234" s="166">
        <f t="shared" si="124"/>
        <v>0.23529411764705882</v>
      </c>
      <c r="BB234" s="166">
        <f t="shared" si="124"/>
        <v>0.35294117647058826</v>
      </c>
    </row>
    <row r="235" spans="11:54" ht="15.95" customHeight="1" x14ac:dyDescent="0.25">
      <c r="AD235" s="2">
        <f t="shared" ref="AD235:AN235" si="125">SUM(AD232:AD234)</f>
        <v>34</v>
      </c>
      <c r="AE235" s="2">
        <f t="shared" si="125"/>
        <v>30</v>
      </c>
      <c r="AF235" s="2">
        <f t="shared" si="125"/>
        <v>34</v>
      </c>
      <c r="AG235" s="2">
        <f t="shared" si="125"/>
        <v>34</v>
      </c>
      <c r="AH235" s="2">
        <f t="shared" si="125"/>
        <v>34</v>
      </c>
      <c r="AI235" s="2">
        <f t="shared" si="125"/>
        <v>34</v>
      </c>
      <c r="AJ235" s="2">
        <f t="shared" si="125"/>
        <v>34</v>
      </c>
      <c r="AK235" s="2">
        <f t="shared" si="125"/>
        <v>34</v>
      </c>
      <c r="AL235" s="2">
        <f t="shared" si="125"/>
        <v>34</v>
      </c>
      <c r="AM235" s="2">
        <f t="shared" si="125"/>
        <v>34</v>
      </c>
      <c r="AN235" s="2">
        <f t="shared" si="125"/>
        <v>34</v>
      </c>
      <c r="AO235" s="2">
        <f t="shared" ref="AO235" si="126">SUM(AO232:AO234)</f>
        <v>34</v>
      </c>
      <c r="AQ235" s="166">
        <f t="shared" si="124"/>
        <v>1</v>
      </c>
      <c r="AR235" s="166">
        <f t="shared" si="124"/>
        <v>1</v>
      </c>
      <c r="AS235" s="166">
        <f t="shared" si="124"/>
        <v>1</v>
      </c>
      <c r="AT235" s="166">
        <f t="shared" si="124"/>
        <v>1</v>
      </c>
      <c r="AU235" s="166">
        <f t="shared" si="124"/>
        <v>1</v>
      </c>
      <c r="AV235" s="166">
        <f t="shared" si="124"/>
        <v>1</v>
      </c>
      <c r="AW235" s="166">
        <f t="shared" si="124"/>
        <v>1</v>
      </c>
      <c r="AX235" s="166">
        <f t="shared" si="124"/>
        <v>1</v>
      </c>
      <c r="AY235" s="166">
        <f t="shared" si="124"/>
        <v>1</v>
      </c>
      <c r="AZ235" s="166">
        <f t="shared" si="124"/>
        <v>1</v>
      </c>
      <c r="BA235" s="166">
        <f t="shared" si="124"/>
        <v>1</v>
      </c>
      <c r="BB235" s="166">
        <f t="shared" si="124"/>
        <v>1</v>
      </c>
    </row>
    <row r="237" spans="11:54" ht="15.95" customHeight="1" x14ac:dyDescent="0.25">
      <c r="K237" s="255" t="s">
        <v>141</v>
      </c>
      <c r="L237" s="161" t="s">
        <v>273</v>
      </c>
      <c r="M237" s="223" t="str">
        <f t="shared" ref="M237:X239" si="127">_xlfn.CONCAT(AD237," (",ROUND(AQ237*100,0),"%)")</f>
        <v>5 (100%)</v>
      </c>
      <c r="N237" s="223" t="str">
        <f t="shared" si="127"/>
        <v>5 (100%)</v>
      </c>
      <c r="O237" s="223" t="str">
        <f t="shared" si="127"/>
        <v>5 (100%)</v>
      </c>
      <c r="P237" s="223" t="str">
        <f t="shared" si="127"/>
        <v>4 (80%)</v>
      </c>
      <c r="Q237" s="223" t="str">
        <f t="shared" si="127"/>
        <v>1 (25%)</v>
      </c>
      <c r="R237" s="223" t="str">
        <f t="shared" si="127"/>
        <v>0 (0%)</v>
      </c>
      <c r="S237" s="223" t="str">
        <f t="shared" si="127"/>
        <v>1 (25%)</v>
      </c>
      <c r="T237" s="223" t="str">
        <f t="shared" si="127"/>
        <v>0 (0%)</v>
      </c>
      <c r="U237" s="223" t="str">
        <f t="shared" si="127"/>
        <v>1 (25%)</v>
      </c>
      <c r="V237" s="223" t="str">
        <f t="shared" si="127"/>
        <v>3 (60%)</v>
      </c>
      <c r="W237" s="223" t="str">
        <f t="shared" si="127"/>
        <v>5 (100%)</v>
      </c>
      <c r="X237" s="223" t="str">
        <f t="shared" si="127"/>
        <v>5 (100%)</v>
      </c>
      <c r="AB237" s="2" t="s">
        <v>141</v>
      </c>
      <c r="AC237" s="2" t="s">
        <v>289</v>
      </c>
      <c r="AD237" s="2">
        <f t="shared" ref="AD237:AO239" si="128">COUNTIFS($B$22:$B$207,$AB237,AD$22:AD$207,$AC237)</f>
        <v>5</v>
      </c>
      <c r="AE237" s="2">
        <f t="shared" si="128"/>
        <v>5</v>
      </c>
      <c r="AF237" s="2">
        <f t="shared" si="128"/>
        <v>5</v>
      </c>
      <c r="AG237" s="2">
        <f t="shared" si="128"/>
        <v>4</v>
      </c>
      <c r="AH237" s="2">
        <f t="shared" si="128"/>
        <v>1</v>
      </c>
      <c r="AI237" s="2">
        <f t="shared" si="128"/>
        <v>0</v>
      </c>
      <c r="AJ237" s="2">
        <f t="shared" si="128"/>
        <v>1</v>
      </c>
      <c r="AK237" s="2">
        <f t="shared" si="128"/>
        <v>0</v>
      </c>
      <c r="AL237" s="2">
        <f t="shared" si="128"/>
        <v>1</v>
      </c>
      <c r="AM237" s="2">
        <f t="shared" si="128"/>
        <v>3</v>
      </c>
      <c r="AN237" s="2">
        <f t="shared" si="128"/>
        <v>5</v>
      </c>
      <c r="AO237" s="2">
        <f t="shared" si="128"/>
        <v>5</v>
      </c>
      <c r="AQ237" s="166">
        <f t="shared" ref="AQ237:BB240" si="129">AD237/AD$240</f>
        <v>1</v>
      </c>
      <c r="AR237" s="166">
        <f t="shared" si="129"/>
        <v>1</v>
      </c>
      <c r="AS237" s="166">
        <f t="shared" si="129"/>
        <v>1</v>
      </c>
      <c r="AT237" s="166">
        <f t="shared" si="129"/>
        <v>0.8</v>
      </c>
      <c r="AU237" s="166">
        <f t="shared" si="129"/>
        <v>0.25</v>
      </c>
      <c r="AV237" s="166">
        <f t="shared" si="129"/>
        <v>0</v>
      </c>
      <c r="AW237" s="166">
        <f t="shared" si="129"/>
        <v>0.25</v>
      </c>
      <c r="AX237" s="166">
        <f t="shared" si="129"/>
        <v>0</v>
      </c>
      <c r="AY237" s="166">
        <f t="shared" si="129"/>
        <v>0.25</v>
      </c>
      <c r="AZ237" s="166">
        <f t="shared" si="129"/>
        <v>0.6</v>
      </c>
      <c r="BA237" s="166">
        <f t="shared" si="129"/>
        <v>1</v>
      </c>
      <c r="BB237" s="166">
        <f t="shared" si="129"/>
        <v>1</v>
      </c>
    </row>
    <row r="238" spans="11:54" ht="15.95" customHeight="1" x14ac:dyDescent="0.25">
      <c r="K238" s="256"/>
      <c r="L238" s="161" t="s">
        <v>274</v>
      </c>
      <c r="M238" s="224" t="str">
        <f t="shared" si="127"/>
        <v>0 (0%)</v>
      </c>
      <c r="N238" s="224" t="str">
        <f t="shared" si="127"/>
        <v>0 (0%)</v>
      </c>
      <c r="O238" s="224" t="str">
        <f t="shared" si="127"/>
        <v>0 (0%)</v>
      </c>
      <c r="P238" s="224" t="str">
        <f t="shared" si="127"/>
        <v>1 (20%)</v>
      </c>
      <c r="Q238" s="224" t="str">
        <f t="shared" si="127"/>
        <v>3 (75%)</v>
      </c>
      <c r="R238" s="224" t="str">
        <f t="shared" si="127"/>
        <v>4 (100%)</v>
      </c>
      <c r="S238" s="224" t="str">
        <f t="shared" si="127"/>
        <v>3 (75%)</v>
      </c>
      <c r="T238" s="224" t="str">
        <f t="shared" si="127"/>
        <v>4 (100%)</v>
      </c>
      <c r="U238" s="224" t="str">
        <f t="shared" si="127"/>
        <v>3 (75%)</v>
      </c>
      <c r="V238" s="224" t="str">
        <f t="shared" si="127"/>
        <v>2 (40%)</v>
      </c>
      <c r="W238" s="224" t="str">
        <f t="shared" si="127"/>
        <v>0 (0%)</v>
      </c>
      <c r="X238" s="224" t="str">
        <f t="shared" si="127"/>
        <v>0 (0%)</v>
      </c>
      <c r="AB238" s="2" t="s">
        <v>141</v>
      </c>
      <c r="AC238" s="2" t="s">
        <v>290</v>
      </c>
      <c r="AD238" s="2">
        <f t="shared" si="128"/>
        <v>0</v>
      </c>
      <c r="AE238" s="2">
        <f t="shared" si="128"/>
        <v>0</v>
      </c>
      <c r="AF238" s="2">
        <f t="shared" si="128"/>
        <v>0</v>
      </c>
      <c r="AG238" s="2">
        <f t="shared" si="128"/>
        <v>1</v>
      </c>
      <c r="AH238" s="2">
        <f t="shared" si="128"/>
        <v>3</v>
      </c>
      <c r="AI238" s="2">
        <f t="shared" si="128"/>
        <v>4</v>
      </c>
      <c r="AJ238" s="2">
        <f t="shared" si="128"/>
        <v>3</v>
      </c>
      <c r="AK238" s="2">
        <f t="shared" si="128"/>
        <v>4</v>
      </c>
      <c r="AL238" s="2">
        <f t="shared" si="128"/>
        <v>3</v>
      </c>
      <c r="AM238" s="2">
        <f t="shared" si="128"/>
        <v>2</v>
      </c>
      <c r="AN238" s="2">
        <f t="shared" si="128"/>
        <v>0</v>
      </c>
      <c r="AO238" s="2">
        <f t="shared" si="128"/>
        <v>0</v>
      </c>
      <c r="AQ238" s="166">
        <f t="shared" si="129"/>
        <v>0</v>
      </c>
      <c r="AR238" s="166">
        <f t="shared" si="129"/>
        <v>0</v>
      </c>
      <c r="AS238" s="166">
        <f t="shared" si="129"/>
        <v>0</v>
      </c>
      <c r="AT238" s="166">
        <f t="shared" si="129"/>
        <v>0.2</v>
      </c>
      <c r="AU238" s="166">
        <f t="shared" si="129"/>
        <v>0.75</v>
      </c>
      <c r="AV238" s="166">
        <f t="shared" si="129"/>
        <v>1</v>
      </c>
      <c r="AW238" s="166">
        <f t="shared" si="129"/>
        <v>0.75</v>
      </c>
      <c r="AX238" s="166">
        <f t="shared" si="129"/>
        <v>1</v>
      </c>
      <c r="AY238" s="166">
        <f t="shared" si="129"/>
        <v>0.75</v>
      </c>
      <c r="AZ238" s="166">
        <f t="shared" si="129"/>
        <v>0.4</v>
      </c>
      <c r="BA238" s="166">
        <f t="shared" si="129"/>
        <v>0</v>
      </c>
      <c r="BB238" s="166">
        <f t="shared" si="129"/>
        <v>0</v>
      </c>
    </row>
    <row r="239" spans="11:54" ht="15.95" customHeight="1" x14ac:dyDescent="0.25">
      <c r="K239" s="257"/>
      <c r="L239" s="161" t="s">
        <v>276</v>
      </c>
      <c r="M239" s="168" t="str">
        <f t="shared" si="127"/>
        <v>0 (0%)</v>
      </c>
      <c r="N239" s="168" t="str">
        <f t="shared" si="127"/>
        <v>0 (0%)</v>
      </c>
      <c r="O239" s="168" t="str">
        <f t="shared" si="127"/>
        <v>0 (0%)</v>
      </c>
      <c r="P239" s="168" t="str">
        <f t="shared" si="127"/>
        <v>0 (0%)</v>
      </c>
      <c r="Q239" s="168" t="str">
        <f t="shared" si="127"/>
        <v>0 (0%)</v>
      </c>
      <c r="R239" s="168" t="str">
        <f t="shared" si="127"/>
        <v>0 (0%)</v>
      </c>
      <c r="S239" s="168" t="str">
        <f t="shared" si="127"/>
        <v>0 (0%)</v>
      </c>
      <c r="T239" s="168" t="str">
        <f t="shared" si="127"/>
        <v>0 (0%)</v>
      </c>
      <c r="U239" s="168" t="str">
        <f t="shared" si="127"/>
        <v>0 (0%)</v>
      </c>
      <c r="V239" s="168" t="str">
        <f t="shared" si="127"/>
        <v>0 (0%)</v>
      </c>
      <c r="W239" s="168" t="str">
        <f t="shared" si="127"/>
        <v>0 (0%)</v>
      </c>
      <c r="X239" s="168" t="str">
        <f t="shared" si="127"/>
        <v>0 (0%)</v>
      </c>
      <c r="AB239" s="2" t="s">
        <v>141</v>
      </c>
      <c r="AC239" s="2" t="s">
        <v>291</v>
      </c>
      <c r="AD239" s="2">
        <f t="shared" si="128"/>
        <v>0</v>
      </c>
      <c r="AE239" s="2">
        <f t="shared" si="128"/>
        <v>0</v>
      </c>
      <c r="AF239" s="2">
        <f t="shared" si="128"/>
        <v>0</v>
      </c>
      <c r="AG239" s="2">
        <f t="shared" si="128"/>
        <v>0</v>
      </c>
      <c r="AH239" s="2">
        <f t="shared" si="128"/>
        <v>0</v>
      </c>
      <c r="AI239" s="2">
        <f t="shared" si="128"/>
        <v>0</v>
      </c>
      <c r="AJ239" s="2">
        <f t="shared" si="128"/>
        <v>0</v>
      </c>
      <c r="AK239" s="2">
        <f t="shared" si="128"/>
        <v>0</v>
      </c>
      <c r="AL239" s="2">
        <f t="shared" si="128"/>
        <v>0</v>
      </c>
      <c r="AM239" s="2">
        <f t="shared" si="128"/>
        <v>0</v>
      </c>
      <c r="AN239" s="2">
        <f t="shared" si="128"/>
        <v>0</v>
      </c>
      <c r="AO239" s="2">
        <f t="shared" si="128"/>
        <v>0</v>
      </c>
      <c r="AQ239" s="166">
        <f t="shared" si="129"/>
        <v>0</v>
      </c>
      <c r="AR239" s="166">
        <f t="shared" si="129"/>
        <v>0</v>
      </c>
      <c r="AS239" s="166">
        <f t="shared" si="129"/>
        <v>0</v>
      </c>
      <c r="AT239" s="166">
        <f t="shared" si="129"/>
        <v>0</v>
      </c>
      <c r="AU239" s="166">
        <f t="shared" si="129"/>
        <v>0</v>
      </c>
      <c r="AV239" s="166">
        <f t="shared" si="129"/>
        <v>0</v>
      </c>
      <c r="AW239" s="166">
        <f t="shared" si="129"/>
        <v>0</v>
      </c>
      <c r="AX239" s="166">
        <f t="shared" si="129"/>
        <v>0</v>
      </c>
      <c r="AY239" s="166">
        <f t="shared" si="129"/>
        <v>0</v>
      </c>
      <c r="AZ239" s="166">
        <f t="shared" si="129"/>
        <v>0</v>
      </c>
      <c r="BA239" s="166">
        <f t="shared" si="129"/>
        <v>0</v>
      </c>
      <c r="BB239" s="166">
        <f t="shared" si="129"/>
        <v>0</v>
      </c>
    </row>
    <row r="240" spans="11:54" ht="15.95" customHeight="1" x14ac:dyDescent="0.25">
      <c r="AD240" s="2">
        <f t="shared" ref="AD240:AN240" si="130">SUM(AD237:AD239)</f>
        <v>5</v>
      </c>
      <c r="AE240" s="2">
        <f t="shared" si="130"/>
        <v>5</v>
      </c>
      <c r="AF240" s="2">
        <f t="shared" si="130"/>
        <v>5</v>
      </c>
      <c r="AG240" s="2">
        <f t="shared" si="130"/>
        <v>5</v>
      </c>
      <c r="AH240" s="2">
        <f t="shared" si="130"/>
        <v>4</v>
      </c>
      <c r="AI240" s="2">
        <f t="shared" si="130"/>
        <v>4</v>
      </c>
      <c r="AJ240" s="2">
        <f t="shared" si="130"/>
        <v>4</v>
      </c>
      <c r="AK240" s="2">
        <f t="shared" si="130"/>
        <v>4</v>
      </c>
      <c r="AL240" s="2">
        <f t="shared" si="130"/>
        <v>4</v>
      </c>
      <c r="AM240" s="2">
        <f t="shared" si="130"/>
        <v>5</v>
      </c>
      <c r="AN240" s="2">
        <f t="shared" si="130"/>
        <v>5</v>
      </c>
      <c r="AO240" s="2">
        <f t="shared" ref="AO240" si="131">SUM(AO237:AO239)</f>
        <v>5</v>
      </c>
      <c r="AQ240" s="166">
        <f t="shared" si="129"/>
        <v>1</v>
      </c>
      <c r="AR240" s="166">
        <f t="shared" si="129"/>
        <v>1</v>
      </c>
      <c r="AS240" s="166">
        <f t="shared" si="129"/>
        <v>1</v>
      </c>
      <c r="AT240" s="166">
        <f t="shared" si="129"/>
        <v>1</v>
      </c>
      <c r="AU240" s="166">
        <f t="shared" si="129"/>
        <v>1</v>
      </c>
      <c r="AV240" s="166">
        <f t="shared" si="129"/>
        <v>1</v>
      </c>
      <c r="AW240" s="166">
        <f t="shared" si="129"/>
        <v>1</v>
      </c>
      <c r="AX240" s="166">
        <f t="shared" si="129"/>
        <v>1</v>
      </c>
      <c r="AY240" s="166">
        <f t="shared" si="129"/>
        <v>1</v>
      </c>
      <c r="AZ240" s="166">
        <f t="shared" si="129"/>
        <v>1</v>
      </c>
      <c r="BA240" s="166">
        <f t="shared" si="129"/>
        <v>1</v>
      </c>
      <c r="BB240" s="166">
        <f t="shared" si="129"/>
        <v>1</v>
      </c>
    </row>
    <row r="242" spans="11:54" ht="15.95" customHeight="1" x14ac:dyDescent="0.25">
      <c r="K242" s="239" t="s">
        <v>32</v>
      </c>
      <c r="L242" s="161" t="s">
        <v>273</v>
      </c>
      <c r="M242" s="223" t="str">
        <f t="shared" ref="M242:X244" si="132">_xlfn.CONCAT(AD242," (",ROUND(AQ242*100,0),"%)")</f>
        <v>11 (34%)</v>
      </c>
      <c r="N242" s="223" t="str">
        <f t="shared" si="132"/>
        <v>17 (53%)</v>
      </c>
      <c r="O242" s="223" t="str">
        <f t="shared" si="132"/>
        <v>21 (66%)</v>
      </c>
      <c r="P242" s="223" t="str">
        <f t="shared" si="132"/>
        <v>12 (38%)</v>
      </c>
      <c r="Q242" s="223" t="str">
        <f t="shared" si="132"/>
        <v>16 (50%)</v>
      </c>
      <c r="R242" s="223" t="str">
        <f t="shared" si="132"/>
        <v>14 (44%)</v>
      </c>
      <c r="S242" s="223" t="str">
        <f t="shared" si="132"/>
        <v>10 (31%)</v>
      </c>
      <c r="T242" s="223" t="str">
        <f t="shared" si="132"/>
        <v>17 (53%)</v>
      </c>
      <c r="U242" s="223" t="str">
        <f t="shared" si="132"/>
        <v>15 (47%)</v>
      </c>
      <c r="V242" s="223" t="str">
        <f t="shared" si="132"/>
        <v>10 (31%)</v>
      </c>
      <c r="W242" s="223" t="str">
        <f t="shared" si="132"/>
        <v>16 (50%)</v>
      </c>
      <c r="X242" s="223" t="str">
        <f t="shared" si="132"/>
        <v>7 (22%)</v>
      </c>
      <c r="AB242" s="2" t="s">
        <v>32</v>
      </c>
      <c r="AC242" s="2" t="s">
        <v>289</v>
      </c>
      <c r="AD242" s="2">
        <f t="shared" ref="AD242:AO244" si="133">COUNTIFS($B$22:$B$209,$AB242,AD$22:AD$209,$AC242)</f>
        <v>11</v>
      </c>
      <c r="AE242" s="2">
        <f t="shared" si="133"/>
        <v>17</v>
      </c>
      <c r="AF242" s="2">
        <f t="shared" si="133"/>
        <v>21</v>
      </c>
      <c r="AG242" s="2">
        <f t="shared" si="133"/>
        <v>12</v>
      </c>
      <c r="AH242" s="2">
        <f t="shared" si="133"/>
        <v>16</v>
      </c>
      <c r="AI242" s="2">
        <f t="shared" si="133"/>
        <v>14</v>
      </c>
      <c r="AJ242" s="2">
        <f t="shared" si="133"/>
        <v>10</v>
      </c>
      <c r="AK242" s="2">
        <f t="shared" si="133"/>
        <v>17</v>
      </c>
      <c r="AL242" s="2">
        <f t="shared" si="133"/>
        <v>15</v>
      </c>
      <c r="AM242" s="2">
        <f t="shared" si="133"/>
        <v>10</v>
      </c>
      <c r="AN242" s="2">
        <f t="shared" si="133"/>
        <v>16</v>
      </c>
      <c r="AO242" s="2">
        <f t="shared" si="133"/>
        <v>7</v>
      </c>
      <c r="AQ242" s="166">
        <f t="shared" ref="AQ242:BB245" si="134">AD242/AD$245</f>
        <v>0.34375</v>
      </c>
      <c r="AR242" s="166">
        <f t="shared" si="134"/>
        <v>0.53125</v>
      </c>
      <c r="AS242" s="166">
        <f t="shared" si="134"/>
        <v>0.65625</v>
      </c>
      <c r="AT242" s="166">
        <f t="shared" si="134"/>
        <v>0.375</v>
      </c>
      <c r="AU242" s="166">
        <f t="shared" si="134"/>
        <v>0.5</v>
      </c>
      <c r="AV242" s="166">
        <f t="shared" si="134"/>
        <v>0.4375</v>
      </c>
      <c r="AW242" s="166">
        <f t="shared" si="134"/>
        <v>0.3125</v>
      </c>
      <c r="AX242" s="166">
        <f t="shared" si="134"/>
        <v>0.53125</v>
      </c>
      <c r="AY242" s="166">
        <f t="shared" si="134"/>
        <v>0.46875</v>
      </c>
      <c r="AZ242" s="166">
        <f t="shared" si="134"/>
        <v>0.3125</v>
      </c>
      <c r="BA242" s="166">
        <f t="shared" si="134"/>
        <v>0.5</v>
      </c>
      <c r="BB242" s="166">
        <f t="shared" si="134"/>
        <v>0.21875</v>
      </c>
    </row>
    <row r="243" spans="11:54" ht="15.95" customHeight="1" x14ac:dyDescent="0.25">
      <c r="K243" s="240"/>
      <c r="L243" s="161" t="s">
        <v>274</v>
      </c>
      <c r="M243" s="224" t="str">
        <f t="shared" si="132"/>
        <v>15 (47%)</v>
      </c>
      <c r="N243" s="224" t="str">
        <f t="shared" si="132"/>
        <v>13 (41%)</v>
      </c>
      <c r="O243" s="224" t="str">
        <f t="shared" si="132"/>
        <v>9 (28%)</v>
      </c>
      <c r="P243" s="224" t="str">
        <f t="shared" si="132"/>
        <v>16 (50%)</v>
      </c>
      <c r="Q243" s="224" t="str">
        <f t="shared" si="132"/>
        <v>13 (41%)</v>
      </c>
      <c r="R243" s="224" t="str">
        <f t="shared" si="132"/>
        <v>15 (47%)</v>
      </c>
      <c r="S243" s="224" t="str">
        <f t="shared" si="132"/>
        <v>18 (56%)</v>
      </c>
      <c r="T243" s="224" t="str">
        <f t="shared" si="132"/>
        <v>13 (41%)</v>
      </c>
      <c r="U243" s="224" t="str">
        <f t="shared" si="132"/>
        <v>14 (44%)</v>
      </c>
      <c r="V243" s="224" t="str">
        <f t="shared" si="132"/>
        <v>19 (59%)</v>
      </c>
      <c r="W243" s="224" t="str">
        <f t="shared" si="132"/>
        <v>14 (44%)</v>
      </c>
      <c r="X243" s="224" t="str">
        <f t="shared" si="132"/>
        <v>20 (63%)</v>
      </c>
      <c r="AB243" s="2" t="s">
        <v>32</v>
      </c>
      <c r="AC243" s="2" t="s">
        <v>290</v>
      </c>
      <c r="AD243" s="2">
        <f t="shared" si="133"/>
        <v>15</v>
      </c>
      <c r="AE243" s="2">
        <f t="shared" si="133"/>
        <v>13</v>
      </c>
      <c r="AF243" s="2">
        <f t="shared" si="133"/>
        <v>9</v>
      </c>
      <c r="AG243" s="2">
        <f t="shared" si="133"/>
        <v>16</v>
      </c>
      <c r="AH243" s="2">
        <f t="shared" si="133"/>
        <v>13</v>
      </c>
      <c r="AI243" s="2">
        <f t="shared" si="133"/>
        <v>15</v>
      </c>
      <c r="AJ243" s="2">
        <f t="shared" si="133"/>
        <v>18</v>
      </c>
      <c r="AK243" s="2">
        <f t="shared" si="133"/>
        <v>13</v>
      </c>
      <c r="AL243" s="2">
        <f t="shared" si="133"/>
        <v>14</v>
      </c>
      <c r="AM243" s="2">
        <f t="shared" si="133"/>
        <v>19</v>
      </c>
      <c r="AN243" s="2">
        <f t="shared" si="133"/>
        <v>14</v>
      </c>
      <c r="AO243" s="2">
        <f t="shared" si="133"/>
        <v>20</v>
      </c>
      <c r="AQ243" s="166">
        <f t="shared" si="134"/>
        <v>0.46875</v>
      </c>
      <c r="AR243" s="166">
        <f t="shared" si="134"/>
        <v>0.40625</v>
      </c>
      <c r="AS243" s="166">
        <f t="shared" si="134"/>
        <v>0.28125</v>
      </c>
      <c r="AT243" s="166">
        <f t="shared" si="134"/>
        <v>0.5</v>
      </c>
      <c r="AU243" s="166">
        <f t="shared" si="134"/>
        <v>0.40625</v>
      </c>
      <c r="AV243" s="166">
        <f t="shared" si="134"/>
        <v>0.46875</v>
      </c>
      <c r="AW243" s="166">
        <f t="shared" si="134"/>
        <v>0.5625</v>
      </c>
      <c r="AX243" s="166">
        <f t="shared" si="134"/>
        <v>0.40625</v>
      </c>
      <c r="AY243" s="166">
        <f t="shared" si="134"/>
        <v>0.4375</v>
      </c>
      <c r="AZ243" s="166">
        <f t="shared" si="134"/>
        <v>0.59375</v>
      </c>
      <c r="BA243" s="166">
        <f t="shared" si="134"/>
        <v>0.4375</v>
      </c>
      <c r="BB243" s="166">
        <f t="shared" si="134"/>
        <v>0.625</v>
      </c>
    </row>
    <row r="244" spans="11:54" ht="15.95" customHeight="1" x14ac:dyDescent="0.25">
      <c r="K244" s="241"/>
      <c r="L244" s="161" t="s">
        <v>276</v>
      </c>
      <c r="M244" s="168" t="str">
        <f t="shared" si="132"/>
        <v>6 (19%)</v>
      </c>
      <c r="N244" s="168" t="str">
        <f t="shared" si="132"/>
        <v>2 (6%)</v>
      </c>
      <c r="O244" s="168" t="str">
        <f t="shared" si="132"/>
        <v>2 (6%)</v>
      </c>
      <c r="P244" s="168" t="str">
        <f t="shared" si="132"/>
        <v>4 (13%)</v>
      </c>
      <c r="Q244" s="168" t="str">
        <f t="shared" si="132"/>
        <v>3 (9%)</v>
      </c>
      <c r="R244" s="168" t="str">
        <f t="shared" si="132"/>
        <v>3 (9%)</v>
      </c>
      <c r="S244" s="168" t="str">
        <f t="shared" si="132"/>
        <v>4 (13%)</v>
      </c>
      <c r="T244" s="168" t="str">
        <f t="shared" si="132"/>
        <v>2 (6%)</v>
      </c>
      <c r="U244" s="168" t="str">
        <f t="shared" si="132"/>
        <v>3 (9%)</v>
      </c>
      <c r="V244" s="168" t="str">
        <f t="shared" si="132"/>
        <v>3 (9%)</v>
      </c>
      <c r="W244" s="168" t="str">
        <f t="shared" si="132"/>
        <v>2 (6%)</v>
      </c>
      <c r="X244" s="168" t="str">
        <f t="shared" si="132"/>
        <v>5 (16%)</v>
      </c>
      <c r="AB244" s="2" t="s">
        <v>32</v>
      </c>
      <c r="AC244" s="2" t="s">
        <v>291</v>
      </c>
      <c r="AD244" s="2">
        <f t="shared" si="133"/>
        <v>6</v>
      </c>
      <c r="AE244" s="2">
        <f t="shared" si="133"/>
        <v>2</v>
      </c>
      <c r="AF244" s="2">
        <f t="shared" si="133"/>
        <v>2</v>
      </c>
      <c r="AG244" s="2">
        <f t="shared" si="133"/>
        <v>4</v>
      </c>
      <c r="AH244" s="2">
        <f t="shared" si="133"/>
        <v>3</v>
      </c>
      <c r="AI244" s="2">
        <f t="shared" si="133"/>
        <v>3</v>
      </c>
      <c r="AJ244" s="2">
        <f t="shared" si="133"/>
        <v>4</v>
      </c>
      <c r="AK244" s="2">
        <f t="shared" si="133"/>
        <v>2</v>
      </c>
      <c r="AL244" s="2">
        <f t="shared" si="133"/>
        <v>3</v>
      </c>
      <c r="AM244" s="2">
        <f t="shared" si="133"/>
        <v>3</v>
      </c>
      <c r="AN244" s="2">
        <f t="shared" si="133"/>
        <v>2</v>
      </c>
      <c r="AO244" s="2">
        <f t="shared" si="133"/>
        <v>5</v>
      </c>
      <c r="AQ244" s="166">
        <f t="shared" si="134"/>
        <v>0.1875</v>
      </c>
      <c r="AR244" s="166">
        <f t="shared" si="134"/>
        <v>6.25E-2</v>
      </c>
      <c r="AS244" s="166">
        <f t="shared" si="134"/>
        <v>6.25E-2</v>
      </c>
      <c r="AT244" s="166">
        <f t="shared" si="134"/>
        <v>0.125</v>
      </c>
      <c r="AU244" s="166">
        <f t="shared" si="134"/>
        <v>9.375E-2</v>
      </c>
      <c r="AV244" s="166">
        <f t="shared" si="134"/>
        <v>9.375E-2</v>
      </c>
      <c r="AW244" s="166">
        <f t="shared" si="134"/>
        <v>0.125</v>
      </c>
      <c r="AX244" s="166">
        <f t="shared" si="134"/>
        <v>6.25E-2</v>
      </c>
      <c r="AY244" s="166">
        <f t="shared" si="134"/>
        <v>9.375E-2</v>
      </c>
      <c r="AZ244" s="166">
        <f t="shared" si="134"/>
        <v>9.375E-2</v>
      </c>
      <c r="BA244" s="166">
        <f t="shared" si="134"/>
        <v>6.25E-2</v>
      </c>
      <c r="BB244" s="166">
        <f t="shared" si="134"/>
        <v>0.15625</v>
      </c>
    </row>
    <row r="245" spans="11:54" ht="15.95" customHeight="1" x14ac:dyDescent="0.25">
      <c r="AD245" s="2">
        <f t="shared" ref="AD245:AN245" si="135">SUM(AD242:AD244)</f>
        <v>32</v>
      </c>
      <c r="AE245" s="2">
        <f t="shared" si="135"/>
        <v>32</v>
      </c>
      <c r="AF245" s="2">
        <f t="shared" si="135"/>
        <v>32</v>
      </c>
      <c r="AG245" s="2">
        <f t="shared" si="135"/>
        <v>32</v>
      </c>
      <c r="AH245" s="2">
        <f t="shared" si="135"/>
        <v>32</v>
      </c>
      <c r="AI245" s="2">
        <f t="shared" si="135"/>
        <v>32</v>
      </c>
      <c r="AJ245" s="2">
        <f t="shared" si="135"/>
        <v>32</v>
      </c>
      <c r="AK245" s="2">
        <f t="shared" si="135"/>
        <v>32</v>
      </c>
      <c r="AL245" s="2">
        <f t="shared" si="135"/>
        <v>32</v>
      </c>
      <c r="AM245" s="2">
        <f t="shared" si="135"/>
        <v>32</v>
      </c>
      <c r="AN245" s="2">
        <f t="shared" si="135"/>
        <v>32</v>
      </c>
      <c r="AO245" s="2">
        <f t="shared" ref="AO245" si="136">SUM(AO242:AO244)</f>
        <v>32</v>
      </c>
      <c r="AQ245" s="166">
        <f t="shared" si="134"/>
        <v>1</v>
      </c>
      <c r="AR245" s="166">
        <f t="shared" si="134"/>
        <v>1</v>
      </c>
      <c r="AS245" s="166">
        <f t="shared" si="134"/>
        <v>1</v>
      </c>
      <c r="AT245" s="166">
        <f t="shared" si="134"/>
        <v>1</v>
      </c>
      <c r="AU245" s="166">
        <f t="shared" si="134"/>
        <v>1</v>
      </c>
      <c r="AV245" s="166">
        <f t="shared" si="134"/>
        <v>1</v>
      </c>
      <c r="AW245" s="166">
        <f t="shared" si="134"/>
        <v>1</v>
      </c>
      <c r="AX245" s="166">
        <f t="shared" si="134"/>
        <v>1</v>
      </c>
      <c r="AY245" s="166">
        <f t="shared" si="134"/>
        <v>1</v>
      </c>
      <c r="AZ245" s="166">
        <f t="shared" si="134"/>
        <v>1</v>
      </c>
      <c r="BA245" s="166">
        <f t="shared" si="134"/>
        <v>1</v>
      </c>
      <c r="BB245" s="166">
        <f t="shared" si="134"/>
        <v>1</v>
      </c>
    </row>
  </sheetData>
  <mergeCells count="7">
    <mergeCell ref="K242:K244"/>
    <mergeCell ref="K212:K214"/>
    <mergeCell ref="K217:K219"/>
    <mergeCell ref="K222:K224"/>
    <mergeCell ref="K227:K229"/>
    <mergeCell ref="K232:K234"/>
    <mergeCell ref="K237:K239"/>
  </mergeCells>
  <phoneticPr fontId="10" type="noConversion"/>
  <conditionalFormatting sqref="M22:X22 M23:W108 X23:X207 M110:W114 N115:O116 M117:W123 N124:O124 M125:W202 N203:O203 M204:W207 N208:O208 M209:X209 M210 P210:X210">
    <cfRule type="expression" dxfId="96" priority="4">
      <formula>AD22="above"</formula>
    </cfRule>
    <cfRule type="expression" dxfId="95" priority="5">
      <formula>AD22="within"</formula>
    </cfRule>
    <cfRule type="expression" dxfId="94" priority="6">
      <formula>AD22="below"</formula>
    </cfRule>
  </conditionalFormatting>
  <conditionalFormatting sqref="N15:N17">
    <cfRule type="cellIs" dxfId="93" priority="7" operator="between">
      <formula>0.00000001</formula>
      <formula>0.8999999</formula>
    </cfRule>
    <cfRule type="cellIs" dxfId="92" priority="8" operator="between">
      <formula>0.9</formula>
      <formula>0.9499999</formula>
    </cfRule>
    <cfRule type="cellIs" dxfId="91" priority="9" operator="greaterThan">
      <formula>0.95</formula>
    </cfRule>
  </conditionalFormatting>
  <conditionalFormatting sqref="N210">
    <cfRule type="expression" dxfId="90" priority="28">
      <formula>AD210="above"</formula>
    </cfRule>
    <cfRule type="expression" dxfId="89" priority="29">
      <formula>AD210="within"</formula>
    </cfRule>
    <cfRule type="expression" dxfId="88" priority="30">
      <formula>AD210="below"</formula>
    </cfRule>
  </conditionalFormatting>
  <conditionalFormatting sqref="N109:O109">
    <cfRule type="expression" dxfId="87" priority="22">
      <formula>AE109="above"</formula>
    </cfRule>
    <cfRule type="expression" dxfId="86" priority="23">
      <formula>AE109="within"</formula>
    </cfRule>
    <cfRule type="expression" dxfId="85" priority="24">
      <formula>AE109="below"</formula>
    </cfRule>
  </conditionalFormatting>
  <conditionalFormatting sqref="O210">
    <cfRule type="expression" dxfId="84" priority="31">
      <formula>AD210="above"</formula>
    </cfRule>
    <cfRule type="expression" dxfId="83" priority="32">
      <formula>AD210="within"</formula>
    </cfRule>
    <cfRule type="expression" dxfId="82" priority="33">
      <formula>AD210="below"</formula>
    </cfRule>
  </conditionalFormatting>
  <conditionalFormatting sqref="W116">
    <cfRule type="expression" dxfId="81" priority="1">
      <formula>AN116="above"</formula>
    </cfRule>
    <cfRule type="expression" dxfId="80" priority="2">
      <formula>AN116="within"</formula>
    </cfRule>
    <cfRule type="expression" dxfId="79" priority="3">
      <formula>AN116="below"</formula>
    </cfRule>
  </conditionalFormatting>
  <conditionalFormatting sqref="Y23:Y108 Y110:Y114 Y117:Y123 Y125:Y202 Y204:Y207 Y209:Y210">
    <cfRule type="expression" dxfId="78" priority="346">
      <formula>#REF!="above"</formula>
    </cfRule>
    <cfRule type="expression" dxfId="77" priority="347">
      <formula>#REF!="within"</formula>
    </cfRule>
    <cfRule type="expression" dxfId="76" priority="348">
      <formula>#REF!="below"</formula>
    </cfRule>
  </conditionalFormatting>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3B0D7CA-5966-4E7A-B389-CE64E49ADEC0}">
  <dimension ref="B1:PA207"/>
  <sheetViews>
    <sheetView showGridLines="0" topLeftCell="E1" workbookViewId="0"/>
  </sheetViews>
  <sheetFormatPr defaultColWidth="9.140625" defaultRowHeight="15.95" customHeight="1" x14ac:dyDescent="0.25"/>
  <cols>
    <col min="1" max="1" width="9.140625" style="1"/>
    <col min="2" max="3" width="10.7109375" style="2" customWidth="1"/>
    <col min="4" max="4" width="37" style="4" customWidth="1"/>
    <col min="5" max="5" width="159.5703125" style="4" customWidth="1"/>
    <col min="6" max="6" width="16.7109375" style="4" customWidth="1"/>
    <col min="7" max="7" width="10.7109375" style="2" customWidth="1"/>
    <col min="8" max="9" width="10.28515625" style="2" customWidth="1"/>
    <col min="10" max="21" width="9.7109375" style="2" customWidth="1"/>
    <col min="22" max="16384" width="9.140625" style="1"/>
  </cols>
  <sheetData>
    <row r="1" spans="3:417" ht="15.95" customHeight="1" x14ac:dyDescent="0.25">
      <c r="V1" s="4"/>
      <c r="W1" s="4"/>
      <c r="X1" s="4"/>
      <c r="Y1" s="4"/>
      <c r="Z1" s="4"/>
      <c r="AA1" s="4"/>
      <c r="AB1" s="4"/>
      <c r="AC1" s="4"/>
      <c r="AD1" s="4"/>
      <c r="AE1" s="4"/>
      <c r="AF1" s="4"/>
      <c r="AG1" s="4"/>
      <c r="AH1" s="4"/>
      <c r="AI1" s="4"/>
      <c r="AJ1" s="4"/>
      <c r="AK1" s="4"/>
      <c r="AL1" s="4"/>
      <c r="AM1" s="4"/>
      <c r="AN1" s="4"/>
      <c r="AO1" s="4"/>
      <c r="AP1" s="4"/>
      <c r="AQ1" s="4"/>
      <c r="AR1" s="4"/>
      <c r="AS1" s="4"/>
      <c r="AT1" s="4"/>
      <c r="AU1" s="4"/>
      <c r="AV1" s="4"/>
      <c r="AW1" s="4"/>
      <c r="AX1" s="4"/>
      <c r="AY1" s="2"/>
      <c r="AZ1" s="4"/>
      <c r="BA1" s="4"/>
      <c r="BB1" s="4"/>
      <c r="BC1" s="4"/>
      <c r="BD1" s="4"/>
      <c r="BE1" s="4"/>
      <c r="BF1" s="4"/>
      <c r="BG1" s="4"/>
      <c r="BH1" s="4"/>
      <c r="BI1" s="4"/>
      <c r="BJ1" s="4"/>
      <c r="BK1" s="4"/>
      <c r="BL1" s="4"/>
      <c r="BM1" s="4"/>
      <c r="BN1" s="4"/>
      <c r="BO1" s="4"/>
      <c r="BP1" s="4"/>
      <c r="BQ1" s="4"/>
      <c r="BR1" s="4"/>
      <c r="BS1" s="4"/>
      <c r="BT1" s="4"/>
      <c r="BU1" s="4"/>
      <c r="BV1" s="4"/>
      <c r="BW1" s="4"/>
      <c r="BX1" s="4"/>
      <c r="BY1" s="4"/>
      <c r="BZ1" s="4"/>
      <c r="CA1" s="4"/>
      <c r="CB1" s="4"/>
      <c r="CC1" s="4"/>
      <c r="CD1" s="4"/>
      <c r="CE1" s="4"/>
      <c r="CF1" s="4"/>
      <c r="CG1" s="4"/>
      <c r="CH1" s="4"/>
      <c r="CI1" s="4"/>
      <c r="CJ1" s="4"/>
      <c r="CK1" s="4"/>
      <c r="CL1" s="4"/>
      <c r="CM1" s="4"/>
      <c r="CN1" s="4"/>
      <c r="CO1" s="4"/>
      <c r="CP1" s="4"/>
      <c r="CQ1" s="4"/>
      <c r="CR1" s="4"/>
      <c r="CS1" s="4"/>
      <c r="CT1" s="4"/>
      <c r="CU1" s="4"/>
      <c r="CV1" s="4"/>
      <c r="CW1" s="4"/>
      <c r="CX1" s="4"/>
      <c r="CY1" s="4"/>
      <c r="CZ1" s="4"/>
      <c r="DA1" s="4"/>
      <c r="DB1" s="4"/>
      <c r="DC1" s="4"/>
      <c r="DD1" s="4"/>
      <c r="DE1" s="4"/>
      <c r="DF1" s="4"/>
      <c r="DG1" s="4"/>
      <c r="DH1" s="4"/>
      <c r="DI1" s="4"/>
      <c r="DJ1" s="4"/>
      <c r="DK1" s="4"/>
      <c r="DL1" s="4"/>
      <c r="DM1" s="4"/>
      <c r="DN1" s="4"/>
      <c r="DO1" s="4"/>
      <c r="DP1" s="4"/>
      <c r="DQ1" s="4"/>
      <c r="DR1" s="4"/>
      <c r="DS1" s="4"/>
      <c r="DT1" s="4"/>
      <c r="DU1" s="4"/>
      <c r="DV1" s="4"/>
      <c r="DW1" s="4"/>
      <c r="DX1" s="4"/>
      <c r="DY1" s="4"/>
      <c r="DZ1" s="4"/>
      <c r="EA1" s="4"/>
      <c r="EB1" s="4"/>
      <c r="EC1" s="4"/>
      <c r="ED1" s="4"/>
      <c r="EE1" s="4"/>
      <c r="EF1" s="4"/>
      <c r="EG1" s="4"/>
      <c r="EH1" s="4"/>
      <c r="EI1" s="4"/>
      <c r="EJ1" s="4"/>
      <c r="EK1" s="4"/>
      <c r="EL1" s="4"/>
      <c r="EM1" s="4"/>
      <c r="EN1" s="4"/>
      <c r="EO1" s="4"/>
      <c r="EP1" s="4"/>
      <c r="EQ1" s="4"/>
      <c r="ER1" s="4"/>
      <c r="ES1" s="4"/>
      <c r="ET1" s="4"/>
      <c r="EU1" s="4"/>
      <c r="EV1" s="4"/>
      <c r="EW1" s="4"/>
      <c r="EX1" s="4"/>
      <c r="EY1" s="4"/>
      <c r="EZ1" s="4"/>
      <c r="FA1" s="4"/>
      <c r="FB1" s="4"/>
      <c r="FC1" s="4"/>
      <c r="FD1" s="4"/>
      <c r="FE1" s="4"/>
      <c r="FF1" s="4"/>
      <c r="FG1" s="4"/>
      <c r="FH1" s="4"/>
      <c r="FI1" s="4"/>
      <c r="FJ1" s="4"/>
      <c r="FK1" s="4"/>
      <c r="FL1" s="4"/>
      <c r="FM1" s="4"/>
      <c r="FN1" s="4"/>
      <c r="FO1" s="4"/>
      <c r="FP1" s="4"/>
      <c r="FQ1" s="4"/>
      <c r="FR1" s="4"/>
      <c r="FS1" s="4"/>
      <c r="FT1" s="4"/>
      <c r="FU1" s="4"/>
      <c r="FV1" s="4"/>
      <c r="FW1" s="4"/>
      <c r="FX1" s="4"/>
      <c r="FY1" s="4"/>
      <c r="FZ1" s="4"/>
      <c r="GA1" s="4"/>
      <c r="GB1" s="4"/>
      <c r="GC1" s="4"/>
      <c r="GD1" s="4"/>
      <c r="GE1" s="4"/>
      <c r="GF1" s="4"/>
      <c r="GG1" s="4"/>
      <c r="GH1" s="4"/>
      <c r="GI1" s="4"/>
      <c r="GJ1" s="4"/>
      <c r="GK1" s="4"/>
      <c r="GL1" s="4"/>
      <c r="GM1" s="4"/>
      <c r="GN1" s="4"/>
      <c r="GO1" s="4"/>
      <c r="GP1" s="4"/>
      <c r="GQ1" s="4"/>
      <c r="GR1" s="4"/>
      <c r="GS1" s="4"/>
      <c r="GT1" s="4"/>
      <c r="GU1" s="4"/>
      <c r="GV1" s="4"/>
      <c r="GW1" s="4"/>
      <c r="GX1" s="4"/>
      <c r="GY1" s="4"/>
      <c r="GZ1" s="4"/>
      <c r="HA1" s="4"/>
      <c r="HB1" s="4"/>
      <c r="HC1" s="4"/>
      <c r="HD1" s="4"/>
      <c r="HE1" s="4"/>
      <c r="HF1" s="4"/>
      <c r="HG1" s="4"/>
      <c r="HH1" s="4"/>
      <c r="HI1" s="4"/>
      <c r="HJ1" s="4"/>
      <c r="HK1" s="4"/>
      <c r="HL1" s="4"/>
      <c r="HM1" s="4"/>
      <c r="HN1" s="4"/>
      <c r="HO1" s="4"/>
      <c r="HP1" s="4"/>
      <c r="HQ1" s="4"/>
      <c r="HR1" s="4"/>
      <c r="HS1" s="4"/>
      <c r="HT1" s="4"/>
      <c r="HU1" s="4"/>
      <c r="HV1" s="4"/>
      <c r="HW1" s="4"/>
      <c r="HX1" s="4"/>
      <c r="HY1" s="4"/>
      <c r="HZ1" s="4"/>
      <c r="IA1" s="4"/>
      <c r="IB1" s="4"/>
      <c r="IC1" s="4"/>
      <c r="ID1" s="4"/>
      <c r="IE1" s="4"/>
      <c r="IF1" s="4"/>
      <c r="IG1" s="4"/>
      <c r="IH1" s="4"/>
      <c r="II1" s="4"/>
      <c r="IJ1" s="4"/>
      <c r="IK1" s="4"/>
      <c r="IL1" s="4"/>
      <c r="IM1" s="4"/>
      <c r="IN1" s="4"/>
      <c r="IO1" s="4"/>
      <c r="IP1" s="4"/>
      <c r="IQ1" s="4"/>
      <c r="IR1" s="4"/>
      <c r="IS1" s="4"/>
      <c r="IT1" s="4"/>
      <c r="IU1" s="4"/>
      <c r="IV1" s="4"/>
      <c r="IW1" s="4"/>
      <c r="IX1" s="4"/>
      <c r="IY1" s="4"/>
      <c r="IZ1" s="4"/>
      <c r="JA1" s="4"/>
      <c r="JB1" s="4"/>
      <c r="JC1" s="4"/>
      <c r="JD1" s="4"/>
      <c r="JE1" s="4"/>
      <c r="JF1" s="4"/>
      <c r="JG1" s="4"/>
      <c r="JH1" s="4"/>
      <c r="JI1" s="4"/>
      <c r="JJ1" s="4"/>
      <c r="JK1" s="4"/>
      <c r="JL1" s="4"/>
      <c r="JM1" s="4"/>
      <c r="JN1" s="4"/>
      <c r="JO1" s="4"/>
      <c r="JP1" s="4"/>
      <c r="JQ1" s="4"/>
      <c r="JR1" s="4"/>
      <c r="JS1" s="4"/>
      <c r="JT1" s="4"/>
      <c r="JU1" s="4"/>
      <c r="JV1" s="4"/>
      <c r="JW1" s="4"/>
      <c r="JX1" s="4"/>
      <c r="JY1" s="4"/>
      <c r="JZ1" s="4"/>
      <c r="KA1" s="4"/>
      <c r="KB1" s="4"/>
      <c r="KC1" s="4"/>
      <c r="KD1" s="4"/>
      <c r="KE1" s="4"/>
      <c r="KF1" s="4"/>
      <c r="KG1" s="4"/>
      <c r="KH1" s="4"/>
      <c r="KI1" s="4"/>
      <c r="KJ1" s="4"/>
      <c r="KK1" s="4"/>
      <c r="KL1" s="4"/>
      <c r="KM1" s="4"/>
      <c r="KN1" s="4"/>
      <c r="KO1" s="4"/>
      <c r="KP1" s="4"/>
      <c r="KQ1" s="4"/>
      <c r="KR1" s="4"/>
      <c r="KS1" s="4"/>
      <c r="KT1" s="4"/>
      <c r="KU1" s="4"/>
      <c r="KV1" s="4"/>
      <c r="KW1" s="4"/>
      <c r="KX1" s="4"/>
      <c r="KY1" s="4"/>
      <c r="KZ1" s="4"/>
      <c r="LA1" s="4"/>
      <c r="LB1" s="4"/>
      <c r="LC1" s="4"/>
      <c r="LD1" s="4"/>
      <c r="LE1" s="4"/>
      <c r="LF1" s="4"/>
      <c r="LG1" s="4"/>
      <c r="LH1" s="4"/>
      <c r="LI1" s="4"/>
      <c r="LJ1" s="4"/>
      <c r="LK1" s="4"/>
      <c r="LL1" s="4"/>
      <c r="LM1" s="4"/>
      <c r="LN1" s="4"/>
      <c r="MS1" s="4"/>
      <c r="MT1" s="4"/>
      <c r="MU1" s="4"/>
      <c r="MV1" s="4"/>
      <c r="MW1" s="4"/>
      <c r="MX1" s="4"/>
      <c r="MY1" s="4"/>
      <c r="MZ1" s="4"/>
      <c r="NA1" s="4"/>
      <c r="NB1" s="4"/>
      <c r="NC1" s="4"/>
      <c r="ND1" s="4"/>
      <c r="NE1" s="4"/>
      <c r="NF1" s="4"/>
      <c r="NG1" s="4"/>
      <c r="NH1" s="4"/>
      <c r="NI1" s="4"/>
      <c r="NJ1" s="4"/>
      <c r="NK1" s="4"/>
      <c r="NL1" s="4"/>
      <c r="NM1" s="4"/>
      <c r="NN1" s="4"/>
      <c r="NO1" s="4"/>
      <c r="NP1" s="4"/>
      <c r="NQ1" s="4"/>
      <c r="NR1" s="4"/>
      <c r="NS1" s="4"/>
      <c r="NT1" s="4"/>
      <c r="NU1" s="4"/>
      <c r="NV1" s="4"/>
      <c r="NW1" s="4"/>
      <c r="NX1" s="4"/>
      <c r="NY1" s="4"/>
      <c r="NZ1" s="4"/>
      <c r="OA1" s="4"/>
      <c r="OB1" s="4"/>
      <c r="OC1" s="4"/>
      <c r="OD1" s="4"/>
      <c r="OE1" s="4"/>
      <c r="OF1" s="4"/>
      <c r="OG1" s="4"/>
      <c r="OH1" s="4"/>
      <c r="OI1" s="4"/>
      <c r="OJ1" s="4"/>
      <c r="OK1" s="4"/>
      <c r="OL1" s="4"/>
      <c r="OM1" s="4"/>
      <c r="ON1" s="4"/>
      <c r="OO1" s="4"/>
      <c r="OP1" s="4"/>
      <c r="OQ1" s="4"/>
      <c r="OR1" s="4"/>
      <c r="OS1" s="4"/>
      <c r="OT1" s="4"/>
      <c r="OU1" s="4"/>
      <c r="OV1" s="4"/>
      <c r="OW1" s="4"/>
      <c r="OX1" s="4"/>
      <c r="OY1" s="4"/>
      <c r="OZ1" s="4"/>
      <c r="PA1" s="4"/>
    </row>
    <row r="2" spans="3:417" ht="15.95" customHeight="1" x14ac:dyDescent="0.25">
      <c r="V2" s="4"/>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2"/>
      <c r="AZ2" s="4"/>
      <c r="BA2" s="4"/>
      <c r="BB2" s="4"/>
      <c r="BC2" s="4"/>
      <c r="BD2" s="4"/>
      <c r="BE2" s="4"/>
      <c r="BF2" s="4"/>
      <c r="BG2" s="4"/>
      <c r="BH2" s="4"/>
      <c r="BI2" s="4"/>
      <c r="BJ2" s="4"/>
      <c r="BK2" s="4"/>
      <c r="BL2" s="4"/>
      <c r="BM2" s="4"/>
      <c r="BN2" s="4"/>
      <c r="BO2" s="4"/>
      <c r="BP2" s="4"/>
      <c r="BQ2" s="4"/>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c r="DE2" s="4"/>
      <c r="DF2" s="4"/>
      <c r="DG2" s="4"/>
      <c r="DH2" s="4"/>
      <c r="DI2" s="4"/>
      <c r="DJ2" s="4"/>
      <c r="DK2" s="4"/>
      <c r="DL2" s="4"/>
      <c r="DM2" s="4"/>
      <c r="DN2" s="4"/>
      <c r="DO2" s="4"/>
      <c r="DP2" s="4"/>
      <c r="DQ2" s="4"/>
      <c r="DR2" s="4"/>
      <c r="DS2" s="4"/>
      <c r="DT2" s="4"/>
      <c r="DU2" s="4"/>
      <c r="DV2" s="4"/>
      <c r="DW2" s="4"/>
      <c r="DX2" s="4"/>
      <c r="DY2" s="4"/>
      <c r="DZ2" s="4"/>
      <c r="EA2" s="4"/>
      <c r="EB2" s="4"/>
      <c r="EC2" s="4"/>
      <c r="ED2" s="4"/>
      <c r="EE2" s="4"/>
      <c r="EF2" s="4"/>
      <c r="EG2" s="4"/>
      <c r="EH2" s="4"/>
      <c r="EI2" s="4"/>
      <c r="EJ2" s="4"/>
      <c r="EK2" s="4"/>
      <c r="EL2" s="4"/>
      <c r="EM2" s="4"/>
      <c r="EN2" s="4"/>
      <c r="EO2" s="4"/>
      <c r="EP2" s="4"/>
      <c r="EQ2" s="4"/>
      <c r="ER2" s="4"/>
      <c r="ES2" s="4"/>
      <c r="ET2" s="4"/>
      <c r="EU2" s="4"/>
      <c r="EV2" s="4"/>
      <c r="EW2" s="4"/>
      <c r="EX2" s="4"/>
      <c r="EY2" s="4"/>
      <c r="EZ2" s="4"/>
      <c r="FA2" s="4"/>
      <c r="FB2" s="4"/>
      <c r="FC2" s="4"/>
      <c r="FD2" s="4"/>
      <c r="FE2" s="4"/>
      <c r="FF2" s="4"/>
      <c r="FG2" s="4"/>
      <c r="FH2" s="4"/>
      <c r="FI2" s="4"/>
      <c r="FJ2" s="4"/>
      <c r="FK2" s="4"/>
      <c r="FL2" s="4"/>
      <c r="FM2" s="4"/>
      <c r="FN2" s="4"/>
      <c r="FO2" s="4"/>
      <c r="FP2" s="4"/>
      <c r="FQ2" s="4"/>
      <c r="FR2" s="4"/>
      <c r="FS2" s="4"/>
      <c r="FT2" s="4"/>
      <c r="FU2" s="4"/>
      <c r="FV2" s="4"/>
      <c r="FW2" s="4"/>
      <c r="FX2" s="4"/>
      <c r="FY2" s="4"/>
      <c r="FZ2" s="4"/>
      <c r="GA2" s="4"/>
      <c r="GB2" s="4"/>
      <c r="GC2" s="4"/>
      <c r="GD2" s="4"/>
      <c r="GE2" s="4"/>
      <c r="GF2" s="4"/>
      <c r="GG2" s="4"/>
      <c r="GH2" s="4"/>
      <c r="GI2" s="4"/>
      <c r="GJ2" s="4"/>
      <c r="GK2" s="4"/>
      <c r="GL2" s="4"/>
      <c r="GM2" s="4"/>
      <c r="GN2" s="4"/>
      <c r="GO2" s="4"/>
      <c r="GP2" s="4"/>
      <c r="GQ2" s="4"/>
      <c r="GR2" s="4"/>
      <c r="GS2" s="4"/>
      <c r="GT2" s="4"/>
      <c r="GU2" s="4"/>
      <c r="GV2" s="4"/>
      <c r="GW2" s="4"/>
      <c r="GX2" s="4"/>
      <c r="GY2" s="4"/>
      <c r="GZ2" s="4"/>
      <c r="HA2" s="4"/>
      <c r="HB2" s="4"/>
      <c r="HC2" s="4"/>
      <c r="HD2" s="4"/>
      <c r="HE2" s="4"/>
      <c r="HF2" s="4"/>
      <c r="HG2" s="4"/>
      <c r="HH2" s="4"/>
      <c r="HI2" s="4"/>
      <c r="HJ2" s="4"/>
      <c r="HK2" s="4"/>
      <c r="HL2" s="4"/>
      <c r="HM2" s="4"/>
      <c r="HN2" s="4"/>
      <c r="HO2" s="4"/>
      <c r="HP2" s="4"/>
      <c r="HQ2" s="4"/>
      <c r="HR2" s="4"/>
      <c r="HS2" s="4"/>
      <c r="HT2" s="4"/>
      <c r="HU2" s="4"/>
      <c r="HV2" s="4"/>
      <c r="HW2" s="4"/>
      <c r="HX2" s="4"/>
      <c r="HY2" s="4"/>
      <c r="HZ2" s="4"/>
      <c r="IA2" s="4"/>
      <c r="IB2" s="4"/>
      <c r="IC2" s="4"/>
      <c r="ID2" s="4"/>
      <c r="IE2" s="4"/>
      <c r="IF2" s="4"/>
      <c r="IG2" s="4"/>
      <c r="IH2" s="4"/>
      <c r="II2" s="4"/>
      <c r="IJ2" s="4"/>
      <c r="IK2" s="4"/>
      <c r="IL2" s="4"/>
      <c r="IM2" s="4"/>
      <c r="IN2" s="4"/>
      <c r="IO2" s="4"/>
      <c r="IP2" s="4"/>
      <c r="IQ2" s="4"/>
      <c r="IR2" s="4"/>
      <c r="IS2" s="4"/>
      <c r="IT2" s="4"/>
      <c r="IU2" s="4"/>
      <c r="IV2" s="4"/>
      <c r="IW2" s="4"/>
      <c r="IX2" s="4"/>
      <c r="IY2" s="4"/>
      <c r="IZ2" s="4"/>
      <c r="JA2" s="4"/>
      <c r="JB2" s="4"/>
      <c r="JC2" s="4"/>
      <c r="JD2" s="4"/>
      <c r="JE2" s="4"/>
      <c r="JF2" s="4"/>
      <c r="JG2" s="4"/>
      <c r="JH2" s="4"/>
      <c r="JI2" s="4"/>
      <c r="JJ2" s="4"/>
      <c r="JK2" s="4"/>
      <c r="JL2" s="4"/>
      <c r="JM2" s="4"/>
      <c r="JN2" s="4"/>
      <c r="JO2" s="4"/>
      <c r="JP2" s="4"/>
      <c r="JQ2" s="4"/>
      <c r="JR2" s="4"/>
      <c r="JS2" s="4"/>
      <c r="JT2" s="4"/>
      <c r="JU2" s="4"/>
      <c r="JV2" s="4"/>
      <c r="JW2" s="4"/>
      <c r="JX2" s="4"/>
      <c r="JY2" s="4"/>
      <c r="JZ2" s="4"/>
      <c r="KA2" s="4"/>
      <c r="KB2" s="4"/>
      <c r="KC2" s="4"/>
      <c r="KD2" s="4"/>
      <c r="KE2" s="4"/>
      <c r="KF2" s="4"/>
      <c r="KG2" s="4"/>
      <c r="KH2" s="4"/>
      <c r="KI2" s="4"/>
      <c r="KJ2" s="4"/>
      <c r="KK2" s="4"/>
      <c r="KL2" s="4"/>
      <c r="KM2" s="4"/>
      <c r="KN2" s="4"/>
      <c r="KO2" s="4"/>
      <c r="KP2" s="4"/>
      <c r="KQ2" s="4"/>
      <c r="KR2" s="4"/>
      <c r="KS2" s="4"/>
      <c r="KT2" s="4"/>
      <c r="KU2" s="4"/>
      <c r="KV2" s="4"/>
      <c r="KW2" s="4"/>
      <c r="KX2" s="4"/>
      <c r="KY2" s="4"/>
      <c r="KZ2" s="4"/>
      <c r="LA2" s="4"/>
      <c r="LB2" s="4"/>
      <c r="LC2" s="4"/>
      <c r="LD2" s="4"/>
      <c r="LE2" s="4"/>
      <c r="LF2" s="4"/>
      <c r="LG2" s="4"/>
      <c r="LH2" s="4"/>
      <c r="LI2" s="4"/>
      <c r="LJ2" s="4"/>
      <c r="LK2" s="4"/>
      <c r="LL2" s="4"/>
      <c r="LM2" s="4"/>
      <c r="LN2" s="4"/>
      <c r="MS2" s="4"/>
      <c r="MT2" s="4"/>
      <c r="MU2" s="4"/>
      <c r="MV2" s="4"/>
      <c r="MW2" s="4"/>
      <c r="MX2" s="4"/>
      <c r="MY2" s="4"/>
      <c r="MZ2" s="4"/>
      <c r="NA2" s="4"/>
      <c r="NB2" s="4"/>
      <c r="NC2" s="4"/>
      <c r="ND2" s="4"/>
      <c r="NE2" s="4"/>
      <c r="NF2" s="4"/>
      <c r="NG2" s="4"/>
      <c r="NH2" s="4"/>
      <c r="NI2" s="4"/>
      <c r="NJ2" s="4"/>
      <c r="NK2" s="4"/>
      <c r="NL2" s="4"/>
      <c r="NM2" s="4"/>
      <c r="NN2" s="4"/>
      <c r="NO2" s="4"/>
      <c r="NP2" s="4"/>
      <c r="NQ2" s="4"/>
      <c r="NR2" s="4"/>
      <c r="NS2" s="4"/>
      <c r="NT2" s="4"/>
      <c r="NU2" s="4"/>
      <c r="NV2" s="4"/>
      <c r="NW2" s="4"/>
      <c r="NX2" s="4"/>
      <c r="NY2" s="4"/>
      <c r="NZ2" s="4"/>
      <c r="OA2" s="4"/>
      <c r="OB2" s="4"/>
      <c r="OC2" s="4"/>
      <c r="OD2" s="4"/>
      <c r="OE2" s="4"/>
      <c r="OF2" s="4"/>
      <c r="OG2" s="4"/>
      <c r="OH2" s="4"/>
      <c r="OI2" s="4"/>
      <c r="OJ2" s="4"/>
      <c r="OK2" s="4"/>
      <c r="OL2" s="4"/>
      <c r="OM2" s="4"/>
      <c r="ON2" s="4"/>
      <c r="OO2" s="4"/>
      <c r="OP2" s="4"/>
      <c r="OQ2" s="4"/>
      <c r="OR2" s="4"/>
      <c r="OS2" s="4"/>
      <c r="OT2" s="4"/>
      <c r="OU2" s="4"/>
      <c r="OV2" s="4"/>
      <c r="OW2" s="4"/>
      <c r="OX2" s="4"/>
      <c r="OY2" s="4"/>
      <c r="OZ2" s="4"/>
      <c r="PA2" s="4"/>
    </row>
    <row r="3" spans="3:417" ht="15.95" customHeight="1" x14ac:dyDescent="0.25">
      <c r="C3" s="3" t="s">
        <v>292</v>
      </c>
      <c r="E3" s="5"/>
      <c r="F3" s="5"/>
      <c r="V3" s="4"/>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2"/>
      <c r="AZ3" s="4"/>
      <c r="BA3" s="4"/>
      <c r="BB3" s="4"/>
      <c r="BC3" s="4"/>
      <c r="BD3" s="4"/>
      <c r="BE3" s="4"/>
      <c r="BF3" s="4"/>
      <c r="BG3" s="4"/>
      <c r="BH3" s="4"/>
      <c r="BI3" s="4"/>
      <c r="BJ3" s="4"/>
      <c r="BK3" s="4"/>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c r="HI3" s="4"/>
      <c r="HJ3" s="4"/>
      <c r="HK3" s="4"/>
      <c r="HL3" s="4"/>
      <c r="HM3" s="4"/>
      <c r="HN3" s="4"/>
      <c r="HO3" s="4"/>
      <c r="HP3" s="4"/>
      <c r="HQ3" s="4"/>
      <c r="HR3" s="4"/>
      <c r="HS3" s="4"/>
      <c r="HT3" s="4"/>
      <c r="HU3" s="4"/>
      <c r="HV3" s="4"/>
      <c r="HW3" s="4"/>
      <c r="HX3" s="4"/>
      <c r="HY3" s="4"/>
      <c r="HZ3" s="4"/>
      <c r="IA3" s="4"/>
      <c r="IB3" s="4"/>
      <c r="IC3" s="4"/>
      <c r="ID3" s="4"/>
      <c r="IE3" s="4"/>
      <c r="IF3" s="4"/>
      <c r="IG3" s="4"/>
      <c r="IH3" s="4"/>
      <c r="II3" s="4"/>
      <c r="IJ3" s="4"/>
      <c r="IK3" s="4"/>
      <c r="IL3" s="4"/>
      <c r="IM3" s="4"/>
      <c r="IN3" s="4"/>
      <c r="IO3" s="4"/>
      <c r="IP3" s="4"/>
      <c r="IQ3" s="4"/>
      <c r="IR3" s="4"/>
      <c r="IS3" s="4"/>
      <c r="IT3" s="4"/>
      <c r="IU3" s="4"/>
      <c r="IV3" s="4"/>
      <c r="IW3" s="4"/>
      <c r="IX3" s="4"/>
      <c r="IY3" s="4"/>
      <c r="IZ3" s="4"/>
      <c r="JA3" s="4"/>
      <c r="JB3" s="4"/>
      <c r="JC3" s="4"/>
      <c r="JD3" s="4"/>
      <c r="JE3" s="4"/>
      <c r="JF3" s="4"/>
      <c r="JG3" s="4"/>
      <c r="JH3" s="4"/>
      <c r="JI3" s="4"/>
      <c r="JJ3" s="4"/>
      <c r="JK3" s="4"/>
      <c r="JL3" s="4"/>
      <c r="JM3" s="4"/>
      <c r="JN3" s="4"/>
      <c r="JO3" s="4"/>
      <c r="JP3" s="4"/>
      <c r="JQ3" s="4"/>
      <c r="JR3" s="4"/>
      <c r="JS3" s="4"/>
      <c r="JT3" s="4"/>
      <c r="JU3" s="4"/>
      <c r="JV3" s="4"/>
      <c r="JW3" s="4"/>
      <c r="JX3" s="4"/>
      <c r="JY3" s="4"/>
      <c r="JZ3" s="4"/>
      <c r="KA3" s="4"/>
      <c r="KB3" s="4"/>
      <c r="KC3" s="4"/>
      <c r="KD3" s="4"/>
      <c r="KE3" s="4"/>
      <c r="KF3" s="4"/>
      <c r="KG3" s="4"/>
      <c r="KH3" s="4"/>
      <c r="KI3" s="4"/>
      <c r="KJ3" s="4"/>
      <c r="KK3" s="4"/>
      <c r="KL3" s="4"/>
      <c r="KM3" s="4"/>
      <c r="KN3" s="4"/>
      <c r="KO3" s="4"/>
      <c r="KP3" s="4"/>
      <c r="KQ3" s="4"/>
      <c r="KR3" s="4"/>
      <c r="KS3" s="4"/>
      <c r="KT3" s="4"/>
      <c r="KU3" s="4"/>
      <c r="KV3" s="4"/>
      <c r="KW3" s="4"/>
      <c r="KX3" s="4"/>
      <c r="KY3" s="4"/>
      <c r="KZ3" s="4"/>
      <c r="LA3" s="4"/>
      <c r="LB3" s="4"/>
      <c r="LC3" s="4"/>
      <c r="LD3" s="4"/>
      <c r="LE3" s="4"/>
      <c r="LF3" s="4"/>
      <c r="LG3" s="4"/>
      <c r="LH3" s="4"/>
      <c r="LI3" s="4"/>
      <c r="LJ3" s="4"/>
      <c r="LK3" s="4"/>
      <c r="LL3" s="4"/>
      <c r="LM3" s="4"/>
      <c r="LN3" s="4"/>
      <c r="MS3" s="4"/>
      <c r="MT3" s="4"/>
      <c r="MU3" s="4"/>
      <c r="MV3" s="4"/>
      <c r="MW3" s="4"/>
      <c r="MX3" s="4"/>
      <c r="MY3" s="4"/>
      <c r="MZ3" s="4"/>
      <c r="NA3" s="4"/>
      <c r="NB3" s="4"/>
      <c r="NC3" s="4"/>
      <c r="ND3" s="4"/>
      <c r="NE3" s="4"/>
      <c r="NF3" s="4"/>
      <c r="NG3" s="4"/>
      <c r="NH3" s="4"/>
      <c r="NI3" s="4"/>
      <c r="NJ3" s="4"/>
      <c r="NK3" s="4"/>
      <c r="NL3" s="4"/>
      <c r="NM3" s="4"/>
      <c r="NN3" s="4"/>
      <c r="NO3" s="4"/>
      <c r="NP3" s="4"/>
      <c r="NQ3" s="4"/>
      <c r="NR3" s="4"/>
      <c r="NS3" s="4"/>
      <c r="NT3" s="4"/>
      <c r="NU3" s="4"/>
      <c r="NV3" s="4"/>
      <c r="NW3" s="4"/>
      <c r="NX3" s="4"/>
      <c r="NY3" s="4"/>
      <c r="NZ3" s="4"/>
      <c r="OA3" s="4"/>
      <c r="OB3" s="4"/>
      <c r="OC3" s="4"/>
      <c r="OD3" s="4"/>
      <c r="OE3" s="4"/>
      <c r="OF3" s="4"/>
      <c r="OG3" s="4"/>
      <c r="OH3" s="4"/>
      <c r="OI3" s="4"/>
      <c r="OJ3" s="4"/>
      <c r="OK3" s="4"/>
      <c r="OL3" s="4"/>
      <c r="OM3" s="4"/>
      <c r="ON3" s="4"/>
      <c r="OO3" s="4"/>
      <c r="OP3" s="4"/>
      <c r="OQ3" s="4"/>
      <c r="OR3" s="4"/>
      <c r="OS3" s="4"/>
      <c r="OT3" s="4"/>
      <c r="OU3" s="4"/>
      <c r="OV3" s="4"/>
      <c r="OW3" s="4"/>
      <c r="OX3" s="4"/>
      <c r="OY3" s="4"/>
      <c r="OZ3" s="4"/>
      <c r="PA3" s="4"/>
    </row>
    <row r="4" spans="3:417" ht="15.95" customHeight="1" x14ac:dyDescent="0.25">
      <c r="C4" s="3"/>
      <c r="F4" s="181"/>
      <c r="V4" s="4"/>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2"/>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4"/>
      <c r="DK4" s="4"/>
      <c r="DL4" s="4"/>
      <c r="DM4" s="4"/>
      <c r="DN4" s="4"/>
      <c r="DO4" s="4"/>
      <c r="DP4" s="4"/>
      <c r="DQ4" s="4"/>
      <c r="DR4" s="4"/>
      <c r="DS4" s="4"/>
      <c r="DT4" s="4"/>
      <c r="DU4" s="4"/>
      <c r="DV4" s="4"/>
      <c r="DW4" s="4"/>
      <c r="DX4" s="4"/>
      <c r="DY4" s="4"/>
      <c r="DZ4" s="4"/>
      <c r="EA4" s="4"/>
      <c r="EB4" s="4"/>
      <c r="EC4" s="4"/>
      <c r="ED4" s="4"/>
      <c r="EE4" s="4"/>
      <c r="EF4" s="4"/>
      <c r="EG4" s="4"/>
      <c r="EH4" s="4"/>
      <c r="EI4" s="4"/>
      <c r="EJ4" s="4"/>
      <c r="EK4" s="4"/>
      <c r="EL4" s="4"/>
      <c r="EM4" s="4"/>
      <c r="EN4" s="4"/>
      <c r="EO4" s="4"/>
      <c r="EP4" s="4"/>
      <c r="EQ4" s="4"/>
      <c r="ER4" s="4"/>
      <c r="ES4" s="4"/>
      <c r="ET4" s="4"/>
      <c r="EU4" s="4"/>
      <c r="EV4" s="4"/>
      <c r="EW4" s="4"/>
      <c r="EX4" s="4"/>
      <c r="EY4" s="4"/>
      <c r="EZ4" s="4"/>
      <c r="FA4" s="4"/>
      <c r="FB4" s="4"/>
      <c r="FC4" s="4"/>
      <c r="FD4" s="4"/>
      <c r="FE4" s="4"/>
      <c r="FF4" s="4"/>
      <c r="FG4" s="4"/>
      <c r="FH4" s="4"/>
      <c r="FI4" s="4"/>
      <c r="FJ4" s="4"/>
      <c r="FK4" s="4"/>
      <c r="FL4" s="4"/>
      <c r="FM4" s="4"/>
      <c r="FN4" s="4"/>
      <c r="FO4" s="4"/>
      <c r="FP4" s="4"/>
      <c r="FQ4" s="4"/>
      <c r="FR4" s="4"/>
      <c r="FS4" s="4"/>
      <c r="FT4" s="4"/>
      <c r="FU4" s="4"/>
      <c r="FV4" s="4"/>
      <c r="FW4" s="4"/>
      <c r="FX4" s="4"/>
      <c r="FY4" s="4"/>
      <c r="FZ4" s="4"/>
      <c r="GA4" s="4"/>
      <c r="GB4" s="4"/>
      <c r="GC4" s="4"/>
      <c r="GD4" s="4"/>
      <c r="GE4" s="4"/>
      <c r="GF4" s="4"/>
      <c r="GG4" s="4"/>
      <c r="GH4" s="4"/>
      <c r="GI4" s="4"/>
      <c r="GJ4" s="4"/>
      <c r="GK4" s="4"/>
      <c r="GL4" s="4"/>
      <c r="GM4" s="4"/>
      <c r="GN4" s="4"/>
      <c r="GO4" s="4"/>
      <c r="GP4" s="4"/>
      <c r="GQ4" s="4"/>
      <c r="GR4" s="4"/>
      <c r="GS4" s="4"/>
      <c r="GT4" s="4"/>
      <c r="GU4" s="4"/>
      <c r="GV4" s="4"/>
      <c r="GW4" s="4"/>
      <c r="GX4" s="4"/>
      <c r="GY4" s="4"/>
      <c r="GZ4" s="4"/>
      <c r="HA4" s="4"/>
      <c r="HB4" s="4"/>
      <c r="HC4" s="4"/>
      <c r="HD4" s="4"/>
      <c r="HE4" s="4"/>
      <c r="HF4" s="4"/>
      <c r="HG4" s="4"/>
      <c r="HH4" s="4"/>
      <c r="HI4" s="4"/>
      <c r="HJ4" s="4"/>
      <c r="HK4" s="4"/>
      <c r="HL4" s="4"/>
      <c r="HM4" s="4"/>
      <c r="HN4" s="4"/>
      <c r="HO4" s="4"/>
      <c r="HP4" s="4"/>
      <c r="HQ4" s="4"/>
      <c r="HR4" s="4"/>
      <c r="HS4" s="4"/>
      <c r="HT4" s="4"/>
      <c r="HU4" s="4"/>
      <c r="HV4" s="4"/>
      <c r="HW4" s="4"/>
      <c r="HX4" s="4"/>
      <c r="HY4" s="4"/>
      <c r="HZ4" s="4"/>
      <c r="IA4" s="4"/>
      <c r="IB4" s="4"/>
      <c r="IC4" s="4"/>
      <c r="ID4" s="4"/>
      <c r="IE4" s="4"/>
      <c r="IF4" s="4"/>
      <c r="IG4" s="4"/>
      <c r="IH4" s="4"/>
      <c r="II4" s="4"/>
      <c r="IJ4" s="4"/>
      <c r="IK4" s="4"/>
      <c r="IL4" s="4"/>
      <c r="IM4" s="4"/>
      <c r="IN4" s="4"/>
      <c r="IO4" s="4"/>
      <c r="IP4" s="4"/>
      <c r="IQ4" s="4"/>
      <c r="IR4" s="4"/>
      <c r="IS4" s="4"/>
      <c r="IT4" s="4"/>
      <c r="IU4" s="4"/>
      <c r="IV4" s="4"/>
      <c r="IW4" s="4"/>
      <c r="IX4" s="4"/>
      <c r="IY4" s="4"/>
      <c r="IZ4" s="4"/>
      <c r="JA4" s="4"/>
      <c r="JB4" s="4"/>
      <c r="JC4" s="4"/>
      <c r="JD4" s="4"/>
      <c r="JE4" s="4"/>
      <c r="JF4" s="4"/>
      <c r="JG4" s="4"/>
      <c r="JH4" s="4"/>
      <c r="JI4" s="4"/>
      <c r="JJ4" s="4"/>
      <c r="JK4" s="4"/>
      <c r="JL4" s="4"/>
      <c r="JM4" s="4"/>
      <c r="JN4" s="4"/>
      <c r="JO4" s="4"/>
      <c r="JP4" s="4"/>
      <c r="JQ4" s="4"/>
      <c r="JR4" s="4"/>
      <c r="JS4" s="4"/>
      <c r="JT4" s="4"/>
      <c r="JU4" s="4"/>
      <c r="JV4" s="4"/>
      <c r="JW4" s="4"/>
      <c r="JX4" s="4"/>
      <c r="JY4" s="4"/>
      <c r="JZ4" s="4"/>
      <c r="KA4" s="4"/>
      <c r="KB4" s="4"/>
      <c r="KC4" s="4"/>
      <c r="KD4" s="4"/>
      <c r="KE4" s="4"/>
      <c r="KF4" s="4"/>
      <c r="KG4" s="4"/>
      <c r="KH4" s="4"/>
      <c r="KI4" s="4"/>
      <c r="KJ4" s="4"/>
      <c r="KK4" s="4"/>
      <c r="KL4" s="4"/>
      <c r="KM4" s="4"/>
      <c r="KN4" s="4"/>
      <c r="KO4" s="4"/>
      <c r="KP4" s="4"/>
      <c r="KQ4" s="4"/>
      <c r="KR4" s="4"/>
      <c r="KS4" s="4"/>
      <c r="KT4" s="4"/>
      <c r="KU4" s="4"/>
      <c r="KV4" s="4"/>
      <c r="KW4" s="4"/>
      <c r="KX4" s="4"/>
      <c r="KY4" s="4"/>
      <c r="KZ4" s="4"/>
      <c r="LA4" s="4"/>
      <c r="LB4" s="4"/>
      <c r="LC4" s="4"/>
      <c r="LD4" s="4"/>
      <c r="LE4" s="4"/>
      <c r="LF4" s="4"/>
      <c r="LG4" s="4"/>
      <c r="LH4" s="4"/>
      <c r="LI4" s="4"/>
      <c r="LJ4" s="4"/>
      <c r="LK4" s="4"/>
      <c r="LL4" s="4"/>
      <c r="LM4" s="4"/>
      <c r="LN4" s="4"/>
      <c r="MS4" s="4"/>
      <c r="MT4" s="4"/>
      <c r="MU4" s="4"/>
      <c r="MV4" s="4"/>
      <c r="MW4" s="4"/>
      <c r="MX4" s="4"/>
      <c r="MY4" s="4"/>
      <c r="MZ4" s="4"/>
      <c r="NA4" s="4"/>
      <c r="NB4" s="4"/>
      <c r="NC4" s="4"/>
      <c r="ND4" s="4"/>
      <c r="NE4" s="4"/>
      <c r="NF4" s="4"/>
      <c r="NG4" s="4"/>
      <c r="NH4" s="4"/>
      <c r="NI4" s="4"/>
      <c r="NJ4" s="4"/>
      <c r="NK4" s="4"/>
      <c r="NL4" s="4"/>
      <c r="NM4" s="4"/>
      <c r="NN4" s="4"/>
      <c r="NO4" s="4"/>
      <c r="NP4" s="4"/>
      <c r="NQ4" s="4"/>
      <c r="NR4" s="4"/>
      <c r="NS4" s="4"/>
      <c r="NT4" s="4"/>
      <c r="NU4" s="4"/>
      <c r="NV4" s="4"/>
      <c r="NW4" s="4"/>
      <c r="NX4" s="4"/>
      <c r="NY4" s="4"/>
      <c r="NZ4" s="4"/>
      <c r="OA4" s="4"/>
      <c r="OB4" s="4"/>
      <c r="OC4" s="4"/>
      <c r="OD4" s="4"/>
      <c r="OE4" s="4"/>
      <c r="OF4" s="4"/>
      <c r="OG4" s="4"/>
      <c r="OH4" s="4"/>
      <c r="OI4" s="4"/>
      <c r="OJ4" s="4"/>
      <c r="OK4" s="4"/>
      <c r="OL4" s="4"/>
      <c r="OM4" s="4"/>
      <c r="ON4" s="4"/>
      <c r="OO4" s="4"/>
      <c r="OP4" s="4"/>
      <c r="OQ4" s="4"/>
      <c r="OR4" s="4"/>
      <c r="OS4" s="4"/>
      <c r="OT4" s="4"/>
      <c r="OU4" s="4"/>
      <c r="OV4" s="4"/>
      <c r="OW4" s="4"/>
      <c r="OX4" s="4"/>
      <c r="OY4" s="4"/>
      <c r="OZ4" s="4"/>
      <c r="PA4" s="4"/>
    </row>
    <row r="5" spans="3:417" ht="15.95" customHeight="1" x14ac:dyDescent="0.25">
      <c r="C5" s="6" t="s">
        <v>293</v>
      </c>
      <c r="F5" s="181"/>
      <c r="V5" s="4"/>
      <c r="W5" s="4"/>
      <c r="X5" s="4"/>
      <c r="Y5" s="4"/>
      <c r="Z5" s="4"/>
      <c r="AA5" s="4"/>
      <c r="AB5" s="4"/>
      <c r="AC5" s="4"/>
      <c r="AD5" s="4"/>
      <c r="AE5" s="4"/>
      <c r="AF5" s="4"/>
      <c r="AG5" s="4"/>
      <c r="AH5" s="4"/>
      <c r="AI5" s="4"/>
      <c r="AJ5" s="4"/>
      <c r="AK5" s="4"/>
      <c r="AL5" s="4"/>
      <c r="AM5" s="4"/>
      <c r="AN5" s="4"/>
      <c r="AO5" s="4"/>
      <c r="AP5" s="4"/>
      <c r="AQ5" s="4"/>
      <c r="AR5" s="4"/>
      <c r="AS5" s="4"/>
      <c r="AT5" s="4"/>
      <c r="AU5" s="4"/>
      <c r="AV5" s="4"/>
      <c r="AW5" s="4"/>
      <c r="AX5" s="4"/>
      <c r="AY5" s="2"/>
      <c r="AZ5" s="4"/>
      <c r="BA5" s="4"/>
      <c r="BB5" s="4"/>
      <c r="BC5" s="4"/>
      <c r="BD5" s="4"/>
      <c r="BE5" s="4"/>
      <c r="BF5" s="4"/>
      <c r="BG5" s="4"/>
      <c r="BH5" s="4"/>
      <c r="BI5" s="4"/>
      <c r="BJ5" s="4"/>
      <c r="BK5" s="4"/>
      <c r="BL5" s="4"/>
      <c r="BM5" s="4"/>
      <c r="BN5" s="4"/>
      <c r="BO5" s="4"/>
      <c r="BP5" s="4"/>
      <c r="BQ5" s="4"/>
      <c r="BR5" s="4"/>
      <c r="BS5" s="4"/>
      <c r="BT5" s="4"/>
      <c r="BU5" s="4"/>
      <c r="BV5" s="4"/>
      <c r="BW5" s="4"/>
      <c r="BX5" s="4"/>
      <c r="BY5" s="4"/>
      <c r="BZ5" s="4"/>
      <c r="CA5" s="4"/>
      <c r="CB5" s="4"/>
      <c r="CC5" s="4"/>
      <c r="CD5" s="4"/>
      <c r="CE5" s="4"/>
      <c r="CF5" s="4"/>
      <c r="CG5" s="4"/>
      <c r="CH5" s="4"/>
      <c r="CI5" s="4"/>
      <c r="CJ5" s="4"/>
      <c r="CK5" s="4"/>
      <c r="CL5" s="4"/>
      <c r="CM5" s="4"/>
      <c r="CN5" s="4"/>
      <c r="CO5" s="4"/>
      <c r="CP5" s="4"/>
      <c r="CQ5" s="4"/>
      <c r="CR5" s="4"/>
      <c r="CS5" s="4"/>
      <c r="CT5" s="4"/>
      <c r="CU5" s="4"/>
      <c r="CV5" s="4"/>
      <c r="CW5" s="4"/>
      <c r="CX5" s="4"/>
      <c r="CY5" s="4"/>
      <c r="CZ5" s="4"/>
      <c r="DA5" s="4"/>
      <c r="DB5" s="4"/>
      <c r="DC5" s="4"/>
      <c r="DD5" s="4"/>
      <c r="DE5" s="4"/>
      <c r="DF5" s="4"/>
      <c r="DG5" s="4"/>
      <c r="DH5" s="4"/>
      <c r="DI5" s="4"/>
      <c r="DJ5" s="4"/>
      <c r="DK5" s="4"/>
      <c r="DL5" s="4"/>
      <c r="DM5" s="4"/>
      <c r="DN5" s="4"/>
      <c r="DO5" s="4"/>
      <c r="DP5" s="4"/>
      <c r="DQ5" s="4"/>
      <c r="DR5" s="4"/>
      <c r="DS5" s="4"/>
      <c r="DT5" s="4"/>
      <c r="DU5" s="4"/>
      <c r="DV5" s="4"/>
      <c r="DW5" s="4"/>
      <c r="DX5" s="4"/>
      <c r="DY5" s="4"/>
      <c r="DZ5" s="4"/>
      <c r="EA5" s="4"/>
      <c r="EB5" s="4"/>
      <c r="EC5" s="4"/>
      <c r="ED5" s="4"/>
      <c r="EE5" s="4"/>
      <c r="EF5" s="4"/>
      <c r="EG5" s="4"/>
      <c r="EH5" s="4"/>
      <c r="EI5" s="4"/>
      <c r="EJ5" s="4"/>
      <c r="EK5" s="4"/>
      <c r="EL5" s="4"/>
      <c r="EM5" s="4"/>
      <c r="EN5" s="4"/>
      <c r="EO5" s="4"/>
      <c r="EP5" s="4"/>
      <c r="EQ5" s="4"/>
      <c r="ER5" s="4"/>
      <c r="ES5" s="4"/>
      <c r="ET5" s="4"/>
      <c r="EU5" s="4"/>
      <c r="EV5" s="4"/>
      <c r="EW5" s="4"/>
      <c r="EX5" s="4"/>
      <c r="EY5" s="4"/>
      <c r="EZ5" s="4"/>
      <c r="FA5" s="4"/>
      <c r="FB5" s="4"/>
      <c r="FC5" s="4"/>
      <c r="FD5" s="4"/>
      <c r="FE5" s="4"/>
      <c r="FF5" s="4"/>
      <c r="FG5" s="4"/>
      <c r="FH5" s="4"/>
      <c r="FI5" s="4"/>
      <c r="FJ5" s="4"/>
      <c r="FK5" s="4"/>
      <c r="FL5" s="4"/>
      <c r="FM5" s="4"/>
      <c r="FN5" s="4"/>
      <c r="FO5" s="4"/>
      <c r="FP5" s="4"/>
      <c r="FQ5" s="4"/>
      <c r="FR5" s="4"/>
      <c r="FS5" s="4"/>
      <c r="FT5" s="4"/>
      <c r="FU5" s="4"/>
      <c r="FV5" s="4"/>
      <c r="FW5" s="4"/>
      <c r="FX5" s="4"/>
      <c r="FY5" s="4"/>
      <c r="FZ5" s="4"/>
      <c r="GA5" s="4"/>
      <c r="GB5" s="4"/>
      <c r="GC5" s="4"/>
      <c r="GD5" s="4"/>
      <c r="GE5" s="4"/>
      <c r="GF5" s="4"/>
      <c r="GG5" s="4"/>
      <c r="GH5" s="4"/>
      <c r="GI5" s="4"/>
      <c r="GJ5" s="4"/>
      <c r="GK5" s="4"/>
      <c r="GL5" s="4"/>
      <c r="GM5" s="4"/>
      <c r="GN5" s="4"/>
      <c r="GO5" s="4"/>
      <c r="GP5" s="4"/>
      <c r="GQ5" s="4"/>
      <c r="GR5" s="4"/>
      <c r="GS5" s="4"/>
      <c r="GT5" s="4"/>
      <c r="GU5" s="4"/>
      <c r="GV5" s="4"/>
      <c r="GW5" s="4"/>
      <c r="GX5" s="4"/>
      <c r="GY5" s="4"/>
      <c r="GZ5" s="4"/>
      <c r="HA5" s="4"/>
      <c r="HB5" s="4"/>
      <c r="HC5" s="4"/>
      <c r="HD5" s="4"/>
      <c r="HE5" s="4"/>
      <c r="HF5" s="4"/>
      <c r="HG5" s="4"/>
      <c r="HH5" s="4"/>
      <c r="HI5" s="4"/>
      <c r="HJ5" s="4"/>
      <c r="HK5" s="4"/>
      <c r="HL5" s="4"/>
      <c r="HM5" s="4"/>
      <c r="HN5" s="4"/>
      <c r="HO5" s="4"/>
      <c r="HP5" s="4"/>
      <c r="HQ5" s="4"/>
      <c r="HR5" s="4"/>
      <c r="HS5" s="4"/>
      <c r="HT5" s="4"/>
      <c r="HU5" s="4"/>
      <c r="HV5" s="4"/>
      <c r="HW5" s="4"/>
      <c r="HX5" s="4"/>
      <c r="HY5" s="4"/>
      <c r="HZ5" s="4"/>
      <c r="IA5" s="4"/>
      <c r="IB5" s="4"/>
      <c r="IC5" s="4"/>
      <c r="ID5" s="4"/>
      <c r="IE5" s="4"/>
      <c r="IF5" s="4"/>
      <c r="IG5" s="4"/>
      <c r="IH5" s="4"/>
      <c r="II5" s="4"/>
      <c r="IJ5" s="4"/>
      <c r="IK5" s="4"/>
      <c r="IL5" s="4"/>
      <c r="IM5" s="4"/>
      <c r="IN5" s="4"/>
      <c r="IO5" s="4"/>
      <c r="IP5" s="4"/>
      <c r="IQ5" s="4"/>
      <c r="IR5" s="4"/>
      <c r="IS5" s="4"/>
      <c r="IT5" s="4"/>
      <c r="IU5" s="4"/>
      <c r="IV5" s="4"/>
      <c r="IW5" s="4"/>
      <c r="IX5" s="4"/>
      <c r="IY5" s="4"/>
      <c r="IZ5" s="4"/>
      <c r="JA5" s="4"/>
      <c r="JB5" s="4"/>
      <c r="JC5" s="4"/>
      <c r="JD5" s="4"/>
      <c r="JE5" s="4"/>
      <c r="JF5" s="4"/>
      <c r="JG5" s="4"/>
      <c r="JH5" s="4"/>
      <c r="JI5" s="4"/>
      <c r="JJ5" s="4"/>
      <c r="JK5" s="4"/>
      <c r="JL5" s="4"/>
      <c r="JM5" s="4"/>
      <c r="JN5" s="4"/>
      <c r="JO5" s="4"/>
      <c r="JP5" s="4"/>
      <c r="JQ5" s="4"/>
      <c r="JR5" s="4"/>
      <c r="JS5" s="4"/>
      <c r="JT5" s="4"/>
      <c r="JU5" s="4"/>
      <c r="JV5" s="4"/>
      <c r="JW5" s="4"/>
      <c r="JX5" s="4"/>
      <c r="JY5" s="4"/>
      <c r="JZ5" s="4"/>
      <c r="KA5" s="4"/>
      <c r="KB5" s="4"/>
      <c r="KC5" s="4"/>
      <c r="KD5" s="4"/>
      <c r="KE5" s="4"/>
      <c r="KF5" s="4"/>
      <c r="KG5" s="4"/>
      <c r="KH5" s="4"/>
      <c r="KI5" s="4"/>
      <c r="KJ5" s="4"/>
      <c r="KK5" s="4"/>
      <c r="KL5" s="4"/>
      <c r="KM5" s="4"/>
      <c r="KN5" s="4"/>
      <c r="KO5" s="4"/>
      <c r="KP5" s="4"/>
      <c r="KQ5" s="4"/>
      <c r="KR5" s="4"/>
      <c r="KS5" s="4"/>
      <c r="KT5" s="4"/>
      <c r="KU5" s="4"/>
      <c r="KV5" s="4"/>
      <c r="KW5" s="4"/>
      <c r="KX5" s="4"/>
      <c r="KY5" s="4"/>
      <c r="KZ5" s="4"/>
      <c r="LA5" s="4"/>
      <c r="LB5" s="4"/>
      <c r="LC5" s="4"/>
      <c r="LD5" s="4"/>
      <c r="LE5" s="4"/>
      <c r="LF5" s="4"/>
      <c r="LG5" s="4"/>
      <c r="LH5" s="4"/>
      <c r="LI5" s="4"/>
      <c r="LJ5" s="4"/>
      <c r="LK5" s="4"/>
      <c r="LL5" s="4"/>
      <c r="LM5" s="4"/>
      <c r="LN5" s="4"/>
      <c r="MS5" s="4"/>
      <c r="MT5" s="4"/>
      <c r="MU5" s="4"/>
      <c r="MV5" s="4"/>
      <c r="MW5" s="4"/>
      <c r="MX5" s="4"/>
      <c r="MY5" s="4"/>
      <c r="MZ5" s="4"/>
      <c r="NA5" s="4"/>
      <c r="NB5" s="4"/>
      <c r="NC5" s="4"/>
      <c r="ND5" s="4"/>
      <c r="NE5" s="4"/>
      <c r="NF5" s="4"/>
      <c r="NG5" s="4"/>
      <c r="NH5" s="4"/>
      <c r="NI5" s="4"/>
      <c r="NJ5" s="4"/>
      <c r="NK5" s="4"/>
      <c r="NL5" s="4"/>
      <c r="NM5" s="4"/>
      <c r="NN5" s="4"/>
      <c r="NO5" s="4"/>
      <c r="NP5" s="4"/>
      <c r="NQ5" s="4"/>
      <c r="NR5" s="4"/>
      <c r="NS5" s="4"/>
      <c r="NT5" s="4"/>
      <c r="NU5" s="4"/>
      <c r="NV5" s="4"/>
      <c r="NW5" s="4"/>
      <c r="NX5" s="4"/>
      <c r="NY5" s="4"/>
      <c r="NZ5" s="4"/>
      <c r="OA5" s="4"/>
      <c r="OB5" s="4"/>
      <c r="OC5" s="4"/>
      <c r="OD5" s="4"/>
      <c r="OE5" s="4"/>
      <c r="OF5" s="4"/>
      <c r="OG5" s="4"/>
      <c r="OH5" s="4"/>
      <c r="OI5" s="4"/>
      <c r="OJ5" s="4"/>
      <c r="OK5" s="4"/>
      <c r="OL5" s="4"/>
      <c r="OM5" s="4"/>
      <c r="ON5" s="4"/>
      <c r="OO5" s="4"/>
      <c r="OP5" s="4"/>
      <c r="OQ5" s="4"/>
      <c r="OR5" s="4"/>
      <c r="OS5" s="4"/>
      <c r="OT5" s="4"/>
      <c r="OU5" s="4"/>
      <c r="OV5" s="4"/>
      <c r="OW5" s="4"/>
      <c r="OX5" s="4"/>
      <c r="OY5" s="4"/>
      <c r="OZ5" s="4"/>
      <c r="PA5" s="4"/>
    </row>
    <row r="6" spans="3:417" ht="15.95" customHeight="1" x14ac:dyDescent="0.25">
      <c r="C6" s="3"/>
      <c r="F6" s="181"/>
      <c r="V6" s="4"/>
      <c r="W6" s="4"/>
      <c r="X6" s="4"/>
      <c r="Y6" s="4"/>
      <c r="Z6" s="4"/>
      <c r="AA6" s="4"/>
      <c r="AB6" s="4"/>
      <c r="AC6" s="4"/>
      <c r="AD6" s="4"/>
      <c r="AE6" s="4"/>
      <c r="AF6" s="4"/>
      <c r="AG6" s="4"/>
      <c r="AH6" s="4"/>
      <c r="AI6" s="4"/>
      <c r="AJ6" s="4"/>
      <c r="AK6" s="4"/>
      <c r="AL6" s="4"/>
      <c r="AM6" s="4"/>
      <c r="AN6" s="4"/>
      <c r="AO6" s="4"/>
      <c r="AP6" s="4"/>
      <c r="AQ6" s="4"/>
      <c r="AR6" s="4"/>
      <c r="AS6" s="4"/>
      <c r="AT6" s="4"/>
      <c r="AU6" s="4"/>
      <c r="AV6" s="4"/>
      <c r="AW6" s="4"/>
      <c r="AX6" s="4"/>
      <c r="AY6" s="2"/>
      <c r="AZ6" s="4"/>
      <c r="BA6" s="4"/>
      <c r="BB6" s="4"/>
      <c r="BC6" s="4"/>
      <c r="BD6" s="4"/>
      <c r="BE6" s="4"/>
      <c r="BF6" s="4"/>
      <c r="BG6" s="4"/>
      <c r="BH6" s="4"/>
      <c r="BI6" s="4"/>
      <c r="BJ6" s="4"/>
      <c r="BK6" s="4"/>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c r="DF6" s="4"/>
      <c r="DG6" s="4"/>
      <c r="DH6" s="4"/>
      <c r="DI6" s="4"/>
      <c r="DJ6" s="4"/>
      <c r="DK6" s="4"/>
      <c r="DL6" s="4"/>
      <c r="DM6" s="4"/>
      <c r="DN6" s="4"/>
      <c r="DO6" s="4"/>
      <c r="DP6" s="4"/>
      <c r="DQ6" s="4"/>
      <c r="DR6" s="4"/>
      <c r="DS6" s="4"/>
      <c r="DT6" s="4"/>
      <c r="DU6" s="4"/>
      <c r="DV6" s="4"/>
      <c r="DW6" s="4"/>
      <c r="DX6" s="4"/>
      <c r="DY6" s="4"/>
      <c r="DZ6" s="4"/>
      <c r="EA6" s="4"/>
      <c r="EB6" s="4"/>
      <c r="EC6" s="4"/>
      <c r="ED6" s="4"/>
      <c r="EE6" s="4"/>
      <c r="EF6" s="4"/>
      <c r="EG6" s="4"/>
      <c r="EH6" s="4"/>
      <c r="EI6" s="4"/>
      <c r="EJ6" s="4"/>
      <c r="EK6" s="4"/>
      <c r="EL6" s="4"/>
      <c r="EM6" s="4"/>
      <c r="EN6" s="4"/>
      <c r="EO6" s="4"/>
      <c r="EP6" s="4"/>
      <c r="EQ6" s="4"/>
      <c r="ER6" s="4"/>
      <c r="ES6" s="4"/>
      <c r="ET6" s="4"/>
      <c r="EU6" s="4"/>
      <c r="EV6" s="4"/>
      <c r="EW6" s="4"/>
      <c r="EX6" s="4"/>
      <c r="EY6" s="4"/>
      <c r="EZ6" s="4"/>
      <c r="FA6" s="4"/>
      <c r="FB6" s="4"/>
      <c r="FC6" s="4"/>
      <c r="FD6" s="4"/>
      <c r="FE6" s="4"/>
      <c r="FF6" s="4"/>
      <c r="FG6" s="4"/>
      <c r="FH6" s="4"/>
      <c r="FI6" s="4"/>
      <c r="FJ6" s="4"/>
      <c r="FK6" s="4"/>
      <c r="FL6" s="4"/>
      <c r="FM6" s="4"/>
      <c r="FN6" s="4"/>
      <c r="FO6" s="4"/>
      <c r="FP6" s="4"/>
      <c r="FQ6" s="4"/>
      <c r="FR6" s="4"/>
      <c r="FS6" s="4"/>
      <c r="FT6" s="4"/>
      <c r="FU6" s="4"/>
      <c r="FV6" s="4"/>
      <c r="FW6" s="4"/>
      <c r="FX6" s="4"/>
      <c r="FY6" s="4"/>
      <c r="FZ6" s="4"/>
      <c r="GA6" s="4"/>
      <c r="GB6" s="4"/>
      <c r="GC6" s="4"/>
      <c r="GD6" s="4"/>
      <c r="GE6" s="4"/>
      <c r="GF6" s="4"/>
      <c r="GG6" s="4"/>
      <c r="GH6" s="4"/>
      <c r="GI6" s="4"/>
      <c r="GJ6" s="4"/>
      <c r="GK6" s="4"/>
      <c r="GL6" s="4"/>
      <c r="GM6" s="4"/>
      <c r="GN6" s="4"/>
      <c r="GO6" s="4"/>
      <c r="GP6" s="4"/>
      <c r="GQ6" s="4"/>
      <c r="GR6" s="4"/>
      <c r="GS6" s="4"/>
      <c r="GT6" s="4"/>
      <c r="GU6" s="4"/>
      <c r="GV6" s="4"/>
      <c r="GW6" s="4"/>
      <c r="GX6" s="4"/>
      <c r="GY6" s="4"/>
      <c r="GZ6" s="4"/>
      <c r="HA6" s="4"/>
      <c r="HB6" s="4"/>
      <c r="HC6" s="4"/>
      <c r="HD6" s="4"/>
      <c r="HE6" s="4"/>
      <c r="HF6" s="4"/>
      <c r="HG6" s="4"/>
      <c r="HH6" s="4"/>
      <c r="HI6" s="4"/>
      <c r="HJ6" s="4"/>
      <c r="HK6" s="4"/>
      <c r="HL6" s="4"/>
      <c r="HM6" s="4"/>
      <c r="HN6" s="4"/>
      <c r="HO6" s="4"/>
      <c r="HP6" s="4"/>
      <c r="HQ6" s="4"/>
      <c r="HR6" s="4"/>
      <c r="HS6" s="4"/>
      <c r="HT6" s="4"/>
      <c r="HU6" s="4"/>
      <c r="HV6" s="4"/>
      <c r="HW6" s="4"/>
      <c r="HX6" s="4"/>
      <c r="HY6" s="4"/>
      <c r="HZ6" s="4"/>
      <c r="IA6" s="4"/>
      <c r="IB6" s="4"/>
      <c r="IC6" s="4"/>
      <c r="ID6" s="4"/>
      <c r="IE6" s="4"/>
      <c r="IF6" s="4"/>
      <c r="IG6" s="4"/>
      <c r="IH6" s="4"/>
      <c r="II6" s="4"/>
      <c r="IJ6" s="4"/>
      <c r="IK6" s="4"/>
      <c r="IL6" s="4"/>
      <c r="IM6" s="4"/>
      <c r="IN6" s="4"/>
      <c r="IO6" s="4"/>
      <c r="IP6" s="4"/>
      <c r="IQ6" s="4"/>
      <c r="IR6" s="4"/>
      <c r="IS6" s="4"/>
      <c r="IT6" s="4"/>
      <c r="IU6" s="4"/>
      <c r="IV6" s="4"/>
      <c r="IW6" s="4"/>
      <c r="IX6" s="4"/>
      <c r="IY6" s="4"/>
      <c r="IZ6" s="4"/>
      <c r="JA6" s="4"/>
      <c r="JB6" s="4"/>
      <c r="JC6" s="4"/>
      <c r="JD6" s="4"/>
      <c r="JE6" s="4"/>
      <c r="JF6" s="4"/>
      <c r="JG6" s="4"/>
      <c r="JH6" s="4"/>
      <c r="JI6" s="4"/>
      <c r="JJ6" s="4"/>
      <c r="JK6" s="4"/>
      <c r="JL6" s="4"/>
      <c r="JM6" s="4"/>
      <c r="JN6" s="4"/>
      <c r="JO6" s="4"/>
      <c r="JP6" s="4"/>
      <c r="JQ6" s="4"/>
      <c r="JR6" s="4"/>
      <c r="JS6" s="4"/>
      <c r="JT6" s="4"/>
      <c r="JU6" s="4"/>
      <c r="JV6" s="4"/>
      <c r="JW6" s="4"/>
      <c r="JX6" s="4"/>
      <c r="JY6" s="4"/>
      <c r="JZ6" s="4"/>
      <c r="KA6" s="4"/>
      <c r="KB6" s="4"/>
      <c r="KC6" s="4"/>
      <c r="KD6" s="4"/>
      <c r="KE6" s="4"/>
      <c r="KF6" s="4"/>
      <c r="KG6" s="4"/>
      <c r="KH6" s="4"/>
      <c r="KI6" s="4"/>
      <c r="KJ6" s="4"/>
      <c r="KK6" s="4"/>
      <c r="KL6" s="4"/>
      <c r="KM6" s="4"/>
      <c r="KN6" s="4"/>
      <c r="KO6" s="4"/>
      <c r="KP6" s="4"/>
      <c r="KQ6" s="4"/>
      <c r="KR6" s="4"/>
      <c r="KS6" s="4"/>
      <c r="KT6" s="4"/>
      <c r="KU6" s="4"/>
      <c r="KV6" s="4"/>
      <c r="KW6" s="4"/>
      <c r="KX6" s="4"/>
      <c r="KY6" s="4"/>
      <c r="KZ6" s="4"/>
      <c r="LA6" s="4"/>
      <c r="LB6" s="4"/>
      <c r="LC6" s="4"/>
      <c r="LD6" s="4"/>
      <c r="LE6" s="4"/>
      <c r="LF6" s="4"/>
      <c r="LG6" s="4"/>
      <c r="LH6" s="4"/>
      <c r="LI6" s="4"/>
      <c r="LJ6" s="4"/>
      <c r="LK6" s="4"/>
      <c r="LL6" s="4"/>
      <c r="LM6" s="4"/>
      <c r="LN6" s="4"/>
      <c r="MS6" s="4"/>
      <c r="MT6" s="4"/>
      <c r="MU6" s="4"/>
      <c r="MV6" s="4"/>
      <c r="MW6" s="4"/>
      <c r="MX6" s="4"/>
      <c r="MY6" s="4"/>
      <c r="MZ6" s="4"/>
      <c r="NA6" s="4"/>
      <c r="NB6" s="4"/>
      <c r="NC6" s="4"/>
      <c r="ND6" s="4"/>
      <c r="NE6" s="4"/>
      <c r="NF6" s="4"/>
      <c r="NG6" s="4"/>
      <c r="NH6" s="4"/>
      <c r="NI6" s="4"/>
      <c r="NJ6" s="4"/>
      <c r="NK6" s="4"/>
      <c r="NL6" s="4"/>
      <c r="NM6" s="4"/>
      <c r="NN6" s="4"/>
      <c r="NO6" s="4"/>
      <c r="NP6" s="4"/>
      <c r="NQ6" s="4"/>
      <c r="NR6" s="4"/>
      <c r="NS6" s="4"/>
      <c r="NT6" s="4"/>
      <c r="NU6" s="4"/>
      <c r="NV6" s="4"/>
      <c r="NW6" s="4"/>
      <c r="NX6" s="4"/>
      <c r="NY6" s="4"/>
      <c r="NZ6" s="4"/>
      <c r="OA6" s="4"/>
      <c r="OB6" s="4"/>
      <c r="OC6" s="4"/>
      <c r="OD6" s="4"/>
      <c r="OE6" s="4"/>
      <c r="OF6" s="4"/>
      <c r="OG6" s="4"/>
      <c r="OH6" s="4"/>
      <c r="OI6" s="4"/>
      <c r="OJ6" s="4"/>
      <c r="OK6" s="4"/>
      <c r="OL6" s="4"/>
      <c r="OM6" s="4"/>
      <c r="ON6" s="4"/>
      <c r="OO6" s="4"/>
      <c r="OP6" s="4"/>
      <c r="OQ6" s="4"/>
      <c r="OR6" s="4"/>
      <c r="OS6" s="4"/>
      <c r="OT6" s="4"/>
      <c r="OU6" s="4"/>
      <c r="OV6" s="4"/>
      <c r="OW6" s="4"/>
      <c r="OX6" s="4"/>
      <c r="OY6" s="4"/>
      <c r="OZ6" s="4"/>
      <c r="PA6" s="4"/>
    </row>
    <row r="7" spans="3:417" ht="15.95" customHeight="1" x14ac:dyDescent="0.25">
      <c r="C7" s="2" t="s">
        <v>2</v>
      </c>
      <c r="D7" s="8" t="s">
        <v>294</v>
      </c>
      <c r="V7" s="4"/>
      <c r="W7" s="4"/>
      <c r="X7" s="4"/>
      <c r="Y7" s="4"/>
      <c r="Z7" s="4"/>
      <c r="AA7" s="4"/>
      <c r="AB7" s="4"/>
      <c r="AC7" s="4"/>
      <c r="AD7" s="4"/>
      <c r="AE7" s="4"/>
      <c r="AF7" s="4"/>
      <c r="AG7" s="4"/>
      <c r="AH7" s="4"/>
      <c r="AI7" s="4"/>
      <c r="AJ7" s="4"/>
      <c r="AK7" s="4"/>
      <c r="AL7" s="4"/>
      <c r="AM7" s="4"/>
      <c r="AN7" s="4"/>
      <c r="AO7" s="4"/>
      <c r="AP7" s="4"/>
      <c r="AQ7" s="4"/>
      <c r="AR7" s="4"/>
      <c r="AS7" s="4"/>
      <c r="AT7" s="4"/>
      <c r="AU7" s="4"/>
      <c r="AV7" s="4"/>
      <c r="AW7" s="4"/>
      <c r="AX7" s="4"/>
      <c r="AY7" s="2"/>
      <c r="AZ7" s="4"/>
      <c r="BA7" s="4"/>
      <c r="BB7" s="4"/>
      <c r="BC7" s="4"/>
      <c r="BD7" s="4"/>
      <c r="BE7" s="4"/>
      <c r="BF7" s="4"/>
      <c r="BG7" s="4"/>
      <c r="BH7" s="4"/>
      <c r="BI7" s="4"/>
      <c r="BJ7" s="4"/>
      <c r="BK7" s="4"/>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c r="EI7" s="4"/>
      <c r="EJ7" s="4"/>
      <c r="EK7" s="4"/>
      <c r="EL7" s="4"/>
      <c r="EM7" s="4"/>
      <c r="EN7" s="4"/>
      <c r="EO7" s="4"/>
      <c r="EP7" s="4"/>
      <c r="EQ7" s="4"/>
      <c r="ER7" s="4"/>
      <c r="ES7" s="4"/>
      <c r="ET7" s="4"/>
      <c r="EU7" s="4"/>
      <c r="EV7" s="4"/>
      <c r="EW7" s="4"/>
      <c r="EX7" s="4"/>
      <c r="EY7" s="4"/>
      <c r="EZ7" s="4"/>
      <c r="FA7" s="4"/>
      <c r="FB7" s="4"/>
      <c r="FC7" s="4"/>
      <c r="FD7" s="4"/>
      <c r="FE7" s="4"/>
      <c r="FF7" s="4"/>
      <c r="FG7" s="4"/>
      <c r="FH7" s="4"/>
      <c r="FI7" s="4"/>
      <c r="FJ7" s="4"/>
      <c r="FK7" s="4"/>
      <c r="FL7" s="4"/>
      <c r="FM7" s="4"/>
      <c r="FN7" s="4"/>
      <c r="FO7" s="4"/>
      <c r="FP7" s="4"/>
      <c r="FQ7" s="4"/>
      <c r="FR7" s="4"/>
      <c r="FS7" s="4"/>
      <c r="FT7" s="4"/>
      <c r="FU7" s="4"/>
      <c r="FV7" s="4"/>
      <c r="FW7" s="4"/>
      <c r="FX7" s="4"/>
      <c r="FY7" s="4"/>
      <c r="FZ7" s="4"/>
      <c r="GA7" s="4"/>
      <c r="GB7" s="4"/>
      <c r="GC7" s="4"/>
      <c r="GD7" s="4"/>
      <c r="GE7" s="4"/>
      <c r="GF7" s="4"/>
      <c r="GG7" s="4"/>
      <c r="GH7" s="4"/>
      <c r="GI7" s="4"/>
      <c r="GJ7" s="4"/>
      <c r="GK7" s="4"/>
      <c r="GL7" s="4"/>
      <c r="GM7" s="4"/>
      <c r="GN7" s="4"/>
      <c r="GO7" s="4"/>
      <c r="GP7" s="4"/>
      <c r="GQ7" s="4"/>
      <c r="GR7" s="4"/>
      <c r="GS7" s="4"/>
      <c r="GT7" s="4"/>
      <c r="GU7" s="4"/>
      <c r="GV7" s="4"/>
      <c r="GW7" s="4"/>
      <c r="GX7" s="4"/>
      <c r="GY7" s="4"/>
      <c r="GZ7" s="4"/>
      <c r="HA7" s="4"/>
      <c r="HB7" s="4"/>
      <c r="HC7" s="4"/>
      <c r="HD7" s="4"/>
      <c r="HE7" s="4"/>
      <c r="HF7" s="4"/>
      <c r="HG7" s="4"/>
      <c r="HH7" s="4"/>
      <c r="HI7" s="4"/>
      <c r="HJ7" s="4"/>
      <c r="HK7" s="4"/>
      <c r="HL7" s="4"/>
      <c r="HM7" s="4"/>
      <c r="HN7" s="4"/>
      <c r="HO7" s="4"/>
      <c r="HP7" s="4"/>
      <c r="HQ7" s="4"/>
      <c r="HR7" s="4"/>
      <c r="HS7" s="4"/>
      <c r="HT7" s="4"/>
      <c r="HU7" s="4"/>
      <c r="HV7" s="4"/>
      <c r="HW7" s="4"/>
      <c r="HX7" s="4"/>
      <c r="HY7" s="4"/>
      <c r="HZ7" s="4"/>
      <c r="IA7" s="4"/>
      <c r="IB7" s="4"/>
      <c r="IC7" s="4"/>
      <c r="ID7" s="4"/>
      <c r="IE7" s="4"/>
      <c r="IF7" s="4"/>
      <c r="IG7" s="4"/>
      <c r="IH7" s="4"/>
      <c r="II7" s="4"/>
      <c r="IJ7" s="4"/>
      <c r="IK7" s="4"/>
      <c r="IL7" s="4"/>
      <c r="IM7" s="4"/>
      <c r="IN7" s="4"/>
      <c r="IO7" s="4"/>
      <c r="IP7" s="4"/>
      <c r="IQ7" s="4"/>
      <c r="IR7" s="4"/>
      <c r="IS7" s="4"/>
      <c r="IT7" s="4"/>
      <c r="IU7" s="4"/>
      <c r="IV7" s="4"/>
      <c r="IW7" s="4"/>
      <c r="IX7" s="4"/>
      <c r="IY7" s="4"/>
      <c r="IZ7" s="4"/>
      <c r="JA7" s="4"/>
      <c r="JB7" s="4"/>
      <c r="JC7" s="4"/>
      <c r="JD7" s="4"/>
      <c r="JE7" s="4"/>
      <c r="JF7" s="4"/>
      <c r="JG7" s="4"/>
      <c r="JH7" s="4"/>
      <c r="JI7" s="4"/>
      <c r="JJ7" s="4"/>
      <c r="JK7" s="4"/>
      <c r="JL7" s="4"/>
      <c r="JM7" s="4"/>
      <c r="JN7" s="4"/>
      <c r="JO7" s="4"/>
      <c r="JP7" s="4"/>
      <c r="JQ7" s="4"/>
      <c r="JR7" s="4"/>
      <c r="JS7" s="4"/>
      <c r="JT7" s="4"/>
      <c r="JU7" s="4"/>
      <c r="JV7" s="4"/>
      <c r="JW7" s="4"/>
      <c r="JX7" s="4"/>
      <c r="JY7" s="4"/>
      <c r="JZ7" s="4"/>
      <c r="KA7" s="4"/>
      <c r="KB7" s="4"/>
      <c r="KC7" s="4"/>
      <c r="KD7" s="4"/>
      <c r="KE7" s="4"/>
      <c r="KF7" s="4"/>
      <c r="KG7" s="4"/>
      <c r="KH7" s="4"/>
      <c r="KI7" s="4"/>
      <c r="KJ7" s="4"/>
      <c r="KK7" s="4"/>
      <c r="KL7" s="4"/>
      <c r="KM7" s="4"/>
      <c r="KN7" s="4"/>
      <c r="KO7" s="4"/>
      <c r="KP7" s="4"/>
      <c r="KQ7" s="4"/>
      <c r="KR7" s="4"/>
      <c r="KS7" s="4"/>
      <c r="KT7" s="4"/>
      <c r="KU7" s="4"/>
      <c r="KV7" s="4"/>
      <c r="KW7" s="4"/>
      <c r="KX7" s="4"/>
      <c r="KY7" s="4"/>
      <c r="KZ7" s="4"/>
      <c r="LA7" s="4"/>
      <c r="LB7" s="4"/>
      <c r="LC7" s="4"/>
      <c r="LD7" s="4"/>
      <c r="LE7" s="4"/>
      <c r="LF7" s="4"/>
      <c r="LG7" s="4"/>
      <c r="LH7" s="4"/>
      <c r="LI7" s="4"/>
      <c r="LJ7" s="4"/>
      <c r="LK7" s="4"/>
      <c r="LL7" s="4"/>
      <c r="LM7" s="4"/>
      <c r="LN7" s="4"/>
      <c r="MS7" s="4"/>
      <c r="MT7" s="4"/>
      <c r="MU7" s="4"/>
      <c r="MV7" s="4"/>
      <c r="MW7" s="4"/>
      <c r="MX7" s="4"/>
      <c r="MY7" s="4"/>
      <c r="MZ7" s="4"/>
      <c r="NA7" s="4"/>
      <c r="NB7" s="4"/>
      <c r="NC7" s="4"/>
      <c r="ND7" s="4"/>
      <c r="NE7" s="4"/>
      <c r="NF7" s="4"/>
      <c r="NG7" s="4"/>
      <c r="NH7" s="4"/>
      <c r="NI7" s="4"/>
      <c r="NJ7" s="4"/>
      <c r="NK7" s="4"/>
      <c r="NL7" s="4"/>
      <c r="NM7" s="4"/>
      <c r="NN7" s="4"/>
      <c r="NO7" s="4"/>
      <c r="NP7" s="4"/>
      <c r="NQ7" s="4"/>
      <c r="NR7" s="4"/>
      <c r="NS7" s="4"/>
      <c r="NT7" s="4"/>
      <c r="NU7" s="4"/>
      <c r="NV7" s="4"/>
      <c r="NW7" s="4"/>
      <c r="NX7" s="4"/>
      <c r="NY7" s="4"/>
      <c r="NZ7" s="4"/>
      <c r="OA7" s="4"/>
      <c r="OB7" s="4"/>
      <c r="OC7" s="4"/>
      <c r="OD7" s="4"/>
      <c r="OE7" s="4"/>
      <c r="OF7" s="4"/>
      <c r="OG7" s="4"/>
      <c r="OH7" s="4"/>
      <c r="OI7" s="4"/>
      <c r="OJ7" s="4"/>
      <c r="OK7" s="4"/>
      <c r="OL7" s="4"/>
      <c r="OM7" s="4"/>
      <c r="ON7" s="4"/>
      <c r="OO7" s="4"/>
      <c r="OP7" s="4"/>
      <c r="OQ7" s="4"/>
      <c r="OR7" s="4"/>
      <c r="OS7" s="4"/>
      <c r="OT7" s="4"/>
      <c r="OU7" s="4"/>
      <c r="OV7" s="4"/>
      <c r="OW7" s="4"/>
      <c r="OX7" s="4"/>
      <c r="OY7" s="4"/>
      <c r="OZ7" s="4"/>
      <c r="PA7" s="4"/>
    </row>
    <row r="8" spans="3:417" ht="15.95" customHeight="1" x14ac:dyDescent="0.25">
      <c r="C8" s="2" t="s">
        <v>2</v>
      </c>
      <c r="D8" s="4" t="s">
        <v>295</v>
      </c>
      <c r="V8" s="4"/>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2"/>
      <c r="AZ8" s="4"/>
      <c r="BA8" s="4"/>
      <c r="BB8" s="4"/>
      <c r="BC8" s="4"/>
      <c r="BD8" s="4"/>
      <c r="BE8" s="4"/>
      <c r="BF8" s="4"/>
      <c r="BG8" s="4"/>
      <c r="BH8" s="4"/>
      <c r="BI8" s="4"/>
      <c r="BJ8" s="4"/>
      <c r="BK8" s="4"/>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c r="EI8" s="4"/>
      <c r="EJ8" s="4"/>
      <c r="EK8" s="4"/>
      <c r="EL8" s="4"/>
      <c r="EM8" s="4"/>
      <c r="EN8" s="4"/>
      <c r="EO8" s="4"/>
      <c r="EP8" s="4"/>
      <c r="EQ8" s="4"/>
      <c r="ER8" s="4"/>
      <c r="ES8" s="4"/>
      <c r="ET8" s="4"/>
      <c r="EU8" s="4"/>
      <c r="EV8" s="4"/>
      <c r="EW8" s="4"/>
      <c r="EX8" s="4"/>
      <c r="EY8" s="4"/>
      <c r="EZ8" s="4"/>
      <c r="FA8" s="4"/>
      <c r="FB8" s="4"/>
      <c r="FC8" s="4"/>
      <c r="FD8" s="4"/>
      <c r="FE8" s="4"/>
      <c r="FF8" s="4"/>
      <c r="FG8" s="4"/>
      <c r="FH8" s="4"/>
      <c r="FI8" s="4"/>
      <c r="FJ8" s="4"/>
      <c r="FK8" s="4"/>
      <c r="FL8" s="4"/>
      <c r="FM8" s="4"/>
      <c r="FN8" s="4"/>
      <c r="FO8" s="4"/>
      <c r="FP8" s="4"/>
      <c r="FQ8" s="4"/>
      <c r="FR8" s="4"/>
      <c r="FS8" s="4"/>
      <c r="FT8" s="4"/>
      <c r="FU8" s="4"/>
      <c r="FV8" s="4"/>
      <c r="FW8" s="4"/>
      <c r="FX8" s="4"/>
      <c r="FY8" s="4"/>
      <c r="FZ8" s="4"/>
      <c r="GA8" s="4"/>
      <c r="GB8" s="4"/>
      <c r="GC8" s="4"/>
      <c r="GD8" s="4"/>
      <c r="GE8" s="4"/>
      <c r="GF8" s="4"/>
      <c r="GG8" s="4"/>
      <c r="GH8" s="4"/>
      <c r="GI8" s="4"/>
      <c r="GJ8" s="4"/>
      <c r="GK8" s="4"/>
      <c r="GL8" s="4"/>
      <c r="GM8" s="4"/>
      <c r="GN8" s="4"/>
      <c r="GO8" s="4"/>
      <c r="GP8" s="4"/>
      <c r="GQ8" s="4"/>
      <c r="GR8" s="4"/>
      <c r="GS8" s="4"/>
      <c r="GT8" s="4"/>
      <c r="GU8" s="4"/>
      <c r="GV8" s="4"/>
      <c r="GW8" s="4"/>
      <c r="GX8" s="4"/>
      <c r="GY8" s="4"/>
      <c r="GZ8" s="4"/>
      <c r="HA8" s="4"/>
      <c r="HB8" s="4"/>
      <c r="HC8" s="4"/>
      <c r="HD8" s="4"/>
      <c r="HE8" s="4"/>
      <c r="HF8" s="4"/>
      <c r="HG8" s="4"/>
      <c r="HH8" s="4"/>
      <c r="HI8" s="4"/>
      <c r="HJ8" s="4"/>
      <c r="HK8" s="4"/>
      <c r="HL8" s="4"/>
      <c r="HM8" s="4"/>
      <c r="HN8" s="4"/>
      <c r="HO8" s="4"/>
      <c r="HP8" s="4"/>
      <c r="HQ8" s="4"/>
      <c r="HR8" s="4"/>
      <c r="HS8" s="4"/>
      <c r="HT8" s="4"/>
      <c r="HU8" s="4"/>
      <c r="HV8" s="4"/>
      <c r="HW8" s="4"/>
      <c r="HX8" s="4"/>
      <c r="HY8" s="4"/>
      <c r="HZ8" s="4"/>
      <c r="IA8" s="4"/>
      <c r="IB8" s="4"/>
      <c r="IC8" s="4"/>
      <c r="ID8" s="4"/>
      <c r="IE8" s="4"/>
      <c r="IF8" s="4"/>
      <c r="IG8" s="4"/>
      <c r="IH8" s="4"/>
      <c r="II8" s="4"/>
      <c r="IJ8" s="4"/>
      <c r="IK8" s="4"/>
      <c r="IL8" s="4"/>
      <c r="IM8" s="4"/>
      <c r="IN8" s="4"/>
      <c r="IO8" s="4"/>
      <c r="IP8" s="4"/>
      <c r="IQ8" s="4"/>
      <c r="IR8" s="4"/>
      <c r="IS8" s="4"/>
      <c r="IT8" s="4"/>
      <c r="IU8" s="4"/>
      <c r="IV8" s="4"/>
      <c r="IW8" s="4"/>
      <c r="IX8" s="4"/>
      <c r="IY8" s="4"/>
      <c r="IZ8" s="4"/>
      <c r="JA8" s="4"/>
      <c r="JB8" s="4"/>
      <c r="JC8" s="4"/>
      <c r="JD8" s="4"/>
      <c r="JE8" s="4"/>
      <c r="JF8" s="4"/>
      <c r="JG8" s="4"/>
      <c r="JH8" s="4"/>
      <c r="JI8" s="4"/>
      <c r="JJ8" s="4"/>
      <c r="JK8" s="4"/>
      <c r="JL8" s="4"/>
      <c r="JM8" s="4"/>
      <c r="JN8" s="4"/>
      <c r="JO8" s="4"/>
      <c r="JP8" s="4"/>
      <c r="JQ8" s="4"/>
      <c r="JR8" s="4"/>
      <c r="JS8" s="4"/>
      <c r="JT8" s="4"/>
      <c r="JU8" s="4"/>
      <c r="JV8" s="4"/>
      <c r="JW8" s="4"/>
      <c r="JX8" s="4"/>
      <c r="JY8" s="4"/>
      <c r="JZ8" s="4"/>
      <c r="KA8" s="4"/>
      <c r="KB8" s="4"/>
      <c r="KC8" s="4"/>
      <c r="KD8" s="4"/>
      <c r="KE8" s="4"/>
      <c r="KF8" s="4"/>
      <c r="KG8" s="4"/>
      <c r="KH8" s="4"/>
      <c r="KI8" s="4"/>
      <c r="KJ8" s="4"/>
      <c r="KK8" s="4"/>
      <c r="KL8" s="4"/>
      <c r="KM8" s="4"/>
      <c r="KN8" s="4"/>
      <c r="KO8" s="4"/>
      <c r="KP8" s="4"/>
      <c r="KQ8" s="4"/>
      <c r="KR8" s="4"/>
      <c r="KS8" s="4"/>
      <c r="KT8" s="4"/>
      <c r="KU8" s="4"/>
      <c r="KV8" s="4"/>
      <c r="KW8" s="4"/>
      <c r="KX8" s="4"/>
      <c r="KY8" s="4"/>
      <c r="KZ8" s="4"/>
      <c r="LA8" s="4"/>
      <c r="LB8" s="4"/>
      <c r="LC8" s="4"/>
      <c r="LD8" s="4"/>
      <c r="LE8" s="4"/>
      <c r="LF8" s="4"/>
      <c r="LG8" s="4"/>
      <c r="LH8" s="4"/>
      <c r="LI8" s="4"/>
      <c r="LJ8" s="4"/>
      <c r="LK8" s="4"/>
      <c r="LL8" s="4"/>
      <c r="LM8" s="4"/>
      <c r="LN8" s="4"/>
      <c r="MS8" s="4"/>
      <c r="MT8" s="4"/>
      <c r="MU8" s="4"/>
      <c r="MV8" s="4"/>
      <c r="MW8" s="4"/>
      <c r="MX8" s="4"/>
      <c r="MY8" s="4"/>
      <c r="MZ8" s="4"/>
      <c r="NA8" s="4"/>
      <c r="NB8" s="4"/>
      <c r="NC8" s="4"/>
      <c r="ND8" s="4"/>
      <c r="NE8" s="4"/>
      <c r="NF8" s="4"/>
      <c r="NG8" s="4"/>
      <c r="NH8" s="4"/>
      <c r="NI8" s="4"/>
      <c r="NJ8" s="4"/>
      <c r="NK8" s="4"/>
      <c r="NL8" s="4"/>
      <c r="NM8" s="4"/>
      <c r="NN8" s="4"/>
      <c r="NO8" s="4"/>
      <c r="NP8" s="4"/>
      <c r="NQ8" s="4"/>
      <c r="NR8" s="4"/>
      <c r="NS8" s="4"/>
      <c r="NT8" s="4"/>
      <c r="NU8" s="4"/>
      <c r="NV8" s="4"/>
      <c r="NW8" s="4"/>
      <c r="NX8" s="4"/>
      <c r="NY8" s="4"/>
      <c r="NZ8" s="4"/>
      <c r="OA8" s="4"/>
      <c r="OB8" s="4"/>
      <c r="OC8" s="4"/>
      <c r="OD8" s="4"/>
      <c r="OE8" s="4"/>
      <c r="OF8" s="4"/>
      <c r="OG8" s="4"/>
      <c r="OH8" s="4"/>
      <c r="OI8" s="4"/>
      <c r="OJ8" s="4"/>
      <c r="OK8" s="4"/>
      <c r="OL8" s="4"/>
      <c r="OM8" s="4"/>
      <c r="ON8" s="4"/>
      <c r="OO8" s="4"/>
      <c r="OP8" s="4"/>
      <c r="OQ8" s="4"/>
      <c r="OR8" s="4"/>
      <c r="OS8" s="4"/>
      <c r="OT8" s="4"/>
      <c r="OU8" s="4"/>
      <c r="OV8" s="4"/>
      <c r="OW8" s="4"/>
      <c r="OX8" s="4"/>
      <c r="OY8" s="4"/>
      <c r="OZ8" s="4"/>
      <c r="PA8" s="4"/>
    </row>
    <row r="9" spans="3:417" ht="15.95" customHeight="1" x14ac:dyDescent="0.25">
      <c r="C9" s="2" t="s">
        <v>2</v>
      </c>
      <c r="D9" s="7" t="s">
        <v>296</v>
      </c>
      <c r="V9" s="4"/>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2"/>
      <c r="AZ9" s="4"/>
      <c r="BA9" s="4"/>
      <c r="BB9" s="4"/>
      <c r="BC9" s="4"/>
      <c r="BD9" s="4"/>
      <c r="BE9" s="4"/>
      <c r="BF9" s="4"/>
      <c r="BG9" s="4"/>
      <c r="BH9" s="4"/>
      <c r="BI9" s="4"/>
      <c r="BJ9" s="4"/>
      <c r="BK9" s="4"/>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c r="EK9" s="4"/>
      <c r="EL9" s="4"/>
      <c r="EM9" s="4"/>
      <c r="EN9" s="4"/>
      <c r="EO9" s="4"/>
      <c r="EP9" s="4"/>
      <c r="EQ9" s="4"/>
      <c r="ER9" s="4"/>
      <c r="ES9" s="4"/>
      <c r="ET9" s="4"/>
      <c r="EU9" s="4"/>
      <c r="EV9" s="4"/>
      <c r="EW9" s="4"/>
      <c r="EX9" s="4"/>
      <c r="EY9" s="4"/>
      <c r="EZ9" s="4"/>
      <c r="FA9" s="4"/>
      <c r="FB9" s="4"/>
      <c r="FC9" s="4"/>
      <c r="FD9" s="4"/>
      <c r="FE9" s="4"/>
      <c r="FF9" s="4"/>
      <c r="FG9" s="4"/>
      <c r="FH9" s="4"/>
      <c r="FI9" s="4"/>
      <c r="FJ9" s="4"/>
      <c r="FK9" s="4"/>
      <c r="FL9" s="4"/>
      <c r="FM9" s="4"/>
      <c r="FN9" s="4"/>
      <c r="FO9" s="4"/>
      <c r="FP9" s="4"/>
      <c r="FQ9" s="4"/>
      <c r="FR9" s="4"/>
      <c r="FS9" s="4"/>
      <c r="FT9" s="4"/>
      <c r="FU9" s="4"/>
      <c r="FV9" s="4"/>
      <c r="FW9" s="4"/>
      <c r="FX9" s="4"/>
      <c r="FY9" s="4"/>
      <c r="FZ9" s="4"/>
      <c r="GA9" s="4"/>
      <c r="GB9" s="4"/>
      <c r="GC9" s="4"/>
      <c r="GD9" s="4"/>
      <c r="GE9" s="4"/>
      <c r="GF9" s="4"/>
      <c r="GG9" s="4"/>
      <c r="GH9" s="4"/>
      <c r="GI9" s="4"/>
      <c r="GJ9" s="4"/>
      <c r="GK9" s="4"/>
      <c r="GL9" s="4"/>
      <c r="GM9" s="4"/>
      <c r="GN9" s="4"/>
      <c r="GO9" s="4"/>
      <c r="GP9" s="4"/>
      <c r="GQ9" s="4"/>
      <c r="GR9" s="4"/>
      <c r="GS9" s="4"/>
      <c r="GT9" s="4"/>
      <c r="GU9" s="4"/>
      <c r="GV9" s="4"/>
      <c r="GW9" s="4"/>
      <c r="GX9" s="4"/>
      <c r="GY9" s="4"/>
      <c r="GZ9" s="4"/>
      <c r="HA9" s="4"/>
      <c r="HB9" s="4"/>
      <c r="HC9" s="4"/>
      <c r="HD9" s="4"/>
      <c r="HE9" s="4"/>
      <c r="HF9" s="4"/>
      <c r="HG9" s="4"/>
      <c r="HH9" s="4"/>
      <c r="HI9" s="4"/>
      <c r="HJ9" s="4"/>
      <c r="HK9" s="4"/>
      <c r="HL9" s="4"/>
      <c r="HM9" s="4"/>
      <c r="HN9" s="4"/>
      <c r="HO9" s="4"/>
      <c r="HP9" s="4"/>
      <c r="HQ9" s="4"/>
      <c r="HR9" s="4"/>
      <c r="HS9" s="4"/>
      <c r="HT9" s="4"/>
      <c r="HU9" s="4"/>
      <c r="HV9" s="4"/>
      <c r="HW9" s="4"/>
      <c r="HX9" s="4"/>
      <c r="HY9" s="4"/>
      <c r="HZ9" s="4"/>
      <c r="IA9" s="4"/>
      <c r="IB9" s="4"/>
      <c r="IC9" s="4"/>
      <c r="ID9" s="4"/>
      <c r="IE9" s="4"/>
      <c r="IF9" s="4"/>
      <c r="IG9" s="4"/>
      <c r="IH9" s="4"/>
      <c r="II9" s="4"/>
      <c r="IJ9" s="4"/>
      <c r="IK9" s="4"/>
      <c r="IL9" s="4"/>
      <c r="IM9" s="4"/>
      <c r="IN9" s="4"/>
      <c r="IO9" s="4"/>
      <c r="IP9" s="4"/>
      <c r="IQ9" s="4"/>
      <c r="IR9" s="4"/>
      <c r="IS9" s="4"/>
      <c r="IT9" s="4"/>
      <c r="IU9" s="4"/>
      <c r="IV9" s="4"/>
      <c r="IW9" s="4"/>
      <c r="IX9" s="4"/>
      <c r="IY9" s="4"/>
      <c r="IZ9" s="4"/>
      <c r="JA9" s="4"/>
      <c r="JB9" s="4"/>
      <c r="JC9" s="4"/>
      <c r="JD9" s="4"/>
      <c r="JE9" s="4"/>
      <c r="JF9" s="4"/>
      <c r="JG9" s="4"/>
      <c r="JH9" s="4"/>
      <c r="JI9" s="4"/>
      <c r="JJ9" s="4"/>
      <c r="JK9" s="4"/>
      <c r="JL9" s="4"/>
      <c r="JM9" s="4"/>
      <c r="JN9" s="4"/>
      <c r="JO9" s="4"/>
      <c r="JP9" s="4"/>
      <c r="JQ9" s="4"/>
      <c r="JR9" s="4"/>
      <c r="JS9" s="4"/>
      <c r="JT9" s="4"/>
      <c r="JU9" s="4"/>
      <c r="JV9" s="4"/>
      <c r="JW9" s="4"/>
      <c r="JX9" s="4"/>
      <c r="JY9" s="4"/>
      <c r="JZ9" s="4"/>
      <c r="KA9" s="4"/>
      <c r="KB9" s="4"/>
      <c r="KC9" s="4"/>
      <c r="KD9" s="4"/>
      <c r="KE9" s="4"/>
      <c r="KF9" s="4"/>
      <c r="KG9" s="4"/>
      <c r="KH9" s="4"/>
      <c r="KI9" s="4"/>
      <c r="KJ9" s="4"/>
      <c r="KK9" s="4"/>
      <c r="KL9" s="4"/>
      <c r="KM9" s="4"/>
      <c r="KN9" s="4"/>
      <c r="KO9" s="4"/>
      <c r="KP9" s="4"/>
      <c r="KQ9" s="4"/>
      <c r="KR9" s="4"/>
      <c r="KS9" s="4"/>
      <c r="KT9" s="4"/>
      <c r="KU9" s="4"/>
      <c r="KV9" s="4"/>
      <c r="KW9" s="4"/>
      <c r="KX9" s="4"/>
      <c r="KY9" s="4"/>
      <c r="KZ9" s="4"/>
      <c r="LA9" s="4"/>
      <c r="LB9" s="4"/>
      <c r="LC9" s="4"/>
      <c r="LD9" s="4"/>
      <c r="LE9" s="4"/>
      <c r="LF9" s="4"/>
      <c r="LG9" s="4"/>
      <c r="LH9" s="4"/>
      <c r="LI9" s="4"/>
      <c r="LJ9" s="4"/>
      <c r="LK9" s="4"/>
      <c r="LL9" s="4"/>
      <c r="LM9" s="4"/>
      <c r="LN9" s="4"/>
      <c r="MS9" s="4"/>
      <c r="MT9" s="4"/>
      <c r="MU9" s="4"/>
      <c r="MV9" s="4"/>
      <c r="MW9" s="4"/>
      <c r="MX9" s="4"/>
      <c r="MY9" s="4"/>
      <c r="MZ9" s="4"/>
      <c r="NA9" s="4"/>
      <c r="NB9" s="4"/>
      <c r="NC9" s="4"/>
      <c r="ND9" s="4"/>
      <c r="NE9" s="4"/>
      <c r="NF9" s="4"/>
      <c r="NG9" s="4"/>
      <c r="NH9" s="4"/>
      <c r="NI9" s="4"/>
      <c r="NJ9" s="4"/>
      <c r="NK9" s="4"/>
      <c r="NL9" s="4"/>
      <c r="NM9" s="4"/>
      <c r="NN9" s="4"/>
      <c r="NO9" s="4"/>
      <c r="NP9" s="4"/>
      <c r="NQ9" s="4"/>
      <c r="NR9" s="4"/>
      <c r="NS9" s="4"/>
      <c r="NT9" s="4"/>
      <c r="NU9" s="4"/>
      <c r="NV9" s="4"/>
      <c r="NW9" s="4"/>
      <c r="NX9" s="4"/>
      <c r="NY9" s="4"/>
      <c r="NZ9" s="4"/>
      <c r="OA9" s="4"/>
      <c r="OB9" s="4"/>
      <c r="OC9" s="4"/>
      <c r="OD9" s="4"/>
      <c r="OE9" s="4"/>
      <c r="OF9" s="4"/>
      <c r="OG9" s="4"/>
      <c r="OH9" s="4"/>
      <c r="OI9" s="4"/>
      <c r="OJ9" s="4"/>
      <c r="OK9" s="4"/>
      <c r="OL9" s="4"/>
      <c r="OM9" s="4"/>
      <c r="ON9" s="4"/>
      <c r="OO9" s="4"/>
      <c r="OP9" s="4"/>
      <c r="OQ9" s="4"/>
      <c r="OR9" s="4"/>
      <c r="OS9" s="4"/>
      <c r="OT9" s="4"/>
      <c r="OU9" s="4"/>
      <c r="OV9" s="4"/>
      <c r="OW9" s="4"/>
      <c r="OX9" s="4"/>
      <c r="OY9" s="4"/>
      <c r="OZ9" s="4"/>
      <c r="PA9" s="4"/>
    </row>
    <row r="10" spans="3:417" ht="15.95" customHeight="1" x14ac:dyDescent="0.25">
      <c r="C10" s="2" t="s">
        <v>2</v>
      </c>
      <c r="D10" s="4" t="s">
        <v>297</v>
      </c>
      <c r="V10" s="4"/>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2"/>
      <c r="AZ10" s="4"/>
      <c r="BA10" s="4"/>
      <c r="BB10" s="4"/>
      <c r="BC10" s="4"/>
      <c r="BD10" s="4"/>
      <c r="BE10" s="4"/>
      <c r="BF10" s="4"/>
      <c r="BG10" s="4"/>
      <c r="BH10" s="4"/>
      <c r="BI10" s="4"/>
      <c r="BJ10" s="4"/>
      <c r="BK10" s="4"/>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c r="EK10" s="4"/>
      <c r="EL10" s="4"/>
      <c r="EM10" s="4"/>
      <c r="EN10" s="4"/>
      <c r="EO10" s="4"/>
      <c r="EP10" s="4"/>
      <c r="EQ10" s="4"/>
      <c r="ER10" s="4"/>
      <c r="ES10" s="4"/>
      <c r="ET10" s="4"/>
      <c r="EU10" s="4"/>
      <c r="EV10" s="4"/>
      <c r="EW10" s="4"/>
      <c r="EX10" s="4"/>
      <c r="EY10" s="4"/>
      <c r="EZ10" s="4"/>
      <c r="FA10" s="4"/>
      <c r="FB10" s="4"/>
      <c r="FC10" s="4"/>
      <c r="FD10" s="4"/>
      <c r="FE10" s="4"/>
      <c r="FF10" s="4"/>
      <c r="FG10" s="4"/>
      <c r="FH10" s="4"/>
      <c r="FI10" s="4"/>
      <c r="FJ10" s="4"/>
      <c r="FK10" s="4"/>
      <c r="FL10" s="4"/>
      <c r="FM10" s="4"/>
      <c r="FN10" s="4"/>
      <c r="FO10" s="4"/>
      <c r="FP10" s="4"/>
      <c r="FQ10" s="4"/>
      <c r="FR10" s="4"/>
      <c r="FS10" s="4"/>
      <c r="FT10" s="4"/>
      <c r="FU10" s="4"/>
      <c r="FV10" s="4"/>
      <c r="FW10" s="4"/>
      <c r="FX10" s="4"/>
      <c r="FY10" s="4"/>
      <c r="FZ10" s="4"/>
      <c r="GA10" s="4"/>
      <c r="GB10" s="4"/>
      <c r="GC10" s="4"/>
      <c r="GD10" s="4"/>
      <c r="GE10" s="4"/>
      <c r="GF10" s="4"/>
      <c r="GG10" s="4"/>
      <c r="GH10" s="4"/>
      <c r="GI10" s="4"/>
      <c r="GJ10" s="4"/>
      <c r="GK10" s="4"/>
      <c r="GL10" s="4"/>
      <c r="GM10" s="4"/>
      <c r="GN10" s="4"/>
      <c r="GO10" s="4"/>
      <c r="GP10" s="4"/>
      <c r="GQ10" s="4"/>
      <c r="GR10" s="4"/>
      <c r="GS10" s="4"/>
      <c r="GT10" s="4"/>
      <c r="GU10" s="4"/>
      <c r="GV10" s="4"/>
      <c r="GW10" s="4"/>
      <c r="GX10" s="4"/>
      <c r="GY10" s="4"/>
      <c r="GZ10" s="4"/>
      <c r="HA10" s="4"/>
      <c r="HB10" s="4"/>
      <c r="HC10" s="4"/>
      <c r="HD10" s="4"/>
      <c r="HE10" s="4"/>
      <c r="HF10" s="4"/>
      <c r="HG10" s="4"/>
      <c r="HH10" s="4"/>
      <c r="HI10" s="4"/>
      <c r="HJ10" s="4"/>
      <c r="HK10" s="4"/>
      <c r="HL10" s="4"/>
      <c r="HM10" s="4"/>
      <c r="HN10" s="4"/>
      <c r="HO10" s="4"/>
      <c r="HP10" s="4"/>
      <c r="HQ10" s="4"/>
      <c r="HR10" s="4"/>
      <c r="HS10" s="4"/>
      <c r="HT10" s="4"/>
      <c r="HU10" s="4"/>
      <c r="HV10" s="4"/>
      <c r="HW10" s="4"/>
      <c r="HX10" s="4"/>
      <c r="HY10" s="4"/>
      <c r="HZ10" s="4"/>
      <c r="IA10" s="4"/>
      <c r="IB10" s="4"/>
      <c r="IC10" s="4"/>
      <c r="ID10" s="4"/>
      <c r="IE10" s="4"/>
      <c r="IF10" s="4"/>
      <c r="IG10" s="4"/>
      <c r="IH10" s="4"/>
      <c r="II10" s="4"/>
      <c r="IJ10" s="4"/>
      <c r="IK10" s="4"/>
      <c r="IL10" s="4"/>
      <c r="IM10" s="4"/>
      <c r="IN10" s="4"/>
      <c r="IO10" s="4"/>
      <c r="IP10" s="4"/>
      <c r="IQ10" s="4"/>
      <c r="IR10" s="4"/>
      <c r="IS10" s="4"/>
      <c r="IT10" s="4"/>
      <c r="IU10" s="4"/>
      <c r="IV10" s="4"/>
      <c r="IW10" s="4"/>
      <c r="IX10" s="4"/>
      <c r="IY10" s="4"/>
      <c r="IZ10" s="4"/>
      <c r="JA10" s="4"/>
      <c r="JB10" s="4"/>
      <c r="JC10" s="4"/>
      <c r="JD10" s="4"/>
      <c r="JE10" s="4"/>
      <c r="JF10" s="4"/>
      <c r="JG10" s="4"/>
      <c r="JH10" s="4"/>
      <c r="JI10" s="4"/>
      <c r="JJ10" s="4"/>
      <c r="JK10" s="4"/>
      <c r="JL10" s="4"/>
      <c r="JM10" s="4"/>
      <c r="JN10" s="4"/>
      <c r="JO10" s="4"/>
      <c r="JP10" s="4"/>
      <c r="JQ10" s="4"/>
      <c r="JR10" s="4"/>
      <c r="JS10" s="4"/>
      <c r="JT10" s="4"/>
      <c r="JU10" s="4"/>
      <c r="JV10" s="4"/>
      <c r="JW10" s="4"/>
      <c r="JX10" s="4"/>
      <c r="JY10" s="4"/>
      <c r="JZ10" s="4"/>
      <c r="KA10" s="4"/>
      <c r="KB10" s="4"/>
      <c r="KC10" s="4"/>
      <c r="KD10" s="4"/>
      <c r="KE10" s="4"/>
      <c r="KF10" s="4"/>
      <c r="KG10" s="4"/>
      <c r="KH10" s="4"/>
      <c r="KI10" s="4"/>
      <c r="KJ10" s="4"/>
      <c r="KK10" s="4"/>
      <c r="KL10" s="4"/>
      <c r="KM10" s="4"/>
      <c r="KN10" s="4"/>
      <c r="KO10" s="4"/>
      <c r="KP10" s="4"/>
      <c r="KQ10" s="4"/>
      <c r="KR10" s="4"/>
      <c r="KS10" s="4"/>
      <c r="KT10" s="4"/>
      <c r="KU10" s="4"/>
      <c r="KV10" s="4"/>
      <c r="KW10" s="4"/>
      <c r="KX10" s="4"/>
      <c r="KY10" s="4"/>
      <c r="KZ10" s="4"/>
      <c r="LA10" s="4"/>
      <c r="LB10" s="4"/>
      <c r="LC10" s="4"/>
      <c r="LD10" s="4"/>
      <c r="LE10" s="4"/>
      <c r="LF10" s="4"/>
      <c r="LG10" s="4"/>
      <c r="LH10" s="4"/>
      <c r="LI10" s="4"/>
      <c r="LJ10" s="4"/>
      <c r="LK10" s="4"/>
      <c r="LL10" s="4"/>
      <c r="LM10" s="4"/>
      <c r="LN10" s="4"/>
      <c r="MS10" s="4"/>
      <c r="MT10" s="4"/>
      <c r="MU10" s="4"/>
      <c r="MV10" s="4"/>
      <c r="MW10" s="4"/>
      <c r="MX10" s="4"/>
      <c r="MY10" s="4"/>
      <c r="MZ10" s="4"/>
      <c r="NA10" s="4"/>
      <c r="NB10" s="4"/>
      <c r="NC10" s="4"/>
      <c r="ND10" s="4"/>
      <c r="NE10" s="4"/>
      <c r="NF10" s="4"/>
      <c r="NG10" s="4"/>
      <c r="NH10" s="4"/>
      <c r="NI10" s="4"/>
      <c r="NJ10" s="4"/>
      <c r="NK10" s="4"/>
      <c r="NL10" s="4"/>
      <c r="NM10" s="4"/>
      <c r="NN10" s="4"/>
      <c r="NO10" s="4"/>
      <c r="NP10" s="4"/>
      <c r="NQ10" s="4"/>
      <c r="NR10" s="4"/>
      <c r="NS10" s="4"/>
      <c r="NT10" s="4"/>
      <c r="NU10" s="4"/>
      <c r="NV10" s="4"/>
      <c r="NW10" s="4"/>
      <c r="NX10" s="4"/>
      <c r="NY10" s="4"/>
      <c r="NZ10" s="4"/>
      <c r="OA10" s="4"/>
      <c r="OB10" s="4"/>
      <c r="OC10" s="4"/>
      <c r="OD10" s="4"/>
      <c r="OE10" s="4"/>
      <c r="OF10" s="4"/>
      <c r="OG10" s="4"/>
      <c r="OH10" s="4"/>
      <c r="OI10" s="4"/>
      <c r="OJ10" s="4"/>
      <c r="OK10" s="4"/>
      <c r="OL10" s="4"/>
      <c r="OM10" s="4"/>
      <c r="ON10" s="4"/>
      <c r="OO10" s="4"/>
      <c r="OP10" s="4"/>
      <c r="OQ10" s="4"/>
      <c r="OR10" s="4"/>
      <c r="OS10" s="4"/>
      <c r="OT10" s="4"/>
      <c r="OU10" s="4"/>
      <c r="OV10" s="4"/>
      <c r="OW10" s="4"/>
      <c r="OX10" s="4"/>
      <c r="OY10" s="4"/>
      <c r="OZ10" s="4"/>
      <c r="PA10" s="4"/>
    </row>
    <row r="13" spans="3:417" ht="15.95" customHeight="1" x14ac:dyDescent="0.25">
      <c r="M13" s="221"/>
      <c r="N13" s="2" t="s">
        <v>298</v>
      </c>
    </row>
    <row r="14" spans="3:417" ht="15.95" customHeight="1" x14ac:dyDescent="0.25">
      <c r="M14" s="222"/>
      <c r="N14" s="2" t="s">
        <v>299</v>
      </c>
    </row>
    <row r="15" spans="3:417" ht="15.95" customHeight="1" x14ac:dyDescent="0.25">
      <c r="M15" s="163"/>
      <c r="N15" s="2" t="s">
        <v>300</v>
      </c>
    </row>
    <row r="17" spans="2:22" ht="15.95" customHeight="1" x14ac:dyDescent="0.25">
      <c r="D17" s="8"/>
    </row>
    <row r="19" spans="2:22" ht="15.95" customHeight="1" x14ac:dyDescent="0.25">
      <c r="D19" s="2"/>
      <c r="E19" s="2"/>
      <c r="F19" s="2"/>
      <c r="N19" s="220" t="s">
        <v>301</v>
      </c>
    </row>
    <row r="20" spans="2:22" ht="15.95" customHeight="1" x14ac:dyDescent="0.25">
      <c r="B20" s="159" t="s">
        <v>12</v>
      </c>
      <c r="C20" s="159" t="s">
        <v>13</v>
      </c>
      <c r="D20" s="10" t="s">
        <v>14</v>
      </c>
      <c r="E20" s="10" t="s">
        <v>15</v>
      </c>
      <c r="F20" s="10" t="s">
        <v>16</v>
      </c>
      <c r="G20" s="11" t="s">
        <v>17</v>
      </c>
      <c r="H20" s="175"/>
      <c r="I20" s="175"/>
      <c r="J20" s="11" t="s">
        <v>13</v>
      </c>
      <c r="K20" s="217">
        <v>45292</v>
      </c>
      <c r="L20" s="217">
        <v>45323</v>
      </c>
      <c r="M20" s="217">
        <v>45352</v>
      </c>
      <c r="N20" s="217">
        <v>45383</v>
      </c>
      <c r="O20" s="217">
        <v>45413</v>
      </c>
      <c r="P20" s="217">
        <v>45444</v>
      </c>
      <c r="Q20" s="217">
        <v>45474</v>
      </c>
      <c r="R20" s="217">
        <v>45505</v>
      </c>
      <c r="S20" s="217">
        <v>45536</v>
      </c>
      <c r="T20" s="217">
        <v>45566</v>
      </c>
      <c r="U20" s="217">
        <v>45597</v>
      </c>
      <c r="V20" s="217">
        <v>45627</v>
      </c>
    </row>
    <row r="21" spans="2:22" ht="15.95" customHeight="1" x14ac:dyDescent="0.25">
      <c r="B21" s="12" t="s">
        <v>25</v>
      </c>
      <c r="C21" s="13">
        <v>101</v>
      </c>
      <c r="D21" s="14" t="s">
        <v>26</v>
      </c>
      <c r="E21" s="15" t="s">
        <v>27</v>
      </c>
      <c r="F21" s="15" t="s">
        <v>28</v>
      </c>
      <c r="G21" s="16">
        <v>19</v>
      </c>
      <c r="J21" s="16">
        <v>101</v>
      </c>
      <c r="K21" s="182">
        <v>0.77429467084639503</v>
      </c>
      <c r="L21" s="182">
        <v>0.47875354107648727</v>
      </c>
      <c r="M21" s="182">
        <v>0.45663265306122447</v>
      </c>
      <c r="N21" s="182">
        <v>0.63066202090592338</v>
      </c>
      <c r="O21" s="182">
        <v>0.81264637002341922</v>
      </c>
      <c r="P21" s="182">
        <v>0.86388888888888893</v>
      </c>
      <c r="Q21" s="182">
        <v>0.87555555555555553</v>
      </c>
      <c r="R21" s="182">
        <v>0.88111888111888115</v>
      </c>
      <c r="S21" s="182">
        <v>0.91408114558472553</v>
      </c>
      <c r="T21" s="182">
        <v>0.86182669789227162</v>
      </c>
      <c r="U21" s="182">
        <v>0.76190476190476186</v>
      </c>
      <c r="V21" s="182">
        <v>0.9296875</v>
      </c>
    </row>
    <row r="22" spans="2:22" ht="15.95" customHeight="1" x14ac:dyDescent="0.25">
      <c r="B22" s="12" t="s">
        <v>25</v>
      </c>
      <c r="C22" s="17">
        <v>105</v>
      </c>
      <c r="D22" s="14" t="s">
        <v>29</v>
      </c>
      <c r="E22" s="15" t="s">
        <v>30</v>
      </c>
      <c r="F22" s="15" t="s">
        <v>28</v>
      </c>
      <c r="G22" s="16">
        <v>3</v>
      </c>
      <c r="J22" s="16">
        <v>105</v>
      </c>
      <c r="K22" s="182">
        <v>0.92785129174543168</v>
      </c>
      <c r="L22" s="182">
        <v>0.89864617636297106</v>
      </c>
      <c r="M22" s="182">
        <v>0.87769258853596199</v>
      </c>
      <c r="N22" s="182">
        <v>0.9273675762439807</v>
      </c>
      <c r="O22" s="182">
        <v>0.89972316210396797</v>
      </c>
      <c r="P22" s="182">
        <v>0.93778062860808209</v>
      </c>
      <c r="Q22" s="182">
        <v>0.93447037701974867</v>
      </c>
      <c r="R22" s="182">
        <v>0.918869644484959</v>
      </c>
      <c r="S22" s="182">
        <v>0.91806853582554515</v>
      </c>
      <c r="T22" s="182">
        <v>0.88631578947368417</v>
      </c>
      <c r="U22" s="182">
        <v>0.86438488860187279</v>
      </c>
      <c r="V22" s="182">
        <v>0.9005736137667304</v>
      </c>
    </row>
    <row r="23" spans="2:22" ht="15.95" customHeight="1" x14ac:dyDescent="0.25">
      <c r="B23" s="12" t="s">
        <v>25</v>
      </c>
      <c r="C23" s="18">
        <v>106</v>
      </c>
      <c r="D23" s="14" t="s">
        <v>29</v>
      </c>
      <c r="E23" s="15" t="s">
        <v>31</v>
      </c>
      <c r="F23" s="15" t="s">
        <v>28</v>
      </c>
      <c r="G23" s="16">
        <v>3</v>
      </c>
      <c r="J23" s="16">
        <v>106</v>
      </c>
      <c r="K23" s="182">
        <v>0.94495412844036697</v>
      </c>
      <c r="L23" s="182">
        <v>0.89589442815249265</v>
      </c>
      <c r="M23" s="182">
        <v>0.91061452513966479</v>
      </c>
      <c r="N23" s="182">
        <v>0.93042071197411003</v>
      </c>
      <c r="O23" s="182">
        <v>0.94813027744270206</v>
      </c>
      <c r="P23" s="182">
        <v>0.95910290237467022</v>
      </c>
      <c r="Q23" s="182">
        <v>0.95294117647058818</v>
      </c>
      <c r="R23" s="182">
        <v>0.95673076923076927</v>
      </c>
      <c r="S23" s="182">
        <v>0.96153846153846156</v>
      </c>
      <c r="T23" s="182">
        <v>0.93892215568862281</v>
      </c>
      <c r="U23" s="182">
        <v>0.94027954256670898</v>
      </c>
      <c r="V23" s="182">
        <v>0.93236074270557034</v>
      </c>
    </row>
    <row r="24" spans="2:22" ht="15.95" customHeight="1" x14ac:dyDescent="0.25">
      <c r="B24" s="19" t="s">
        <v>32</v>
      </c>
      <c r="C24" s="20">
        <v>111</v>
      </c>
      <c r="D24" s="14" t="s">
        <v>33</v>
      </c>
      <c r="E24" s="15" t="s">
        <v>34</v>
      </c>
      <c r="F24" s="15" t="s">
        <v>35</v>
      </c>
      <c r="G24" s="16">
        <v>29</v>
      </c>
      <c r="J24" s="16">
        <v>111</v>
      </c>
      <c r="K24" s="182">
        <v>0.58377659574468088</v>
      </c>
      <c r="L24" s="182">
        <v>0.4964131994261119</v>
      </c>
      <c r="M24" s="182">
        <v>0.50970245795601554</v>
      </c>
      <c r="N24" s="182">
        <v>0.50623052959501558</v>
      </c>
      <c r="O24" s="182">
        <v>0.50348837209302322</v>
      </c>
      <c r="P24" s="182">
        <v>0.50446998722860792</v>
      </c>
      <c r="Q24" s="182">
        <v>0.56108597285067874</v>
      </c>
      <c r="R24" s="182">
        <v>0.49430523917995445</v>
      </c>
      <c r="S24" s="182">
        <v>0.71375464684014867</v>
      </c>
      <c r="T24" s="182">
        <v>0.74197384066587391</v>
      </c>
      <c r="U24" s="182">
        <v>0.79599499374217775</v>
      </c>
      <c r="V24" s="182">
        <v>0.69773635153129165</v>
      </c>
    </row>
    <row r="25" spans="2:22" ht="15.95" customHeight="1" x14ac:dyDescent="0.25">
      <c r="B25" s="19" t="s">
        <v>32</v>
      </c>
      <c r="C25" s="21">
        <v>112</v>
      </c>
      <c r="D25" s="14" t="s">
        <v>29</v>
      </c>
      <c r="E25" s="15" t="s">
        <v>36</v>
      </c>
      <c r="F25" s="15" t="s">
        <v>35</v>
      </c>
      <c r="G25" s="16">
        <v>29</v>
      </c>
      <c r="J25" s="16">
        <v>112</v>
      </c>
      <c r="K25" s="182">
        <v>0.95254572417202177</v>
      </c>
      <c r="L25" s="182">
        <v>0.90951546993578514</v>
      </c>
      <c r="M25" s="182">
        <v>0.89170258620689657</v>
      </c>
      <c r="N25" s="182">
        <v>0.91619202603742877</v>
      </c>
      <c r="O25" s="182">
        <v>0.82881136950904388</v>
      </c>
      <c r="P25" s="182">
        <v>0.88980432543769306</v>
      </c>
      <c r="Q25" s="182">
        <v>0.87602905569007261</v>
      </c>
      <c r="R25" s="182">
        <v>0.87768031189083817</v>
      </c>
      <c r="S25" s="182">
        <v>0.89495155532891379</v>
      </c>
      <c r="T25" s="182">
        <v>0.89566532258064513</v>
      </c>
      <c r="U25" s="182">
        <v>0.91340206185567008</v>
      </c>
      <c r="V25" s="182">
        <v>0.92742742742742745</v>
      </c>
    </row>
    <row r="26" spans="2:22" ht="15.95" customHeight="1" x14ac:dyDescent="0.25">
      <c r="B26" s="19" t="s">
        <v>32</v>
      </c>
      <c r="C26" s="22">
        <v>114</v>
      </c>
      <c r="D26" s="14" t="s">
        <v>33</v>
      </c>
      <c r="E26" s="15" t="s">
        <v>37</v>
      </c>
      <c r="F26" s="15" t="s">
        <v>35</v>
      </c>
      <c r="G26" s="16">
        <v>29</v>
      </c>
      <c r="J26" s="16">
        <v>114</v>
      </c>
      <c r="K26" s="182">
        <v>0.94945490584737369</v>
      </c>
      <c r="L26" s="182">
        <v>0.86807095343680707</v>
      </c>
      <c r="M26" s="182">
        <v>0.89637305699481862</v>
      </c>
      <c r="N26" s="182">
        <v>0.88906249999999998</v>
      </c>
      <c r="O26" s="182">
        <v>0.80828402366863905</v>
      </c>
      <c r="P26" s="182">
        <v>0.84031936127744511</v>
      </c>
      <c r="Q26" s="182">
        <v>0.86355475763016154</v>
      </c>
      <c r="R26" s="182">
        <v>0.84272727272727277</v>
      </c>
      <c r="S26" s="182">
        <v>0.86009389671361502</v>
      </c>
      <c r="T26" s="182">
        <v>0.82358402971216338</v>
      </c>
      <c r="U26" s="182">
        <v>0.80367504835589942</v>
      </c>
      <c r="V26" s="182">
        <v>0.84576612903225812</v>
      </c>
    </row>
    <row r="27" spans="2:22" ht="15.95" customHeight="1" x14ac:dyDescent="0.25">
      <c r="B27" s="19" t="s">
        <v>32</v>
      </c>
      <c r="C27" s="211">
        <v>116</v>
      </c>
      <c r="D27" s="14" t="s">
        <v>33</v>
      </c>
      <c r="E27" s="15" t="s">
        <v>38</v>
      </c>
      <c r="F27" s="15" t="s">
        <v>28</v>
      </c>
      <c r="G27" s="16">
        <v>26</v>
      </c>
      <c r="J27" s="16">
        <v>116</v>
      </c>
      <c r="K27" s="182">
        <v>0.89457831325301207</v>
      </c>
      <c r="L27" s="182">
        <v>0.87623762376237624</v>
      </c>
      <c r="M27" s="182">
        <v>0.86795252225519293</v>
      </c>
      <c r="N27" s="182">
        <v>0.85225225225225221</v>
      </c>
      <c r="O27" s="182">
        <v>0.79757085020242913</v>
      </c>
      <c r="P27" s="182">
        <v>0.89970501474926257</v>
      </c>
      <c r="Q27" s="182">
        <v>0.89050131926121368</v>
      </c>
      <c r="R27" s="182">
        <v>0.88994565217391308</v>
      </c>
      <c r="S27" s="182">
        <v>0.93229901269393511</v>
      </c>
      <c r="T27" s="182">
        <v>0.93927125506072873</v>
      </c>
      <c r="U27" s="182">
        <v>0.93525179856115104</v>
      </c>
      <c r="V27" s="182">
        <v>0.85927152317880795</v>
      </c>
    </row>
    <row r="28" spans="2:22" ht="15.95" customHeight="1" x14ac:dyDescent="0.25">
      <c r="B28" s="19" t="s">
        <v>32</v>
      </c>
      <c r="C28" s="212" t="s">
        <v>39</v>
      </c>
      <c r="D28" s="14" t="s">
        <v>40</v>
      </c>
      <c r="E28" s="15" t="s">
        <v>41</v>
      </c>
      <c r="F28" s="15" t="s">
        <v>28</v>
      </c>
      <c r="G28" s="16">
        <v>30</v>
      </c>
      <c r="J28" s="16" t="s">
        <v>39</v>
      </c>
      <c r="K28" s="182">
        <v>0.84780534351145043</v>
      </c>
      <c r="L28" s="182">
        <v>0.74930516953863258</v>
      </c>
      <c r="M28" s="182">
        <v>0.70081549439347601</v>
      </c>
      <c r="N28" s="182">
        <v>0.77221895232489701</v>
      </c>
      <c r="O28" s="182">
        <v>0.79806362378976492</v>
      </c>
      <c r="P28" s="182">
        <v>0.83031458531935176</v>
      </c>
      <c r="Q28" s="182">
        <v>0.84653465346534651</v>
      </c>
      <c r="R28" s="182">
        <v>0.81442351860358286</v>
      </c>
      <c r="S28" s="182">
        <v>0.79842080817464001</v>
      </c>
      <c r="T28" s="182">
        <v>0.79802069275753484</v>
      </c>
      <c r="U28" s="182">
        <v>0.7787735849056604</v>
      </c>
      <c r="V28" s="182">
        <v>0.81486611265004616</v>
      </c>
    </row>
    <row r="29" spans="2:22" ht="15.95" customHeight="1" x14ac:dyDescent="0.25">
      <c r="B29" s="19" t="s">
        <v>32</v>
      </c>
      <c r="C29" s="212" t="s">
        <v>42</v>
      </c>
      <c r="D29" s="14" t="s">
        <v>40</v>
      </c>
      <c r="E29" s="15" t="s">
        <v>43</v>
      </c>
      <c r="F29" s="15" t="s">
        <v>28</v>
      </c>
      <c r="G29" s="16">
        <v>30</v>
      </c>
      <c r="J29" s="16" t="s">
        <v>42</v>
      </c>
      <c r="K29" s="182">
        <v>0.85114503816793896</v>
      </c>
      <c r="L29" s="182">
        <v>0.73025583982202447</v>
      </c>
      <c r="M29" s="182">
        <v>0.70277078085642319</v>
      </c>
      <c r="N29" s="182">
        <v>0.78609000584453537</v>
      </c>
      <c r="O29" s="182">
        <v>0.74722735674676521</v>
      </c>
      <c r="P29" s="182">
        <v>0.80595581171950048</v>
      </c>
      <c r="Q29" s="182">
        <v>0.82787987449574185</v>
      </c>
      <c r="R29" s="182">
        <v>0.79033728350045573</v>
      </c>
      <c r="S29" s="182">
        <v>0.79180251513740108</v>
      </c>
      <c r="T29" s="182">
        <v>0.72622222222222221</v>
      </c>
      <c r="U29" s="182">
        <v>0.77568740955137483</v>
      </c>
      <c r="V29" s="182">
        <v>0.75857275254865619</v>
      </c>
    </row>
    <row r="30" spans="2:22" ht="15.95" customHeight="1" x14ac:dyDescent="0.25">
      <c r="B30" s="19" t="s">
        <v>32</v>
      </c>
      <c r="C30" s="23">
        <v>120</v>
      </c>
      <c r="D30" s="14" t="s">
        <v>29</v>
      </c>
      <c r="E30" s="15" t="s">
        <v>44</v>
      </c>
      <c r="F30" s="15" t="s">
        <v>45</v>
      </c>
      <c r="G30" s="16">
        <v>33</v>
      </c>
      <c r="J30" s="16">
        <v>120</v>
      </c>
      <c r="K30" s="182">
        <v>0.86419753086419748</v>
      </c>
      <c r="L30" s="182">
        <v>0.69836238774432113</v>
      </c>
      <c r="M30" s="182">
        <v>0.74963181148748159</v>
      </c>
      <c r="N30" s="182">
        <v>0.82711663706335115</v>
      </c>
      <c r="O30" s="182">
        <v>0.79026701119724374</v>
      </c>
      <c r="P30" s="182">
        <v>0.8434864104967198</v>
      </c>
      <c r="Q30" s="182">
        <v>0.87537345283824153</v>
      </c>
      <c r="R30" s="182">
        <v>0.84847198641765709</v>
      </c>
      <c r="S30" s="182">
        <v>0.88859298712827339</v>
      </c>
      <c r="T30" s="182">
        <v>0.87425149700598803</v>
      </c>
      <c r="U30" s="182">
        <v>0.86327433628318584</v>
      </c>
      <c r="V30" s="182">
        <v>0.86157407407407405</v>
      </c>
    </row>
    <row r="31" spans="2:22" ht="15.95" customHeight="1" x14ac:dyDescent="0.25">
      <c r="B31" s="19" t="s">
        <v>32</v>
      </c>
      <c r="C31" s="210">
        <v>122</v>
      </c>
      <c r="D31" s="14" t="s">
        <v>396</v>
      </c>
      <c r="E31" s="15" t="s">
        <v>46</v>
      </c>
      <c r="F31" s="15" t="s">
        <v>28</v>
      </c>
      <c r="G31" s="16">
        <v>30</v>
      </c>
      <c r="J31" s="16">
        <v>122</v>
      </c>
      <c r="K31" s="182">
        <v>0.9119086460032626</v>
      </c>
      <c r="L31" s="182">
        <v>0.85165794066317624</v>
      </c>
      <c r="M31" s="182">
        <v>0.82013201320132012</v>
      </c>
      <c r="N31" s="182">
        <v>0.81992337164750961</v>
      </c>
      <c r="O31" s="182">
        <v>0.78905206942590123</v>
      </c>
      <c r="P31" s="182">
        <v>0.87650602409638556</v>
      </c>
      <c r="Q31" s="182">
        <v>0.91417425227568272</v>
      </c>
      <c r="R31" s="182">
        <v>0.88010540184453223</v>
      </c>
      <c r="S31" s="182">
        <v>0.88226744186046513</v>
      </c>
      <c r="T31" s="182">
        <v>0.83379501385041555</v>
      </c>
      <c r="U31" s="182">
        <v>0.74596182085168872</v>
      </c>
      <c r="V31" s="182">
        <v>0.65705128205128205</v>
      </c>
    </row>
    <row r="32" spans="2:22" ht="15.95" customHeight="1" x14ac:dyDescent="0.25">
      <c r="B32" s="19" t="s">
        <v>32</v>
      </c>
      <c r="C32" s="210">
        <v>123</v>
      </c>
      <c r="D32" s="14" t="s">
        <v>396</v>
      </c>
      <c r="E32" s="15" t="s">
        <v>47</v>
      </c>
      <c r="F32" s="15" t="s">
        <v>28</v>
      </c>
      <c r="G32" s="16">
        <v>30</v>
      </c>
      <c r="J32" s="16">
        <v>123</v>
      </c>
      <c r="K32" s="182">
        <v>0.70648464163822522</v>
      </c>
      <c r="L32" s="182">
        <v>0.59385665529010234</v>
      </c>
      <c r="M32" s="182">
        <v>0.47499999999999998</v>
      </c>
      <c r="N32" s="182">
        <v>0.36329588014981273</v>
      </c>
      <c r="O32" s="182">
        <v>0.32285714285714284</v>
      </c>
      <c r="P32" s="182">
        <v>0.50297619047619047</v>
      </c>
      <c r="Q32" s="182">
        <v>0.55863192182410426</v>
      </c>
      <c r="R32" s="182">
        <v>0.54293628808864269</v>
      </c>
      <c r="S32" s="182">
        <v>0.5280898876404494</v>
      </c>
      <c r="T32" s="182">
        <v>0.649171270718232</v>
      </c>
      <c r="U32" s="182">
        <v>0.77653631284916202</v>
      </c>
      <c r="V32" s="182">
        <v>0.69724770642201839</v>
      </c>
    </row>
    <row r="33" spans="2:22" ht="15.95" customHeight="1" x14ac:dyDescent="0.25">
      <c r="B33" s="19" t="s">
        <v>32</v>
      </c>
      <c r="C33" s="24">
        <v>125</v>
      </c>
      <c r="D33" s="14" t="s">
        <v>396</v>
      </c>
      <c r="E33" s="15" t="s">
        <v>48</v>
      </c>
      <c r="F33" s="15" t="s">
        <v>28</v>
      </c>
      <c r="G33" s="16">
        <v>30</v>
      </c>
      <c r="J33" s="16">
        <v>125</v>
      </c>
      <c r="K33" s="182">
        <v>0.8465396188565697</v>
      </c>
      <c r="L33" s="182">
        <v>0.72960893854748599</v>
      </c>
      <c r="M33" s="182">
        <v>0.66124109867751779</v>
      </c>
      <c r="N33" s="182">
        <v>0.63507109004739337</v>
      </c>
      <c r="O33" s="182">
        <v>0.66547406082289806</v>
      </c>
      <c r="P33" s="182">
        <v>0.7285579641847314</v>
      </c>
      <c r="Q33" s="182">
        <v>0.74537444933920705</v>
      </c>
      <c r="R33" s="182">
        <v>0.66753926701570676</v>
      </c>
      <c r="S33" s="182">
        <v>0.70791628753412195</v>
      </c>
      <c r="T33" s="182">
        <v>0.68217734855136081</v>
      </c>
      <c r="U33" s="182">
        <v>0.53994490358126723</v>
      </c>
      <c r="V33" s="182">
        <v>0.6098039215686275</v>
      </c>
    </row>
    <row r="34" spans="2:22" ht="15.95" customHeight="1" x14ac:dyDescent="0.25">
      <c r="B34" s="19" t="s">
        <v>32</v>
      </c>
      <c r="C34" s="25">
        <v>126</v>
      </c>
      <c r="D34" s="14" t="s">
        <v>396</v>
      </c>
      <c r="E34" s="15" t="s">
        <v>49</v>
      </c>
      <c r="F34" s="15" t="s">
        <v>35</v>
      </c>
      <c r="G34" s="16">
        <v>29</v>
      </c>
      <c r="J34" s="16">
        <v>126</v>
      </c>
      <c r="K34" s="182">
        <v>0.81954887218045114</v>
      </c>
      <c r="L34" s="182">
        <v>0.75073313782991202</v>
      </c>
      <c r="M34" s="182">
        <v>0.72805755395683458</v>
      </c>
      <c r="N34" s="182">
        <v>0.75326797385620914</v>
      </c>
      <c r="O34" s="182">
        <v>0.75222363405336723</v>
      </c>
      <c r="P34" s="182">
        <v>0.8274967574578469</v>
      </c>
      <c r="Q34" s="182">
        <v>0.77435265104808881</v>
      </c>
      <c r="R34" s="182">
        <v>0.82775712515489464</v>
      </c>
      <c r="S34" s="182">
        <v>0.85841836734693877</v>
      </c>
      <c r="T34" s="182">
        <v>0.84417177914110431</v>
      </c>
      <c r="U34" s="182">
        <v>0.72566371681415931</v>
      </c>
      <c r="V34" s="182">
        <v>0.74160206718346255</v>
      </c>
    </row>
    <row r="35" spans="2:22" ht="15.95" customHeight="1" x14ac:dyDescent="0.25">
      <c r="B35" s="19" t="s">
        <v>32</v>
      </c>
      <c r="C35" s="26">
        <v>128</v>
      </c>
      <c r="D35" s="14" t="s">
        <v>396</v>
      </c>
      <c r="E35" s="15" t="s">
        <v>50</v>
      </c>
      <c r="F35" s="15" t="s">
        <v>28</v>
      </c>
      <c r="G35" s="16">
        <v>30</v>
      </c>
      <c r="J35" s="16">
        <v>128</v>
      </c>
      <c r="K35" s="182">
        <v>0.99059561128526641</v>
      </c>
      <c r="L35" s="182">
        <v>0.9673202614379085</v>
      </c>
      <c r="M35" s="182">
        <v>0.97213622291021673</v>
      </c>
      <c r="N35" s="182">
        <v>0.953307392996109</v>
      </c>
      <c r="O35" s="182">
        <v>0.98365122615803813</v>
      </c>
      <c r="P35" s="182">
        <v>0.95092024539877296</v>
      </c>
      <c r="Q35" s="182">
        <v>0.9651474530831099</v>
      </c>
      <c r="R35" s="182">
        <v>0.96791443850267378</v>
      </c>
      <c r="S35" s="182">
        <v>0.98554913294797686</v>
      </c>
      <c r="T35" s="182">
        <v>0.95492957746478868</v>
      </c>
      <c r="U35" s="182">
        <v>0.96892655367231639</v>
      </c>
      <c r="V35" s="182">
        <v>0.95297805642633227</v>
      </c>
    </row>
    <row r="36" spans="2:22" ht="15.95" customHeight="1" x14ac:dyDescent="0.25">
      <c r="B36" s="19" t="s">
        <v>32</v>
      </c>
      <c r="C36" s="209">
        <v>13</v>
      </c>
      <c r="D36" s="14" t="s">
        <v>51</v>
      </c>
      <c r="E36" s="15" t="s">
        <v>52</v>
      </c>
      <c r="F36" s="15" t="s">
        <v>35</v>
      </c>
      <c r="G36" s="16">
        <v>27</v>
      </c>
      <c r="J36" s="16">
        <v>13</v>
      </c>
      <c r="K36" s="182">
        <v>0.93508114856429458</v>
      </c>
      <c r="L36" s="182">
        <v>0.8190936106983655</v>
      </c>
      <c r="M36" s="182">
        <v>0.80690846286701212</v>
      </c>
      <c r="N36" s="182">
        <v>0.84917104731095838</v>
      </c>
      <c r="O36" s="182">
        <v>0.80524344569288386</v>
      </c>
      <c r="P36" s="182">
        <v>0.84111543450064852</v>
      </c>
      <c r="Q36" s="182">
        <v>0.89007960808328235</v>
      </c>
      <c r="R36" s="182">
        <v>0.86903304773561807</v>
      </c>
      <c r="S36" s="182">
        <v>0.90464081373172278</v>
      </c>
      <c r="T36" s="182">
        <v>0.92062519154152622</v>
      </c>
      <c r="U36" s="182">
        <v>0.90051020408163263</v>
      </c>
      <c r="V36" s="182">
        <v>0.92201981463726435</v>
      </c>
    </row>
    <row r="37" spans="2:22" ht="15.95" customHeight="1" x14ac:dyDescent="0.25">
      <c r="B37" s="19" t="s">
        <v>32</v>
      </c>
      <c r="C37" s="215">
        <v>132</v>
      </c>
      <c r="D37" s="14" t="s">
        <v>26</v>
      </c>
      <c r="E37" s="15" t="s">
        <v>53</v>
      </c>
      <c r="F37" s="15" t="s">
        <v>35</v>
      </c>
      <c r="G37" s="16">
        <v>27</v>
      </c>
      <c r="J37" s="16">
        <v>132</v>
      </c>
      <c r="K37" s="182">
        <v>0.90163934426229508</v>
      </c>
      <c r="L37" s="182">
        <v>0.72262773722627738</v>
      </c>
      <c r="M37" s="182">
        <v>0.75352112676056338</v>
      </c>
      <c r="N37" s="182">
        <v>0.90350877192982459</v>
      </c>
      <c r="O37" s="182">
        <v>0.90532544378698221</v>
      </c>
      <c r="P37" s="182">
        <v>0.94160583941605835</v>
      </c>
      <c r="Q37" s="182">
        <v>0.91447368421052633</v>
      </c>
      <c r="R37" s="182">
        <v>0.94968553459119498</v>
      </c>
      <c r="S37" s="182">
        <v>0.94545454545454544</v>
      </c>
      <c r="T37" s="182">
        <v>0.83636363636363631</v>
      </c>
      <c r="U37" s="182">
        <v>0.91975308641975306</v>
      </c>
      <c r="V37" s="182">
        <v>0.92248062015503873</v>
      </c>
    </row>
    <row r="38" spans="2:22" ht="15.95" customHeight="1" x14ac:dyDescent="0.25">
      <c r="B38" s="19" t="s">
        <v>32</v>
      </c>
      <c r="C38" s="208">
        <v>135</v>
      </c>
      <c r="D38" s="14" t="s">
        <v>29</v>
      </c>
      <c r="E38" s="15" t="s">
        <v>54</v>
      </c>
      <c r="F38" s="15" t="s">
        <v>35</v>
      </c>
      <c r="G38" s="16">
        <v>27</v>
      </c>
      <c r="J38" s="16">
        <v>135</v>
      </c>
      <c r="K38" s="182">
        <v>0.9375</v>
      </c>
      <c r="L38" s="182">
        <v>0.84897424705368829</v>
      </c>
      <c r="M38" s="182">
        <v>0.84935622317596571</v>
      </c>
      <c r="N38" s="182">
        <v>0.90478492025132917</v>
      </c>
      <c r="O38" s="182">
        <v>0.8593806921675774</v>
      </c>
      <c r="P38" s="182">
        <v>0.89649805447470821</v>
      </c>
      <c r="Q38" s="182">
        <v>0.93256401009736745</v>
      </c>
      <c r="R38" s="182">
        <v>0.91113610798650169</v>
      </c>
      <c r="S38" s="182">
        <v>0.93552036199095023</v>
      </c>
      <c r="T38" s="182">
        <v>0.94482758620689655</v>
      </c>
      <c r="U38" s="182">
        <v>0.93623405851462871</v>
      </c>
      <c r="V38" s="182">
        <v>0.96317829457364346</v>
      </c>
    </row>
    <row r="39" spans="2:22" ht="15.95" customHeight="1" x14ac:dyDescent="0.25">
      <c r="B39" s="19" t="s">
        <v>32</v>
      </c>
      <c r="C39" s="33">
        <v>14</v>
      </c>
      <c r="D39" s="14" t="s">
        <v>51</v>
      </c>
      <c r="E39" s="15" t="s">
        <v>56</v>
      </c>
      <c r="F39" s="15" t="s">
        <v>28</v>
      </c>
      <c r="G39" s="16">
        <v>26</v>
      </c>
      <c r="J39" s="16">
        <v>14</v>
      </c>
      <c r="K39" s="182">
        <v>0.89060832443970117</v>
      </c>
      <c r="L39" s="182">
        <v>0.90988735919899877</v>
      </c>
      <c r="M39" s="182">
        <v>0.91338582677165359</v>
      </c>
      <c r="N39" s="182">
        <v>0.92945918710110853</v>
      </c>
      <c r="O39" s="182">
        <v>0.88937259923175416</v>
      </c>
      <c r="P39" s="182">
        <v>0.90691489361702127</v>
      </c>
      <c r="Q39" s="182">
        <v>0.94922174023985706</v>
      </c>
      <c r="R39" s="182">
        <v>0.93192665159507659</v>
      </c>
      <c r="S39" s="182">
        <v>0.95257838818346718</v>
      </c>
      <c r="T39" s="182">
        <v>0.95410082768999249</v>
      </c>
      <c r="U39" s="182">
        <v>0.94964779546047484</v>
      </c>
      <c r="V39" s="182">
        <v>0.94859690532389196</v>
      </c>
    </row>
    <row r="40" spans="2:22" ht="15.95" customHeight="1" x14ac:dyDescent="0.25">
      <c r="B40" s="19" t="s">
        <v>32</v>
      </c>
      <c r="C40" s="31">
        <v>143</v>
      </c>
      <c r="D40" s="14" t="s">
        <v>29</v>
      </c>
      <c r="E40" s="15" t="s">
        <v>57</v>
      </c>
      <c r="F40" s="15" t="s">
        <v>35</v>
      </c>
      <c r="G40" s="16">
        <v>28</v>
      </c>
      <c r="J40" s="16">
        <v>143</v>
      </c>
      <c r="K40" s="182">
        <v>0.94938820912124577</v>
      </c>
      <c r="L40" s="182">
        <v>0.889419795221843</v>
      </c>
      <c r="M40" s="182">
        <v>0.91021671826625383</v>
      </c>
      <c r="N40" s="182">
        <v>0.93539124192390521</v>
      </c>
      <c r="O40" s="182">
        <v>0.91571100917431192</v>
      </c>
      <c r="P40" s="182">
        <v>0.94667431192660545</v>
      </c>
      <c r="Q40" s="182">
        <v>0.97291321171918188</v>
      </c>
      <c r="R40" s="182">
        <v>0.9594894561598224</v>
      </c>
      <c r="S40" s="182">
        <v>0.95732410611303342</v>
      </c>
      <c r="T40" s="182">
        <v>0.96083995459704885</v>
      </c>
      <c r="U40" s="182">
        <v>0.96569767441860466</v>
      </c>
      <c r="V40" s="182">
        <v>0.97484276729559749</v>
      </c>
    </row>
    <row r="41" spans="2:22" ht="15.95" customHeight="1" x14ac:dyDescent="0.25">
      <c r="B41" s="19" t="s">
        <v>32</v>
      </c>
      <c r="C41" s="207">
        <v>145</v>
      </c>
      <c r="D41" s="14" t="s">
        <v>29</v>
      </c>
      <c r="E41" s="15" t="s">
        <v>58</v>
      </c>
      <c r="F41" s="15" t="s">
        <v>35</v>
      </c>
      <c r="G41" s="16">
        <v>28</v>
      </c>
      <c r="J41" s="16">
        <v>145</v>
      </c>
      <c r="K41" s="182">
        <v>0.93726765799256506</v>
      </c>
      <c r="L41" s="182">
        <v>0.80112359550561796</v>
      </c>
      <c r="M41" s="182">
        <v>0.87377133988618727</v>
      </c>
      <c r="N41" s="182">
        <v>0.92260816575258986</v>
      </c>
      <c r="O41" s="182">
        <v>0.86625708884688091</v>
      </c>
      <c r="P41" s="182">
        <v>0.88530990727183989</v>
      </c>
      <c r="Q41" s="182">
        <v>0.93435754189944131</v>
      </c>
      <c r="R41" s="182">
        <v>0.91001855287569577</v>
      </c>
      <c r="S41" s="182">
        <v>0.92746615087040618</v>
      </c>
      <c r="T41" s="182">
        <v>0.94587027531497903</v>
      </c>
      <c r="U41" s="182">
        <v>0.94787183165949307</v>
      </c>
      <c r="V41" s="182">
        <v>0.95865019011406849</v>
      </c>
    </row>
    <row r="42" spans="2:22" ht="15.95" customHeight="1" x14ac:dyDescent="0.25">
      <c r="B42" s="19" t="s">
        <v>32</v>
      </c>
      <c r="C42" s="204">
        <v>147</v>
      </c>
      <c r="D42" s="14" t="s">
        <v>33</v>
      </c>
      <c r="E42" s="15" t="s">
        <v>59</v>
      </c>
      <c r="F42" s="15" t="s">
        <v>35</v>
      </c>
      <c r="G42" s="16">
        <v>28</v>
      </c>
      <c r="J42" s="16">
        <v>147</v>
      </c>
      <c r="K42" s="182">
        <v>0.73768115942028989</v>
      </c>
      <c r="L42" s="182">
        <v>0.76179382644146765</v>
      </c>
      <c r="M42" s="182">
        <v>0.7810839532412327</v>
      </c>
      <c r="N42" s="182">
        <v>0.81047381546134667</v>
      </c>
      <c r="O42" s="182">
        <v>0.79119804400978</v>
      </c>
      <c r="P42" s="182">
        <v>0.79679679679679682</v>
      </c>
      <c r="Q42" s="182">
        <v>0.85459797785267211</v>
      </c>
      <c r="R42" s="182">
        <v>0.80961538461538463</v>
      </c>
      <c r="S42" s="182">
        <v>0.84107946026986502</v>
      </c>
      <c r="T42" s="182">
        <v>0.85997102848865281</v>
      </c>
      <c r="U42" s="182">
        <v>0.89460539460539457</v>
      </c>
      <c r="V42" s="182">
        <v>0.90108267716535428</v>
      </c>
    </row>
    <row r="43" spans="2:22" ht="15.95" customHeight="1" x14ac:dyDescent="0.25">
      <c r="B43" s="19" t="s">
        <v>32</v>
      </c>
      <c r="C43" s="205">
        <v>148</v>
      </c>
      <c r="D43" s="14" t="s">
        <v>33</v>
      </c>
      <c r="E43" s="15" t="s">
        <v>60</v>
      </c>
      <c r="F43" s="15" t="s">
        <v>35</v>
      </c>
      <c r="G43" s="16">
        <v>28</v>
      </c>
      <c r="J43" s="16">
        <v>148</v>
      </c>
      <c r="K43" s="182">
        <v>0.98054054054054052</v>
      </c>
      <c r="L43" s="182">
        <v>0.9779874213836478</v>
      </c>
      <c r="M43" s="182">
        <v>0.97881355932203384</v>
      </c>
      <c r="N43" s="182">
        <v>0.97376543209876543</v>
      </c>
      <c r="O43" s="182">
        <v>0.96671490593342979</v>
      </c>
      <c r="P43" s="182">
        <v>0.99531066822977721</v>
      </c>
      <c r="Q43" s="182">
        <v>0.9830985915492958</v>
      </c>
      <c r="R43" s="182">
        <v>0.9807162534435262</v>
      </c>
      <c r="S43" s="182">
        <v>0.98624484181568084</v>
      </c>
      <c r="T43" s="182">
        <v>0.98391420911528149</v>
      </c>
      <c r="U43" s="182">
        <v>0.98614958448753465</v>
      </c>
      <c r="V43" s="182">
        <v>0.98628571428571432</v>
      </c>
    </row>
    <row r="44" spans="2:22" ht="15.95" customHeight="1" x14ac:dyDescent="0.25">
      <c r="B44" s="19" t="s">
        <v>32</v>
      </c>
      <c r="C44" s="213">
        <v>149</v>
      </c>
      <c r="D44" s="14" t="s">
        <v>398</v>
      </c>
      <c r="E44" s="15" t="s">
        <v>61</v>
      </c>
      <c r="F44" s="15" t="s">
        <v>35</v>
      </c>
      <c r="G44" s="16">
        <v>28</v>
      </c>
      <c r="J44" s="16">
        <v>149</v>
      </c>
      <c r="K44" s="182">
        <v>0.90556492411467115</v>
      </c>
      <c r="L44" s="182">
        <v>0.81302170283806341</v>
      </c>
      <c r="M44" s="182">
        <v>0.78351309707241912</v>
      </c>
      <c r="N44" s="182">
        <v>0.84139264990328821</v>
      </c>
      <c r="O44" s="182">
        <v>0.81871727748691103</v>
      </c>
      <c r="P44" s="182">
        <v>0.79052969502407699</v>
      </c>
      <c r="Q44" s="182">
        <v>0.84538026398491517</v>
      </c>
      <c r="R44" s="182">
        <v>0.83981542518127883</v>
      </c>
      <c r="S44" s="182">
        <v>0.88078541374474051</v>
      </c>
      <c r="T44" s="182">
        <v>0.91649966599866395</v>
      </c>
      <c r="U44" s="182">
        <v>0.92927864214992928</v>
      </c>
      <c r="V44" s="182">
        <v>0.91312056737588654</v>
      </c>
    </row>
    <row r="45" spans="2:22" ht="15.95" customHeight="1" x14ac:dyDescent="0.25">
      <c r="B45" s="19" t="s">
        <v>32</v>
      </c>
      <c r="C45" s="35">
        <v>152</v>
      </c>
      <c r="D45" s="14" t="s">
        <v>33</v>
      </c>
      <c r="E45" s="15" t="s">
        <v>62</v>
      </c>
      <c r="F45" s="15" t="s">
        <v>35</v>
      </c>
      <c r="G45" s="16">
        <v>28</v>
      </c>
      <c r="J45" s="16">
        <v>152</v>
      </c>
      <c r="K45" s="182">
        <v>0.88299531981279256</v>
      </c>
      <c r="L45" s="182">
        <v>0.78998242530755713</v>
      </c>
      <c r="M45" s="182">
        <v>0.8061389337641357</v>
      </c>
      <c r="N45" s="182">
        <v>0.84845559845559848</v>
      </c>
      <c r="O45" s="182">
        <v>0.8315488936473947</v>
      </c>
      <c r="P45" s="182">
        <v>0.83717357910906298</v>
      </c>
      <c r="Q45" s="182">
        <v>0.84</v>
      </c>
      <c r="R45" s="182">
        <v>0.85154061624649857</v>
      </c>
      <c r="S45" s="182">
        <v>0.87058823529411766</v>
      </c>
      <c r="T45" s="182">
        <v>0.88101983002832862</v>
      </c>
      <c r="U45" s="182">
        <v>0.86085075702956015</v>
      </c>
      <c r="V45" s="182">
        <v>0.86886503067484666</v>
      </c>
    </row>
    <row r="46" spans="2:22" ht="15.95" customHeight="1" x14ac:dyDescent="0.25">
      <c r="B46" s="19" t="s">
        <v>32</v>
      </c>
      <c r="C46" s="36">
        <v>154</v>
      </c>
      <c r="D46" s="14" t="s">
        <v>29</v>
      </c>
      <c r="E46" s="15" t="s">
        <v>63</v>
      </c>
      <c r="F46" s="15" t="s">
        <v>35</v>
      </c>
      <c r="G46" s="16">
        <v>28</v>
      </c>
      <c r="J46" s="16">
        <v>154</v>
      </c>
      <c r="K46" s="182">
        <v>0.88198403648802737</v>
      </c>
      <c r="L46" s="182">
        <v>0.82076719576719581</v>
      </c>
      <c r="M46" s="182">
        <v>0.85528756957328389</v>
      </c>
      <c r="N46" s="182">
        <v>0.85351704133430017</v>
      </c>
      <c r="O46" s="182">
        <v>0.82523211359912618</v>
      </c>
      <c r="P46" s="182">
        <v>0.86951631046119238</v>
      </c>
      <c r="Q46" s="182">
        <v>0.88090128755364805</v>
      </c>
      <c r="R46" s="182">
        <v>0.86705819540843565</v>
      </c>
      <c r="S46" s="182">
        <v>0.88619718309859152</v>
      </c>
      <c r="T46" s="182">
        <v>0.91519055287171225</v>
      </c>
      <c r="U46" s="182">
        <v>0.90614886731391586</v>
      </c>
      <c r="V46" s="182">
        <v>0.92514808831448569</v>
      </c>
    </row>
    <row r="47" spans="2:22" ht="15.95" customHeight="1" x14ac:dyDescent="0.25">
      <c r="B47" s="19" t="s">
        <v>32</v>
      </c>
      <c r="C47" s="37">
        <v>161</v>
      </c>
      <c r="D47" s="14" t="s">
        <v>33</v>
      </c>
      <c r="E47" s="15" t="s">
        <v>64</v>
      </c>
      <c r="F47" s="15" t="s">
        <v>45</v>
      </c>
      <c r="G47" s="16">
        <v>25</v>
      </c>
      <c r="J47" s="16">
        <v>161</v>
      </c>
      <c r="K47" s="182">
        <v>0.97717842323651449</v>
      </c>
      <c r="L47" s="182">
        <v>0.98757763975155277</v>
      </c>
      <c r="M47" s="182">
        <v>0.99208144796380093</v>
      </c>
      <c r="N47" s="182">
        <v>0.9838709677419355</v>
      </c>
      <c r="O47" s="182">
        <v>0.98245614035087714</v>
      </c>
      <c r="P47" s="182">
        <v>0.98078975453575246</v>
      </c>
      <c r="Q47" s="182">
        <v>0.97835051546391749</v>
      </c>
      <c r="R47" s="182">
        <v>0.99285714285714288</v>
      </c>
      <c r="S47" s="182">
        <v>0.9915433403805497</v>
      </c>
      <c r="T47" s="182">
        <v>0.98447204968944102</v>
      </c>
      <c r="U47" s="182">
        <v>0.99363057324840764</v>
      </c>
      <c r="V47" s="182">
        <v>0.98840885142255008</v>
      </c>
    </row>
    <row r="48" spans="2:22" ht="15.95" customHeight="1" x14ac:dyDescent="0.25">
      <c r="B48" s="19" t="s">
        <v>32</v>
      </c>
      <c r="C48" s="38">
        <v>162</v>
      </c>
      <c r="D48" s="14" t="s">
        <v>29</v>
      </c>
      <c r="E48" s="15" t="s">
        <v>65</v>
      </c>
      <c r="F48" s="15" t="s">
        <v>28</v>
      </c>
      <c r="G48" s="16">
        <v>26</v>
      </c>
      <c r="J48" s="16">
        <v>162</v>
      </c>
      <c r="K48" s="182">
        <v>0.95907928388746799</v>
      </c>
      <c r="L48" s="182">
        <v>0.90465116279069768</v>
      </c>
      <c r="M48" s="182">
        <v>0.90821771611526148</v>
      </c>
      <c r="N48" s="182">
        <v>0.918444165621079</v>
      </c>
      <c r="O48" s="182">
        <v>0.91859344894026973</v>
      </c>
      <c r="P48" s="182">
        <v>0.9267676767676768</v>
      </c>
      <c r="Q48" s="182">
        <v>0.93336552390149685</v>
      </c>
      <c r="R48" s="182">
        <v>0.9141486810551559</v>
      </c>
      <c r="S48" s="182">
        <v>0.94734227521112768</v>
      </c>
      <c r="T48" s="182">
        <v>0.94747081712062253</v>
      </c>
      <c r="U48" s="182">
        <v>0.93083003952569165</v>
      </c>
      <c r="V48" s="182">
        <v>0.96342685370741488</v>
      </c>
    </row>
    <row r="49" spans="2:22" ht="15.95" customHeight="1" x14ac:dyDescent="0.25">
      <c r="B49" s="19" t="s">
        <v>32</v>
      </c>
      <c r="C49" s="39">
        <v>170</v>
      </c>
      <c r="D49" s="14" t="s">
        <v>33</v>
      </c>
      <c r="E49" s="15" t="s">
        <v>66</v>
      </c>
      <c r="F49" s="15" t="s">
        <v>45</v>
      </c>
      <c r="G49" s="16">
        <v>25</v>
      </c>
      <c r="J49" s="16">
        <v>170</v>
      </c>
      <c r="K49" s="182">
        <v>0.93898655635987593</v>
      </c>
      <c r="L49" s="182">
        <v>0.9320148331273177</v>
      </c>
      <c r="M49" s="182">
        <v>0.9342984409799554</v>
      </c>
      <c r="N49" s="182">
        <v>0.93684210526315792</v>
      </c>
      <c r="O49" s="182">
        <v>0.92551020408163265</v>
      </c>
      <c r="P49" s="182">
        <v>0.91290322580645167</v>
      </c>
      <c r="Q49" s="182">
        <v>0.92369477911646591</v>
      </c>
      <c r="R49" s="182">
        <v>0.92792792792792789</v>
      </c>
      <c r="S49" s="182">
        <v>0.91933815925542917</v>
      </c>
      <c r="T49" s="182">
        <v>0.93650793650793651</v>
      </c>
      <c r="U49" s="182">
        <v>0.94850669412976318</v>
      </c>
      <c r="V49" s="182">
        <v>0.94202898550724634</v>
      </c>
    </row>
    <row r="50" spans="2:22" ht="15.95" customHeight="1" x14ac:dyDescent="0.25">
      <c r="B50" s="19" t="s">
        <v>32</v>
      </c>
      <c r="C50" s="40">
        <v>171</v>
      </c>
      <c r="D50" s="14" t="s">
        <v>33</v>
      </c>
      <c r="E50" s="15" t="s">
        <v>67</v>
      </c>
      <c r="F50" s="15" t="s">
        <v>45</v>
      </c>
      <c r="G50" s="16">
        <v>25</v>
      </c>
      <c r="J50" s="16">
        <v>171</v>
      </c>
      <c r="K50" s="182">
        <v>0.9285714285714286</v>
      </c>
      <c r="L50" s="182">
        <v>0.91267605633802817</v>
      </c>
      <c r="M50" s="182">
        <v>0.946524064171123</v>
      </c>
      <c r="N50" s="182">
        <v>0.96959459459459463</v>
      </c>
      <c r="O50" s="182">
        <v>0.97052154195011342</v>
      </c>
      <c r="P50" s="182">
        <v>0.98102981029810299</v>
      </c>
      <c r="Q50" s="182">
        <v>0.97285067873303166</v>
      </c>
      <c r="R50" s="182">
        <v>0.98636363636363633</v>
      </c>
      <c r="S50" s="182">
        <v>0.97572815533980584</v>
      </c>
      <c r="T50" s="182">
        <v>0.98633257403189067</v>
      </c>
      <c r="U50" s="182">
        <v>0.9741784037558685</v>
      </c>
      <c r="V50" s="182">
        <v>0.98687664041994749</v>
      </c>
    </row>
    <row r="51" spans="2:22" ht="15.95" customHeight="1" x14ac:dyDescent="0.25">
      <c r="B51" s="19" t="s">
        <v>32</v>
      </c>
      <c r="C51" s="41">
        <v>172</v>
      </c>
      <c r="D51" s="14" t="s">
        <v>29</v>
      </c>
      <c r="E51" s="15" t="s">
        <v>68</v>
      </c>
      <c r="F51" s="15" t="s">
        <v>45</v>
      </c>
      <c r="G51" s="16">
        <v>25</v>
      </c>
      <c r="J51" s="16">
        <v>172</v>
      </c>
      <c r="K51" s="182">
        <v>0.91261061946902655</v>
      </c>
      <c r="L51" s="182">
        <v>0.90655418559377032</v>
      </c>
      <c r="M51" s="182">
        <v>0.87469733656174331</v>
      </c>
      <c r="N51" s="182">
        <v>0.91516894320632636</v>
      </c>
      <c r="O51" s="182">
        <v>0.88579234972677601</v>
      </c>
      <c r="P51" s="182">
        <v>0.89716926632004623</v>
      </c>
      <c r="Q51" s="182">
        <v>0.89803921568627454</v>
      </c>
      <c r="R51" s="182">
        <v>0.90604026845637586</v>
      </c>
      <c r="S51" s="182">
        <v>0.9139034322280396</v>
      </c>
      <c r="T51" s="182">
        <v>0.92146017699115046</v>
      </c>
      <c r="U51" s="182">
        <v>0.914569923932124</v>
      </c>
      <c r="V51" s="182">
        <v>0.92997685185185186</v>
      </c>
    </row>
    <row r="52" spans="2:22" ht="15.95" customHeight="1" x14ac:dyDescent="0.25">
      <c r="B52" s="12" t="s">
        <v>25</v>
      </c>
      <c r="C52" s="32">
        <v>18</v>
      </c>
      <c r="D52" s="14" t="s">
        <v>55</v>
      </c>
      <c r="E52" s="15" t="s">
        <v>69</v>
      </c>
      <c r="F52" s="15" t="s">
        <v>28</v>
      </c>
      <c r="G52" s="16">
        <v>5</v>
      </c>
      <c r="J52" s="16">
        <v>18</v>
      </c>
      <c r="K52" s="182">
        <v>0.86326641345632127</v>
      </c>
      <c r="L52" s="182">
        <v>0.7925126903553299</v>
      </c>
      <c r="M52" s="182">
        <v>0.79558766106989454</v>
      </c>
      <c r="N52" s="182">
        <v>0.86132723112128151</v>
      </c>
      <c r="O52" s="182">
        <v>0.8560698689956332</v>
      </c>
      <c r="P52" s="182">
        <v>0.89355794150314694</v>
      </c>
      <c r="Q52" s="182">
        <v>0.9031212689749275</v>
      </c>
      <c r="R52" s="182">
        <v>0.89066804407713496</v>
      </c>
      <c r="S52" s="182">
        <v>0.88300688194812071</v>
      </c>
      <c r="T52" s="182">
        <v>0.8783204798628963</v>
      </c>
      <c r="U52" s="182">
        <v>0.8651179542589591</v>
      </c>
      <c r="V52" s="182">
        <v>0.89760782892352298</v>
      </c>
    </row>
    <row r="53" spans="2:22" ht="15.95" customHeight="1" x14ac:dyDescent="0.25">
      <c r="B53" s="19" t="s">
        <v>32</v>
      </c>
      <c r="C53" s="42">
        <v>186</v>
      </c>
      <c r="D53" s="14" t="s">
        <v>29</v>
      </c>
      <c r="E53" s="15" t="s">
        <v>70</v>
      </c>
      <c r="F53" s="15" t="s">
        <v>45</v>
      </c>
      <c r="G53" s="16">
        <v>25</v>
      </c>
      <c r="J53" s="16">
        <v>186</v>
      </c>
      <c r="K53" s="182">
        <v>0.97359735973597361</v>
      </c>
      <c r="L53" s="182">
        <v>0.95012787723785164</v>
      </c>
      <c r="M53" s="182">
        <v>0.95427196149217808</v>
      </c>
      <c r="N53" s="182">
        <v>0.96100278551532037</v>
      </c>
      <c r="O53" s="182">
        <v>0.94994675186368482</v>
      </c>
      <c r="P53" s="182">
        <v>0.93729003359462482</v>
      </c>
      <c r="Q53" s="182">
        <v>0.9555555555555556</v>
      </c>
      <c r="R53" s="182">
        <v>0.947481243301179</v>
      </c>
      <c r="S53" s="182">
        <v>0.96993318485523383</v>
      </c>
      <c r="T53" s="182">
        <v>0.97886540600667404</v>
      </c>
      <c r="U53" s="182">
        <v>0.95184770436730126</v>
      </c>
      <c r="V53" s="182">
        <v>0.9657836644591612</v>
      </c>
    </row>
    <row r="54" spans="2:22" ht="15.95" customHeight="1" x14ac:dyDescent="0.25">
      <c r="B54" s="12" t="s">
        <v>25</v>
      </c>
      <c r="C54" s="43">
        <v>191</v>
      </c>
      <c r="D54" s="14" t="s">
        <v>33</v>
      </c>
      <c r="E54" s="15" t="s">
        <v>71</v>
      </c>
      <c r="F54" s="15" t="s">
        <v>45</v>
      </c>
      <c r="G54" s="16">
        <v>25</v>
      </c>
      <c r="J54" s="16">
        <v>191</v>
      </c>
      <c r="K54" s="182">
        <v>0.95425667090216015</v>
      </c>
      <c r="L54" s="182">
        <v>0.8667687595712098</v>
      </c>
      <c r="M54" s="182">
        <v>0.8492753623188406</v>
      </c>
      <c r="N54" s="182">
        <v>0.87030716723549484</v>
      </c>
      <c r="O54" s="182">
        <v>0.75130890052356025</v>
      </c>
      <c r="P54" s="182">
        <v>0.85080645161290325</v>
      </c>
      <c r="Q54" s="182">
        <v>0.86563307493540054</v>
      </c>
      <c r="R54" s="182">
        <v>0.8490322580645161</v>
      </c>
      <c r="S54" s="182">
        <v>0.87132867132867131</v>
      </c>
      <c r="T54" s="182">
        <v>0.88258575197889177</v>
      </c>
      <c r="U54" s="182">
        <v>0.94109947643979053</v>
      </c>
      <c r="V54" s="182">
        <v>0.93157894736842106</v>
      </c>
    </row>
    <row r="55" spans="2:22" ht="15.95" customHeight="1" x14ac:dyDescent="0.25">
      <c r="B55" s="19" t="s">
        <v>32</v>
      </c>
      <c r="C55" s="44">
        <v>195</v>
      </c>
      <c r="D55" s="14" t="s">
        <v>29</v>
      </c>
      <c r="E55" s="15" t="s">
        <v>72</v>
      </c>
      <c r="F55" s="15" t="s">
        <v>45</v>
      </c>
      <c r="G55" s="16">
        <v>25</v>
      </c>
      <c r="J55" s="16">
        <v>195</v>
      </c>
      <c r="K55" s="182">
        <v>0.76071842410196988</v>
      </c>
      <c r="L55" s="182">
        <v>0.68983957219251335</v>
      </c>
      <c r="M55" s="182">
        <v>0.71052631578947367</v>
      </c>
      <c r="N55" s="182">
        <v>0.78340675477239352</v>
      </c>
      <c r="O55" s="182">
        <v>0.75083798882681563</v>
      </c>
      <c r="P55" s="182">
        <v>0.76769509981851181</v>
      </c>
      <c r="Q55" s="182">
        <v>0.7723984418475236</v>
      </c>
      <c r="R55" s="182">
        <v>0.78999478895257946</v>
      </c>
      <c r="S55" s="182">
        <v>0.78582677165354331</v>
      </c>
      <c r="T55" s="182">
        <v>0.79378818737270873</v>
      </c>
      <c r="U55" s="182">
        <v>0.78335112059765211</v>
      </c>
      <c r="V55" s="182">
        <v>0.82049947970863679</v>
      </c>
    </row>
    <row r="56" spans="2:22" ht="15.95" customHeight="1" x14ac:dyDescent="0.25">
      <c r="B56" s="12" t="s">
        <v>25</v>
      </c>
      <c r="C56" s="45">
        <v>20</v>
      </c>
      <c r="D56" s="14" t="s">
        <v>55</v>
      </c>
      <c r="E56" s="15" t="s">
        <v>73</v>
      </c>
      <c r="F56" s="15" t="s">
        <v>28</v>
      </c>
      <c r="G56" s="16">
        <v>19</v>
      </c>
      <c r="J56" s="16">
        <v>20</v>
      </c>
      <c r="K56" s="182">
        <v>0.93633952254641906</v>
      </c>
      <c r="L56" s="182">
        <v>0.91347650171179584</v>
      </c>
      <c r="M56" s="182">
        <v>0.91940645912132679</v>
      </c>
      <c r="N56" s="182">
        <v>0.93556005398110664</v>
      </c>
      <c r="O56" s="182">
        <v>0.92760669908157756</v>
      </c>
      <c r="P56" s="182">
        <v>0.94007592190889366</v>
      </c>
      <c r="Q56" s="182">
        <v>0.9433813892529489</v>
      </c>
      <c r="R56" s="182">
        <v>0.93931328187383556</v>
      </c>
      <c r="S56" s="182">
        <v>0.95025963377972122</v>
      </c>
      <c r="T56" s="182">
        <v>0.9505029115934357</v>
      </c>
      <c r="U56" s="182">
        <v>0.93138075313807533</v>
      </c>
      <c r="V56" s="182">
        <v>0.89635854341736698</v>
      </c>
    </row>
    <row r="57" spans="2:22" ht="15.95" customHeight="1" x14ac:dyDescent="0.25">
      <c r="B57" s="19" t="s">
        <v>32</v>
      </c>
      <c r="C57" s="46">
        <v>209</v>
      </c>
      <c r="D57" s="14" t="s">
        <v>26</v>
      </c>
      <c r="E57" s="15" t="s">
        <v>74</v>
      </c>
      <c r="F57" s="15" t="s">
        <v>45</v>
      </c>
      <c r="G57" s="16">
        <v>25</v>
      </c>
      <c r="J57" s="16">
        <v>209</v>
      </c>
      <c r="K57" s="182">
        <v>0.86976744186046506</v>
      </c>
      <c r="L57" s="182">
        <v>0.57798165137614677</v>
      </c>
      <c r="M57" s="182">
        <v>0.58403361344537819</v>
      </c>
      <c r="N57" s="182">
        <v>0.69613259668508287</v>
      </c>
      <c r="O57" s="182">
        <v>0.72084805653710249</v>
      </c>
      <c r="P57" s="182">
        <v>0.76050420168067223</v>
      </c>
      <c r="Q57" s="182">
        <v>0.85762711864406782</v>
      </c>
      <c r="R57" s="182">
        <v>0.87234042553191493</v>
      </c>
      <c r="S57" s="182">
        <v>0.90079365079365081</v>
      </c>
      <c r="T57" s="182">
        <v>0.83636363636363631</v>
      </c>
      <c r="U57" s="182">
        <v>0.84848484848484851</v>
      </c>
      <c r="V57" s="182">
        <v>0.89552238805970152</v>
      </c>
    </row>
    <row r="58" spans="2:22" ht="15.95" customHeight="1" x14ac:dyDescent="0.25">
      <c r="B58" s="12" t="s">
        <v>25</v>
      </c>
      <c r="C58" s="47" t="s">
        <v>75</v>
      </c>
      <c r="D58" s="14" t="s">
        <v>40</v>
      </c>
      <c r="E58" s="15" t="s">
        <v>76</v>
      </c>
      <c r="F58" s="15" t="s">
        <v>28</v>
      </c>
      <c r="G58" s="16">
        <v>6</v>
      </c>
      <c r="J58" s="16" t="s">
        <v>75</v>
      </c>
      <c r="K58" s="182">
        <v>0.94893221912720516</v>
      </c>
      <c r="L58" s="182">
        <v>0.89833080424886191</v>
      </c>
      <c r="M58" s="182">
        <v>0.85207373271889397</v>
      </c>
      <c r="N58" s="182">
        <v>0.923121387283237</v>
      </c>
      <c r="O58" s="182">
        <v>0.87721417069243157</v>
      </c>
      <c r="P58" s="182">
        <v>0.88612565445026181</v>
      </c>
      <c r="Q58" s="182">
        <v>0.92507087889833939</v>
      </c>
      <c r="R58" s="182">
        <v>0.92289442467378413</v>
      </c>
      <c r="S58" s="182">
        <v>0.94442157266364757</v>
      </c>
      <c r="T58" s="182">
        <v>0.94366759888134244</v>
      </c>
      <c r="U58" s="182">
        <v>0.94310998735777496</v>
      </c>
      <c r="V58" s="182">
        <v>0.95541125541125538</v>
      </c>
    </row>
    <row r="59" spans="2:22" ht="15.95" customHeight="1" x14ac:dyDescent="0.25">
      <c r="B59" s="12" t="s">
        <v>25</v>
      </c>
      <c r="C59" s="47" t="s">
        <v>77</v>
      </c>
      <c r="D59" s="14" t="s">
        <v>40</v>
      </c>
      <c r="E59" s="15" t="s">
        <v>78</v>
      </c>
      <c r="F59" s="15" t="s">
        <v>28</v>
      </c>
      <c r="G59" s="16">
        <v>6</v>
      </c>
      <c r="J59" s="16" t="s">
        <v>77</v>
      </c>
      <c r="K59" s="182">
        <v>0.95572450805008946</v>
      </c>
      <c r="L59" s="182">
        <v>0.90183752417794971</v>
      </c>
      <c r="M59" s="182">
        <v>0.86005560704355888</v>
      </c>
      <c r="N59" s="182">
        <v>0.91509971509971511</v>
      </c>
      <c r="O59" s="182">
        <v>0.87636080870917576</v>
      </c>
      <c r="P59" s="182">
        <v>0.90488215488215484</v>
      </c>
      <c r="Q59" s="182">
        <v>0.92995812714122572</v>
      </c>
      <c r="R59" s="182">
        <v>0.94675226586102723</v>
      </c>
      <c r="S59" s="182">
        <v>0.95418950665622548</v>
      </c>
      <c r="T59" s="182">
        <v>0.94589481649640561</v>
      </c>
      <c r="U59" s="182">
        <v>0.94077901430842603</v>
      </c>
      <c r="V59" s="182">
        <v>0.96397871469504703</v>
      </c>
    </row>
    <row r="60" spans="2:22" ht="15.95" customHeight="1" x14ac:dyDescent="0.25">
      <c r="B60" s="12" t="s">
        <v>25</v>
      </c>
      <c r="C60" s="48" t="s">
        <v>79</v>
      </c>
      <c r="D60" s="14" t="s">
        <v>40</v>
      </c>
      <c r="E60" s="15" t="s">
        <v>80</v>
      </c>
      <c r="F60" s="15" t="s">
        <v>28</v>
      </c>
      <c r="G60" s="16">
        <v>7</v>
      </c>
      <c r="J60" s="16" t="s">
        <v>79</v>
      </c>
      <c r="K60" s="182">
        <v>0.91911498005077985</v>
      </c>
      <c r="L60" s="182">
        <v>0.84395519505600614</v>
      </c>
      <c r="M60" s="182">
        <v>0.80564024390243905</v>
      </c>
      <c r="N60" s="182">
        <v>0.87295081967213117</v>
      </c>
      <c r="O60" s="182">
        <v>0.82891491985203447</v>
      </c>
      <c r="P60" s="182">
        <v>0.87633115767777392</v>
      </c>
      <c r="Q60" s="182">
        <v>0.91057896332221888</v>
      </c>
      <c r="R60" s="182">
        <v>0.89030303030303026</v>
      </c>
      <c r="S60" s="182">
        <v>0.93393863494051343</v>
      </c>
      <c r="T60" s="182">
        <v>0.9321006365565323</v>
      </c>
      <c r="U60" s="182">
        <v>0.93018089495398282</v>
      </c>
      <c r="V60" s="182">
        <v>0.9655405405405405</v>
      </c>
    </row>
    <row r="61" spans="2:22" ht="15.95" customHeight="1" x14ac:dyDescent="0.25">
      <c r="B61" s="12" t="s">
        <v>25</v>
      </c>
      <c r="C61" s="48" t="s">
        <v>81</v>
      </c>
      <c r="D61" s="14" t="s">
        <v>40</v>
      </c>
      <c r="E61" s="15" t="s">
        <v>82</v>
      </c>
      <c r="F61" s="15" t="s">
        <v>28</v>
      </c>
      <c r="G61" s="16">
        <v>7</v>
      </c>
      <c r="J61" s="16" t="s">
        <v>81</v>
      </c>
      <c r="K61" s="182">
        <v>0.9260904684975767</v>
      </c>
      <c r="L61" s="182">
        <v>0.85391822827938668</v>
      </c>
      <c r="M61" s="182">
        <v>0.82377049180327866</v>
      </c>
      <c r="N61" s="182">
        <v>0.89852866565195333</v>
      </c>
      <c r="O61" s="182">
        <v>0.89252814738996933</v>
      </c>
      <c r="P61" s="182">
        <v>0.90926275992438566</v>
      </c>
      <c r="Q61" s="182">
        <v>0.9256393001345895</v>
      </c>
      <c r="R61" s="182">
        <v>0.92895622895622898</v>
      </c>
      <c r="S61" s="182">
        <v>0.89008695652173908</v>
      </c>
      <c r="T61" s="182">
        <v>0.90477804134191797</v>
      </c>
      <c r="U61" s="182">
        <v>0.90837226015091632</v>
      </c>
      <c r="V61" s="182">
        <v>0.95893990294886156</v>
      </c>
    </row>
    <row r="62" spans="2:22" ht="15.95" customHeight="1" x14ac:dyDescent="0.25">
      <c r="B62" s="12" t="s">
        <v>25</v>
      </c>
      <c r="C62" s="49">
        <v>252</v>
      </c>
      <c r="D62" s="14" t="s">
        <v>26</v>
      </c>
      <c r="E62" s="15" t="s">
        <v>83</v>
      </c>
      <c r="F62" s="15" t="s">
        <v>28</v>
      </c>
      <c r="G62" s="16">
        <v>8</v>
      </c>
      <c r="J62" s="16">
        <v>252</v>
      </c>
      <c r="K62" s="182">
        <v>0.8928571428571429</v>
      </c>
      <c r="L62" s="182">
        <v>0.80952380952380953</v>
      </c>
      <c r="M62" s="182">
        <v>0.83076923076923082</v>
      </c>
      <c r="N62" s="182">
        <v>0.93069306930693074</v>
      </c>
      <c r="O62" s="182">
        <v>0.80128205128205132</v>
      </c>
      <c r="P62" s="182">
        <v>0.86399999999999999</v>
      </c>
      <c r="Q62" s="182">
        <v>0.93125000000000002</v>
      </c>
      <c r="R62" s="182">
        <v>0.86928104575163401</v>
      </c>
      <c r="S62" s="182">
        <v>0.90277777777777779</v>
      </c>
      <c r="T62" s="182">
        <v>0.89261744966442957</v>
      </c>
      <c r="U62" s="182">
        <v>0.89655172413793105</v>
      </c>
      <c r="V62" s="182">
        <v>0.93805309734513276</v>
      </c>
    </row>
    <row r="63" spans="2:22" ht="15.95" customHeight="1" x14ac:dyDescent="0.25">
      <c r="B63" s="12" t="s">
        <v>25</v>
      </c>
      <c r="C63" s="49">
        <v>253</v>
      </c>
      <c r="D63" s="14" t="s">
        <v>26</v>
      </c>
      <c r="E63" s="15" t="s">
        <v>84</v>
      </c>
      <c r="F63" s="15" t="s">
        <v>28</v>
      </c>
      <c r="G63" s="16">
        <v>8</v>
      </c>
      <c r="J63" s="16">
        <v>253</v>
      </c>
      <c r="K63" s="182">
        <v>0.80800000000000005</v>
      </c>
      <c r="L63" s="182">
        <v>0.63636363636363635</v>
      </c>
      <c r="M63" s="182">
        <v>0.6462585034013606</v>
      </c>
      <c r="N63" s="182">
        <v>0.64102564102564108</v>
      </c>
      <c r="O63" s="182">
        <v>0.58100558659217882</v>
      </c>
      <c r="P63" s="182">
        <v>0.84615384615384615</v>
      </c>
      <c r="Q63" s="182">
        <v>0.92896174863387981</v>
      </c>
      <c r="R63" s="182">
        <v>0.92613636363636365</v>
      </c>
      <c r="S63" s="182">
        <v>0.94578313253012047</v>
      </c>
      <c r="T63" s="182">
        <v>0.92528735632183912</v>
      </c>
      <c r="U63" s="182">
        <v>0.90243902439024393</v>
      </c>
      <c r="V63" s="182">
        <v>0.96923076923076923</v>
      </c>
    </row>
    <row r="64" spans="2:22" ht="15.95" customHeight="1" x14ac:dyDescent="0.25">
      <c r="B64" s="12" t="s">
        <v>25</v>
      </c>
      <c r="C64" s="50" t="s">
        <v>85</v>
      </c>
      <c r="D64" s="14" t="s">
        <v>40</v>
      </c>
      <c r="E64" s="15" t="s">
        <v>86</v>
      </c>
      <c r="F64" s="15" t="s">
        <v>28</v>
      </c>
      <c r="G64" s="16">
        <v>8</v>
      </c>
      <c r="J64" s="16" t="s">
        <v>85</v>
      </c>
      <c r="K64" s="182">
        <v>0.90940423436730677</v>
      </c>
      <c r="L64" s="182">
        <v>0.85863733905579398</v>
      </c>
      <c r="M64" s="182">
        <v>0.81577620967741937</v>
      </c>
      <c r="N64" s="182">
        <v>0.88574864702345157</v>
      </c>
      <c r="O64" s="182">
        <v>0.72254464285714282</v>
      </c>
      <c r="P64" s="182">
        <v>0.87512315270935959</v>
      </c>
      <c r="Q64" s="182">
        <v>0.89816216216216216</v>
      </c>
      <c r="R64" s="182">
        <v>0.90166852057842051</v>
      </c>
      <c r="S64" s="182">
        <v>0.9166857404440375</v>
      </c>
      <c r="T64" s="182">
        <v>0.91365740740740742</v>
      </c>
      <c r="U64" s="182">
        <v>0.9299141332095614</v>
      </c>
      <c r="V64" s="182">
        <v>0.95925000000000005</v>
      </c>
    </row>
    <row r="65" spans="2:22" ht="15.95" customHeight="1" x14ac:dyDescent="0.25">
      <c r="B65" s="12" t="s">
        <v>25</v>
      </c>
      <c r="C65" s="50" t="s">
        <v>87</v>
      </c>
      <c r="D65" s="14" t="s">
        <v>40</v>
      </c>
      <c r="E65" s="15" t="s">
        <v>88</v>
      </c>
      <c r="F65" s="15" t="s">
        <v>28</v>
      </c>
      <c r="G65" s="16">
        <v>8</v>
      </c>
      <c r="J65" s="16" t="s">
        <v>87</v>
      </c>
      <c r="K65" s="182">
        <v>0.88811524609843939</v>
      </c>
      <c r="L65" s="182">
        <v>0.81579644844950971</v>
      </c>
      <c r="M65" s="182">
        <v>0.8366176103766525</v>
      </c>
      <c r="N65" s="182">
        <v>0.86308645618176449</v>
      </c>
      <c r="O65" s="182">
        <v>0.74457831325301205</v>
      </c>
      <c r="P65" s="182">
        <v>0.89714696715415965</v>
      </c>
      <c r="Q65" s="182">
        <v>0.91051166773710124</v>
      </c>
      <c r="R65" s="182">
        <v>0.82915121099716338</v>
      </c>
      <c r="S65" s="182">
        <v>0.78245055694476018</v>
      </c>
      <c r="T65" s="182">
        <v>0.92549555707450448</v>
      </c>
      <c r="U65" s="182">
        <v>0.92964824120603018</v>
      </c>
      <c r="V65" s="182">
        <v>0.96243334949103243</v>
      </c>
    </row>
    <row r="66" spans="2:22" ht="15.95" customHeight="1" x14ac:dyDescent="0.25">
      <c r="B66" s="12" t="s">
        <v>25</v>
      </c>
      <c r="C66" s="51" t="s">
        <v>89</v>
      </c>
      <c r="D66" s="14" t="s">
        <v>40</v>
      </c>
      <c r="E66" s="15" t="s">
        <v>90</v>
      </c>
      <c r="F66" s="15" t="s">
        <v>28</v>
      </c>
      <c r="G66" s="16">
        <v>9</v>
      </c>
      <c r="J66" s="16" t="s">
        <v>89</v>
      </c>
      <c r="K66" s="182">
        <v>0.94483568075117375</v>
      </c>
      <c r="L66" s="182">
        <v>0.90450691655510929</v>
      </c>
      <c r="M66" s="182">
        <v>0.88847429519071308</v>
      </c>
      <c r="N66" s="182">
        <v>0.92388059701492542</v>
      </c>
      <c r="O66" s="182">
        <v>0.83684210526315794</v>
      </c>
      <c r="P66" s="182">
        <v>0.93864013266998336</v>
      </c>
      <c r="Q66" s="182">
        <v>0.93852459016393441</v>
      </c>
      <c r="R66" s="182">
        <v>0.8835946924004825</v>
      </c>
      <c r="S66" s="182">
        <v>0.85829072315558808</v>
      </c>
      <c r="T66" s="182">
        <v>0.94119864304560874</v>
      </c>
      <c r="U66" s="182">
        <v>0.9405979543666404</v>
      </c>
      <c r="V66" s="182">
        <v>0.95476003147128241</v>
      </c>
    </row>
    <row r="67" spans="2:22" ht="15.95" customHeight="1" x14ac:dyDescent="0.25">
      <c r="B67" s="12" t="s">
        <v>25</v>
      </c>
      <c r="C67" s="51" t="s">
        <v>91</v>
      </c>
      <c r="D67" s="14" t="s">
        <v>26</v>
      </c>
      <c r="E67" s="15" t="s">
        <v>92</v>
      </c>
      <c r="F67" s="15" t="s">
        <v>28</v>
      </c>
      <c r="G67" s="16">
        <v>9</v>
      </c>
      <c r="J67" s="16" t="s">
        <v>91</v>
      </c>
      <c r="K67" s="182">
        <v>1</v>
      </c>
      <c r="L67" s="182">
        <v>0.9152542372881356</v>
      </c>
      <c r="M67" s="182">
        <v>0.89516129032258063</v>
      </c>
      <c r="N67" s="182">
        <v>0.94771241830065356</v>
      </c>
      <c r="O67" s="182">
        <v>0.92749999999999999</v>
      </c>
      <c r="P67" s="182">
        <v>0.94871794871794868</v>
      </c>
      <c r="Q67" s="182">
        <v>0.97250000000000003</v>
      </c>
      <c r="R67" s="182">
        <v>0.95572916666666663</v>
      </c>
      <c r="S67" s="182">
        <v>0.96185286103542234</v>
      </c>
      <c r="T67" s="182">
        <v>0.96335078534031415</v>
      </c>
      <c r="U67" s="182">
        <v>0.96014492753623193</v>
      </c>
      <c r="V67" s="182">
        <v>0.97887323943661975</v>
      </c>
    </row>
    <row r="68" spans="2:22" ht="15.95" customHeight="1" x14ac:dyDescent="0.25">
      <c r="B68" s="12" t="s">
        <v>25</v>
      </c>
      <c r="C68" s="51" t="s">
        <v>93</v>
      </c>
      <c r="D68" s="14" t="s">
        <v>40</v>
      </c>
      <c r="E68" s="15" t="s">
        <v>94</v>
      </c>
      <c r="F68" s="15" t="s">
        <v>28</v>
      </c>
      <c r="G68" s="16">
        <v>9</v>
      </c>
      <c r="J68" s="16" t="s">
        <v>93</v>
      </c>
      <c r="K68" s="182">
        <v>0.94176306342241722</v>
      </c>
      <c r="L68" s="182">
        <v>0.86690975387420233</v>
      </c>
      <c r="M68" s="182">
        <v>0.85594288114237715</v>
      </c>
      <c r="N68" s="182">
        <v>0.91499026606099931</v>
      </c>
      <c r="O68" s="182">
        <v>0.85214626391096981</v>
      </c>
      <c r="P68" s="182">
        <v>0.92672064777327934</v>
      </c>
      <c r="Q68" s="182">
        <v>0.93604651162790697</v>
      </c>
      <c r="R68" s="182">
        <v>0.91559909570459685</v>
      </c>
      <c r="S68" s="182">
        <v>0.91879562043795615</v>
      </c>
      <c r="T68" s="182">
        <v>0.94293078055964652</v>
      </c>
      <c r="U68" s="182">
        <v>0.94471978650400301</v>
      </c>
      <c r="V68" s="182">
        <v>0.95447647951441583</v>
      </c>
    </row>
    <row r="69" spans="2:22" ht="15.95" customHeight="1" x14ac:dyDescent="0.25">
      <c r="B69" s="12" t="s">
        <v>25</v>
      </c>
      <c r="C69" s="52">
        <v>295</v>
      </c>
      <c r="D69" s="14" t="s">
        <v>29</v>
      </c>
      <c r="E69" s="15" t="s">
        <v>95</v>
      </c>
      <c r="F69" s="15" t="s">
        <v>28</v>
      </c>
      <c r="G69" s="16">
        <v>17</v>
      </c>
      <c r="J69" s="16">
        <v>295</v>
      </c>
      <c r="K69" s="182">
        <v>0.8800184586986618</v>
      </c>
      <c r="L69" s="182">
        <v>0.80158311345646438</v>
      </c>
      <c r="M69" s="182">
        <v>0.81650919940328193</v>
      </c>
      <c r="N69" s="182">
        <v>0.85998828353837142</v>
      </c>
      <c r="O69" s="182">
        <v>0.81488042515500447</v>
      </c>
      <c r="P69" s="182">
        <v>0.84968884633796071</v>
      </c>
      <c r="Q69" s="182">
        <v>0.86614173228346458</v>
      </c>
      <c r="R69" s="182">
        <v>0.83459315251222765</v>
      </c>
      <c r="S69" s="182">
        <v>0.84565916398713825</v>
      </c>
      <c r="T69" s="182">
        <v>0.8267463235294118</v>
      </c>
      <c r="U69" s="182">
        <v>0.76923076923076927</v>
      </c>
      <c r="V69" s="182">
        <v>0.80363984674329503</v>
      </c>
    </row>
    <row r="70" spans="2:22" ht="15.95" customHeight="1" x14ac:dyDescent="0.25">
      <c r="B70" s="12" t="s">
        <v>25</v>
      </c>
      <c r="C70" s="53">
        <v>298</v>
      </c>
      <c r="D70" s="14" t="s">
        <v>33</v>
      </c>
      <c r="E70" s="15" t="s">
        <v>96</v>
      </c>
      <c r="F70" s="15" t="s">
        <v>97</v>
      </c>
      <c r="G70" s="16">
        <v>14</v>
      </c>
      <c r="J70" s="16">
        <v>298</v>
      </c>
      <c r="K70" s="182">
        <v>0.95747126436781604</v>
      </c>
      <c r="L70" s="182">
        <v>0.87758830694275269</v>
      </c>
      <c r="M70" s="182">
        <v>0.86340352874217419</v>
      </c>
      <c r="N70" s="182">
        <v>0.92758620689655169</v>
      </c>
      <c r="O70" s="182">
        <v>0.90435653480220335</v>
      </c>
      <c r="P70" s="182">
        <v>0.9133903133903134</v>
      </c>
      <c r="Q70" s="182">
        <v>0.92937165124208476</v>
      </c>
      <c r="R70" s="182">
        <v>0.91712158808932998</v>
      </c>
      <c r="S70" s="182">
        <v>0.93110539845758356</v>
      </c>
      <c r="T70" s="182">
        <v>0.93220338983050843</v>
      </c>
      <c r="U70" s="182">
        <v>0.91185567010309276</v>
      </c>
      <c r="V70" s="182">
        <v>0.92673153978248424</v>
      </c>
    </row>
    <row r="71" spans="2:22" ht="15.95" customHeight="1" x14ac:dyDescent="0.25">
      <c r="B71" s="12" t="s">
        <v>25</v>
      </c>
      <c r="C71" s="54">
        <v>30</v>
      </c>
      <c r="D71" s="14" t="s">
        <v>55</v>
      </c>
      <c r="E71" s="15" t="s">
        <v>98</v>
      </c>
      <c r="F71" s="15" t="s">
        <v>28</v>
      </c>
      <c r="G71" s="16">
        <v>10</v>
      </c>
      <c r="J71" s="16">
        <v>30</v>
      </c>
      <c r="K71" s="182">
        <v>0.90269005847953221</v>
      </c>
      <c r="L71" s="182">
        <v>0.83627562642369024</v>
      </c>
      <c r="M71" s="182">
        <v>0.83308157099697888</v>
      </c>
      <c r="N71" s="182">
        <v>0.8804702808621816</v>
      </c>
      <c r="O71" s="182">
        <v>0.87856485740570378</v>
      </c>
      <c r="P71" s="182">
        <v>0.90622728374121642</v>
      </c>
      <c r="Q71" s="182">
        <v>0.89831281349749204</v>
      </c>
      <c r="R71" s="182">
        <v>0.90121198262062652</v>
      </c>
      <c r="S71" s="182">
        <v>0.902421819891841</v>
      </c>
      <c r="T71" s="182">
        <v>0.8792818332152138</v>
      </c>
      <c r="U71" s="182">
        <v>0.84673964778676825</v>
      </c>
      <c r="V71" s="182">
        <v>0.8776995305164319</v>
      </c>
    </row>
    <row r="72" spans="2:22" ht="15.95" customHeight="1" x14ac:dyDescent="0.25">
      <c r="B72" s="55" t="s">
        <v>99</v>
      </c>
      <c r="C72" s="56">
        <v>309</v>
      </c>
      <c r="D72" s="14" t="s">
        <v>29</v>
      </c>
      <c r="E72" s="15" t="s">
        <v>100</v>
      </c>
      <c r="F72" s="15" t="s">
        <v>97</v>
      </c>
      <c r="G72" s="16">
        <v>61</v>
      </c>
      <c r="J72" s="16">
        <v>309</v>
      </c>
      <c r="K72" s="182">
        <v>0.86317907444668007</v>
      </c>
      <c r="L72" s="182">
        <v>0.80116618075801749</v>
      </c>
      <c r="M72" s="182">
        <v>0.78337662337662339</v>
      </c>
      <c r="N72" s="182">
        <v>0.81598513011152418</v>
      </c>
      <c r="O72" s="182">
        <v>0.81101259916005597</v>
      </c>
      <c r="P72" s="182">
        <v>0.84037328094302555</v>
      </c>
      <c r="Q72" s="182">
        <v>0.84407096171802054</v>
      </c>
      <c r="R72" s="182">
        <v>0.82851543361097502</v>
      </c>
      <c r="S72" s="182">
        <v>0.8046875</v>
      </c>
      <c r="T72" s="182">
        <v>0.82020802377414559</v>
      </c>
      <c r="U72" s="182">
        <v>0.74284199363732772</v>
      </c>
      <c r="V72" s="182">
        <v>0.77777777777777779</v>
      </c>
    </row>
    <row r="73" spans="2:22" ht="15.95" customHeight="1" x14ac:dyDescent="0.25">
      <c r="B73" s="55" t="s">
        <v>99</v>
      </c>
      <c r="C73" s="56" t="s">
        <v>101</v>
      </c>
      <c r="D73" s="14" t="s">
        <v>26</v>
      </c>
      <c r="E73" s="15" t="s">
        <v>102</v>
      </c>
      <c r="F73" s="15" t="s">
        <v>97</v>
      </c>
      <c r="G73" s="16">
        <v>61</v>
      </c>
      <c r="J73" s="16" t="s">
        <v>101</v>
      </c>
      <c r="K73" s="182">
        <v>0.93162393162393164</v>
      </c>
      <c r="L73" s="182">
        <v>0.79200000000000004</v>
      </c>
      <c r="M73" s="182">
        <v>0.66412213740458015</v>
      </c>
      <c r="N73" s="182">
        <v>0.83018867924528306</v>
      </c>
      <c r="O73" s="182">
        <v>0.810126582278481</v>
      </c>
      <c r="P73" s="182">
        <v>0.7967479674796748</v>
      </c>
      <c r="Q73" s="182">
        <v>0.88957055214723924</v>
      </c>
      <c r="R73" s="182">
        <v>0.88749999999999996</v>
      </c>
      <c r="S73" s="182">
        <v>0.88957055214723924</v>
      </c>
      <c r="T73" s="182">
        <v>0.84431137724550898</v>
      </c>
      <c r="U73" s="182">
        <v>0.89795918367346939</v>
      </c>
      <c r="V73" s="182">
        <v>0.93388429752066116</v>
      </c>
    </row>
    <row r="74" spans="2:22" ht="15.95" customHeight="1" x14ac:dyDescent="0.25">
      <c r="B74" s="55" t="s">
        <v>99</v>
      </c>
      <c r="C74" s="57">
        <v>31</v>
      </c>
      <c r="D74" s="14" t="s">
        <v>55</v>
      </c>
      <c r="E74" s="15" t="s">
        <v>103</v>
      </c>
      <c r="F74" s="15" t="s">
        <v>97</v>
      </c>
      <c r="G74" s="16">
        <v>63</v>
      </c>
      <c r="J74" s="16">
        <v>31</v>
      </c>
      <c r="K74" s="182">
        <v>0.89600507292327203</v>
      </c>
      <c r="L74" s="182">
        <v>0.83192307692307688</v>
      </c>
      <c r="M74" s="182">
        <v>0.75759742581337142</v>
      </c>
      <c r="N74" s="182">
        <v>0.84124386252045824</v>
      </c>
      <c r="O74" s="182">
        <v>0.7902253252935576</v>
      </c>
      <c r="P74" s="182">
        <v>0.8223836249587323</v>
      </c>
      <c r="Q74" s="182">
        <v>0.84902023771281721</v>
      </c>
      <c r="R74" s="182">
        <v>0.81291759465478841</v>
      </c>
      <c r="S74" s="182">
        <v>0.82697947214076251</v>
      </c>
      <c r="T74" s="182">
        <v>0.8404514948139109</v>
      </c>
      <c r="U74" s="182">
        <v>0.84701731879409881</v>
      </c>
      <c r="V74" s="182">
        <v>0.86885245901639341</v>
      </c>
    </row>
    <row r="75" spans="2:22" ht="15.95" customHeight="1" x14ac:dyDescent="0.25">
      <c r="B75" s="55" t="s">
        <v>99</v>
      </c>
      <c r="C75" s="58">
        <v>313</v>
      </c>
      <c r="D75" s="14" t="s">
        <v>394</v>
      </c>
      <c r="E75" s="15" t="s">
        <v>389</v>
      </c>
      <c r="F75" s="15" t="s">
        <v>97</v>
      </c>
      <c r="G75" s="16">
        <v>63</v>
      </c>
      <c r="J75" s="16">
        <v>313</v>
      </c>
      <c r="K75" s="182">
        <v>0.92945239269856927</v>
      </c>
      <c r="L75" s="182">
        <v>0.91618828932261764</v>
      </c>
      <c r="M75" s="182">
        <v>0.85960193652501349</v>
      </c>
      <c r="N75" s="182">
        <v>0.91144845034788113</v>
      </c>
      <c r="O75" s="182">
        <v>0.8916015625</v>
      </c>
      <c r="P75" s="182">
        <v>0.91065989847715734</v>
      </c>
      <c r="Q75" s="182">
        <v>0.92828882294757664</v>
      </c>
      <c r="R75" s="182">
        <v>0.86945304437564497</v>
      </c>
      <c r="S75" s="182">
        <v>0.90623390005151983</v>
      </c>
      <c r="T75" s="182">
        <v>0.90377176015473892</v>
      </c>
      <c r="U75" s="182">
        <v>0.90119572057898045</v>
      </c>
      <c r="V75" s="182">
        <v>0.88363954505686793</v>
      </c>
    </row>
    <row r="76" spans="2:22" ht="15.95" customHeight="1" x14ac:dyDescent="0.25">
      <c r="B76" s="55" t="s">
        <v>99</v>
      </c>
      <c r="C76" s="59">
        <v>314</v>
      </c>
      <c r="D76" s="14" t="s">
        <v>29</v>
      </c>
      <c r="E76" s="15" t="s">
        <v>105</v>
      </c>
      <c r="F76" s="15" t="s">
        <v>97</v>
      </c>
      <c r="G76" s="16">
        <v>63</v>
      </c>
      <c r="J76" s="16">
        <v>314</v>
      </c>
      <c r="K76" s="182">
        <v>0.92775665399239549</v>
      </c>
      <c r="L76" s="182">
        <v>0.88903061224489799</v>
      </c>
      <c r="M76" s="182">
        <v>0.7765128819652487</v>
      </c>
      <c r="N76" s="182">
        <v>0.87056367432150317</v>
      </c>
      <c r="O76" s="182">
        <v>0.82049920339883164</v>
      </c>
      <c r="P76" s="182">
        <v>0.90074158585282371</v>
      </c>
      <c r="Q76" s="182">
        <v>0.88572961373390557</v>
      </c>
      <c r="R76" s="182">
        <v>0.80166666666666664</v>
      </c>
      <c r="S76" s="182">
        <v>0.8322222222222222</v>
      </c>
      <c r="T76" s="182">
        <v>0.86422976501305482</v>
      </c>
      <c r="U76" s="182">
        <v>0.85193249863908549</v>
      </c>
      <c r="V76" s="182">
        <v>0.90994475138121544</v>
      </c>
    </row>
    <row r="77" spans="2:22" ht="15.95" customHeight="1" x14ac:dyDescent="0.25">
      <c r="B77" s="55" t="s">
        <v>99</v>
      </c>
      <c r="C77" s="173">
        <v>32</v>
      </c>
      <c r="D77" s="14" t="s">
        <v>55</v>
      </c>
      <c r="E77" s="15" t="s">
        <v>106</v>
      </c>
      <c r="F77" s="15" t="s">
        <v>97</v>
      </c>
      <c r="G77" s="16">
        <v>62</v>
      </c>
      <c r="J77" s="16">
        <v>32</v>
      </c>
      <c r="K77" s="182">
        <v>0.84679089026915111</v>
      </c>
      <c r="L77" s="182">
        <v>0.84159613059250304</v>
      </c>
      <c r="M77" s="182">
        <v>0.82271364317841078</v>
      </c>
      <c r="N77" s="182">
        <v>0.8321917808219178</v>
      </c>
      <c r="O77" s="182">
        <v>0.82727873183619549</v>
      </c>
      <c r="P77" s="182">
        <v>0.83548725113517286</v>
      </c>
      <c r="Q77" s="182">
        <v>0.88074616922051963</v>
      </c>
      <c r="R77" s="182">
        <v>0.86750788643533128</v>
      </c>
      <c r="S77" s="182">
        <v>0.84689507494646676</v>
      </c>
      <c r="T77" s="182">
        <v>0.85257985257985258</v>
      </c>
      <c r="U77" s="182">
        <v>0.81553742461865908</v>
      </c>
      <c r="V77" s="182">
        <v>0.8123249299719888</v>
      </c>
    </row>
    <row r="78" spans="2:22" ht="15.95" customHeight="1" x14ac:dyDescent="0.25">
      <c r="B78" s="12" t="s">
        <v>25</v>
      </c>
      <c r="C78" s="60">
        <v>321</v>
      </c>
      <c r="D78" s="14" t="s">
        <v>33</v>
      </c>
      <c r="E78" s="15" t="s">
        <v>107</v>
      </c>
      <c r="F78" s="15" t="s">
        <v>28</v>
      </c>
      <c r="G78" s="16">
        <v>17</v>
      </c>
      <c r="J78" s="16">
        <v>321</v>
      </c>
      <c r="K78" s="182">
        <v>0.94896193771626303</v>
      </c>
      <c r="L78" s="182">
        <v>0.87609756097560976</v>
      </c>
      <c r="M78" s="182">
        <v>0.80449017773620202</v>
      </c>
      <c r="N78" s="182">
        <v>0.91079812206572774</v>
      </c>
      <c r="O78" s="182">
        <v>0.84</v>
      </c>
      <c r="P78" s="182">
        <v>0.88499025341130599</v>
      </c>
      <c r="Q78" s="182">
        <v>0.91832061068702286</v>
      </c>
      <c r="R78" s="182">
        <v>0.88617886178861793</v>
      </c>
      <c r="S78" s="182">
        <v>0.90085470085470087</v>
      </c>
      <c r="T78" s="182">
        <v>0.88660640920295808</v>
      </c>
      <c r="U78" s="182">
        <v>0.89433643279797126</v>
      </c>
      <c r="V78" s="182">
        <v>0.91911764705882348</v>
      </c>
    </row>
    <row r="79" spans="2:22" ht="15.95" customHeight="1" x14ac:dyDescent="0.25">
      <c r="B79" s="12" t="s">
        <v>25</v>
      </c>
      <c r="C79" s="61">
        <v>323</v>
      </c>
      <c r="D79" s="14" t="s">
        <v>29</v>
      </c>
      <c r="E79" s="15" t="s">
        <v>108</v>
      </c>
      <c r="F79" s="15" t="s">
        <v>97</v>
      </c>
      <c r="G79" s="16">
        <v>14</v>
      </c>
      <c r="J79" s="16">
        <v>323</v>
      </c>
      <c r="K79" s="182">
        <v>0.93445692883895126</v>
      </c>
      <c r="L79" s="182">
        <v>0.8867924528301887</v>
      </c>
      <c r="M79" s="182">
        <v>0.86416624429802336</v>
      </c>
      <c r="N79" s="182">
        <v>0.89342806394316165</v>
      </c>
      <c r="O79" s="182">
        <v>0.8880833710919801</v>
      </c>
      <c r="P79" s="182">
        <v>0.90891566265060242</v>
      </c>
      <c r="Q79" s="182">
        <v>0.92044943820224723</v>
      </c>
      <c r="R79" s="182">
        <v>0.9147902869757174</v>
      </c>
      <c r="S79" s="182">
        <v>0.9491292392300642</v>
      </c>
      <c r="T79" s="182">
        <v>0.92886270956048933</v>
      </c>
      <c r="U79" s="182">
        <v>0.92307692307692313</v>
      </c>
      <c r="V79" s="182">
        <v>0.9411489957963568</v>
      </c>
    </row>
    <row r="80" spans="2:22" ht="15.95" customHeight="1" x14ac:dyDescent="0.25">
      <c r="B80" s="55" t="s">
        <v>99</v>
      </c>
      <c r="C80" s="62">
        <v>324</v>
      </c>
      <c r="D80" s="14" t="s">
        <v>33</v>
      </c>
      <c r="E80" s="15" t="s">
        <v>109</v>
      </c>
      <c r="F80" s="15" t="s">
        <v>97</v>
      </c>
      <c r="G80" s="16">
        <v>62</v>
      </c>
      <c r="J80" s="16">
        <v>324</v>
      </c>
      <c r="K80" s="182">
        <v>0.87820512820512819</v>
      </c>
      <c r="L80" s="182">
        <v>0.88470588235294123</v>
      </c>
      <c r="M80" s="182">
        <v>0.82997762863534674</v>
      </c>
      <c r="N80" s="182">
        <v>0.84844384303112319</v>
      </c>
      <c r="O80" s="182">
        <v>0.83951855566700095</v>
      </c>
      <c r="P80" s="182">
        <v>0.88203463203463206</v>
      </c>
      <c r="Q80" s="182">
        <v>0.92642487046632127</v>
      </c>
      <c r="R80" s="182">
        <v>0.88216892596454644</v>
      </c>
      <c r="S80" s="182">
        <v>0.88805970149253732</v>
      </c>
      <c r="T80" s="182">
        <v>0.9157581764122894</v>
      </c>
      <c r="U80" s="182">
        <v>0.8979166666666667</v>
      </c>
      <c r="V80" s="182">
        <v>0.88702460850111853</v>
      </c>
    </row>
    <row r="81" spans="2:22" ht="15.95" customHeight="1" x14ac:dyDescent="0.25">
      <c r="B81" s="55" t="s">
        <v>99</v>
      </c>
      <c r="C81" s="31">
        <v>325</v>
      </c>
      <c r="D81" s="14" t="s">
        <v>29</v>
      </c>
      <c r="E81" s="15" t="s">
        <v>110</v>
      </c>
      <c r="F81" s="15" t="s">
        <v>97</v>
      </c>
      <c r="G81" s="16">
        <v>62</v>
      </c>
      <c r="J81" s="16">
        <v>325</v>
      </c>
      <c r="K81" s="182">
        <v>0.92477140482128017</v>
      </c>
      <c r="L81" s="182">
        <v>0.8796680497925311</v>
      </c>
      <c r="M81" s="182">
        <v>0.87903572965992249</v>
      </c>
      <c r="N81" s="182">
        <v>0.90548302872062658</v>
      </c>
      <c r="O81" s="182">
        <v>0.8571428571428571</v>
      </c>
      <c r="P81" s="182">
        <v>0.88888888888888884</v>
      </c>
      <c r="Q81" s="182">
        <v>0.91327500950931917</v>
      </c>
      <c r="R81" s="182">
        <v>0.84885496183206111</v>
      </c>
      <c r="S81" s="182">
        <v>0.89553990610328638</v>
      </c>
      <c r="T81" s="182">
        <v>0.90483327088797305</v>
      </c>
      <c r="U81" s="182">
        <v>0.89924633082110272</v>
      </c>
      <c r="V81" s="182">
        <v>0.91491154170176914</v>
      </c>
    </row>
    <row r="82" spans="2:22" ht="15.95" customHeight="1" x14ac:dyDescent="0.25">
      <c r="B82" s="55" t="s">
        <v>99</v>
      </c>
      <c r="C82" s="63">
        <v>326</v>
      </c>
      <c r="D82" s="14" t="s">
        <v>33</v>
      </c>
      <c r="E82" s="15" t="s">
        <v>111</v>
      </c>
      <c r="F82" s="15" t="s">
        <v>97</v>
      </c>
      <c r="G82" s="16">
        <v>62</v>
      </c>
      <c r="J82" s="16">
        <v>326</v>
      </c>
      <c r="K82" s="182">
        <v>0.87176165803108807</v>
      </c>
      <c r="L82" s="182">
        <v>0.86046511627906974</v>
      </c>
      <c r="M82" s="182">
        <v>0.84039900249376553</v>
      </c>
      <c r="N82" s="182">
        <v>0.87234042553191493</v>
      </c>
      <c r="O82" s="182">
        <v>0.84946236559139787</v>
      </c>
      <c r="P82" s="182">
        <v>0.88198757763975155</v>
      </c>
      <c r="Q82" s="182">
        <v>0.92613636363636365</v>
      </c>
      <c r="R82" s="182">
        <v>0.90112640801001254</v>
      </c>
      <c r="S82" s="182">
        <v>0.88709677419354838</v>
      </c>
      <c r="T82" s="182">
        <v>0.92183908045977014</v>
      </c>
      <c r="U82" s="182">
        <v>0.91956782713085239</v>
      </c>
      <c r="V82" s="182">
        <v>0.95033557046979866</v>
      </c>
    </row>
    <row r="83" spans="2:22" ht="15.95" customHeight="1" x14ac:dyDescent="0.25">
      <c r="B83" s="55" t="s">
        <v>99</v>
      </c>
      <c r="C83" s="32">
        <v>33</v>
      </c>
      <c r="D83" s="14" t="s">
        <v>55</v>
      </c>
      <c r="E83" s="15" t="s">
        <v>112</v>
      </c>
      <c r="F83" s="15" t="s">
        <v>45</v>
      </c>
      <c r="G83" s="16">
        <v>64</v>
      </c>
      <c r="J83" s="16">
        <v>33</v>
      </c>
      <c r="K83" s="182">
        <v>0.87365813377374069</v>
      </c>
      <c r="L83" s="182">
        <v>0.77874622862889709</v>
      </c>
      <c r="M83" s="182">
        <v>0.77061611374407579</v>
      </c>
      <c r="N83" s="182">
        <v>0.83220278471974296</v>
      </c>
      <c r="O83" s="182">
        <v>0.81597796143250689</v>
      </c>
      <c r="P83" s="182">
        <v>0.8480157613284548</v>
      </c>
      <c r="Q83" s="182">
        <v>0.90675241157556274</v>
      </c>
      <c r="R83" s="182">
        <v>0.88751677852348998</v>
      </c>
      <c r="S83" s="182">
        <v>0.91329639889196679</v>
      </c>
      <c r="T83" s="182">
        <v>0.91359353970390311</v>
      </c>
      <c r="U83" s="182">
        <v>0.89259877573734003</v>
      </c>
      <c r="V83" s="182">
        <v>0.87071095251166619</v>
      </c>
    </row>
    <row r="84" spans="2:22" ht="15.95" customHeight="1" x14ac:dyDescent="0.25">
      <c r="B84" s="12" t="s">
        <v>25</v>
      </c>
      <c r="C84" s="55" t="s">
        <v>113</v>
      </c>
      <c r="D84" s="14" t="s">
        <v>397</v>
      </c>
      <c r="E84" s="15" t="s">
        <v>114</v>
      </c>
      <c r="F84" s="15" t="s">
        <v>28</v>
      </c>
      <c r="G84" s="16">
        <v>17</v>
      </c>
      <c r="H84" s="234" t="s">
        <v>387</v>
      </c>
      <c r="I84" s="234">
        <v>45612</v>
      </c>
      <c r="J84" s="16" t="s">
        <v>113</v>
      </c>
      <c r="K84" s="182">
        <v>0.83333333333333337</v>
      </c>
      <c r="L84" s="182">
        <v>1</v>
      </c>
      <c r="M84" s="182">
        <v>1</v>
      </c>
      <c r="N84" s="182">
        <v>1</v>
      </c>
      <c r="O84" s="182">
        <v>1</v>
      </c>
      <c r="P84" s="182">
        <v>1</v>
      </c>
      <c r="Q84" s="182">
        <v>1</v>
      </c>
      <c r="R84" s="182">
        <v>1</v>
      </c>
      <c r="S84" s="182">
        <v>1</v>
      </c>
      <c r="T84" s="182">
        <v>0.9375</v>
      </c>
      <c r="U84" s="182">
        <v>1</v>
      </c>
      <c r="V84" s="182"/>
    </row>
    <row r="85" spans="2:22" ht="15.95" customHeight="1" x14ac:dyDescent="0.25">
      <c r="B85" s="55" t="s">
        <v>99</v>
      </c>
      <c r="C85" s="64">
        <v>35</v>
      </c>
      <c r="D85" s="14" t="s">
        <v>55</v>
      </c>
      <c r="E85" s="15" t="s">
        <v>115</v>
      </c>
      <c r="F85" s="15" t="s">
        <v>116</v>
      </c>
      <c r="G85" s="16">
        <v>53</v>
      </c>
      <c r="J85" s="16">
        <v>35</v>
      </c>
      <c r="K85" s="182">
        <v>0.92259786476868333</v>
      </c>
      <c r="L85" s="182">
        <v>0.8606822262118492</v>
      </c>
      <c r="M85" s="182">
        <v>0.84133915574963614</v>
      </c>
      <c r="N85" s="182">
        <v>0.89239766081871341</v>
      </c>
      <c r="O85" s="182">
        <v>0.86833179155103302</v>
      </c>
      <c r="P85" s="182">
        <v>0.86987801063497028</v>
      </c>
      <c r="Q85" s="182">
        <v>0.90691642651296833</v>
      </c>
      <c r="R85" s="182">
        <v>0.77194219245682061</v>
      </c>
      <c r="S85" s="182">
        <v>0.82472672446287221</v>
      </c>
      <c r="T85" s="182">
        <v>0.83636363636363631</v>
      </c>
      <c r="U85" s="182">
        <v>0.88754098360655742</v>
      </c>
      <c r="V85" s="182">
        <v>0.92934934375872658</v>
      </c>
    </row>
    <row r="86" spans="2:22" ht="15.95" customHeight="1" x14ac:dyDescent="0.25">
      <c r="B86" s="55" t="s">
        <v>99</v>
      </c>
      <c r="C86" s="65">
        <v>351</v>
      </c>
      <c r="D86" s="14" t="s">
        <v>398</v>
      </c>
      <c r="E86" s="15" t="s">
        <v>117</v>
      </c>
      <c r="F86" s="15" t="s">
        <v>116</v>
      </c>
      <c r="G86" s="16">
        <v>54</v>
      </c>
      <c r="J86" s="16">
        <v>351</v>
      </c>
      <c r="K86" s="182">
        <v>0.90104166666666663</v>
      </c>
      <c r="L86" s="182">
        <v>0.86105675146771032</v>
      </c>
      <c r="M86" s="182">
        <v>0.83854692230070638</v>
      </c>
      <c r="N86" s="182">
        <v>0.84722222222222221</v>
      </c>
      <c r="O86" s="182">
        <v>0.85003885003885005</v>
      </c>
      <c r="P86" s="182">
        <v>0.86017357762777247</v>
      </c>
      <c r="Q86" s="182">
        <v>0.89984939759036142</v>
      </c>
      <c r="R86" s="182">
        <v>0.87585421412300679</v>
      </c>
      <c r="S86" s="182">
        <v>0.83234126984126988</v>
      </c>
      <c r="T86" s="182">
        <v>0.82108317214700188</v>
      </c>
      <c r="U86" s="182">
        <v>0.84239130434782605</v>
      </c>
      <c r="V86" s="182">
        <v>0.87526205450733752</v>
      </c>
    </row>
    <row r="87" spans="2:22" ht="15.95" customHeight="1" x14ac:dyDescent="0.25">
      <c r="B87" s="55" t="s">
        <v>99</v>
      </c>
      <c r="C87" s="23">
        <v>352</v>
      </c>
      <c r="D87" s="14" t="s">
        <v>26</v>
      </c>
      <c r="E87" s="15" t="s">
        <v>118</v>
      </c>
      <c r="F87" s="15" t="s">
        <v>116</v>
      </c>
      <c r="G87" s="16">
        <v>54</v>
      </c>
      <c r="J87" s="16">
        <v>352</v>
      </c>
      <c r="K87" s="182">
        <v>0.95506912442396308</v>
      </c>
      <c r="L87" s="182">
        <v>0.89277899343544853</v>
      </c>
      <c r="M87" s="182">
        <v>0.85729847494553379</v>
      </c>
      <c r="N87" s="182">
        <v>0.89922480620155043</v>
      </c>
      <c r="O87" s="182">
        <v>0.86082474226804129</v>
      </c>
      <c r="P87" s="182">
        <v>0.88336933045356369</v>
      </c>
      <c r="Q87" s="182">
        <v>0.93485617597292725</v>
      </c>
      <c r="R87" s="182">
        <v>0.94200351493848855</v>
      </c>
      <c r="S87" s="182">
        <v>0.94246575342465755</v>
      </c>
      <c r="T87" s="182">
        <v>0.93635571054925892</v>
      </c>
      <c r="U87" s="182">
        <v>0.90659340659340659</v>
      </c>
      <c r="V87" s="182">
        <v>0.94292237442922378</v>
      </c>
    </row>
    <row r="88" spans="2:22" ht="15.95" customHeight="1" x14ac:dyDescent="0.25">
      <c r="B88" s="55" t="s">
        <v>99</v>
      </c>
      <c r="C88" s="66">
        <v>353</v>
      </c>
      <c r="D88" s="14" t="s">
        <v>29</v>
      </c>
      <c r="E88" s="15" t="s">
        <v>119</v>
      </c>
      <c r="F88" s="15" t="s">
        <v>116</v>
      </c>
      <c r="G88" s="16">
        <v>54</v>
      </c>
      <c r="J88" s="16">
        <v>353</v>
      </c>
      <c r="K88" s="182">
        <v>0.92225352112676051</v>
      </c>
      <c r="L88" s="182">
        <v>0.84391534391534395</v>
      </c>
      <c r="M88" s="182">
        <v>0.8413793103448276</v>
      </c>
      <c r="N88" s="182">
        <v>0.9</v>
      </c>
      <c r="O88" s="182">
        <v>0.88369374634716535</v>
      </c>
      <c r="P88" s="182">
        <v>0.886144578313253</v>
      </c>
      <c r="Q88" s="182">
        <v>0.90609278926774739</v>
      </c>
      <c r="R88" s="182">
        <v>0.87789305666400641</v>
      </c>
      <c r="S88" s="182">
        <v>0.8424908424908425</v>
      </c>
      <c r="T88" s="182">
        <v>0.82124542124542121</v>
      </c>
      <c r="U88" s="182">
        <v>0.87404844290657435</v>
      </c>
      <c r="V88" s="182">
        <v>0.88491353607632672</v>
      </c>
    </row>
    <row r="89" spans="2:22" ht="15.95" customHeight="1" x14ac:dyDescent="0.25">
      <c r="B89" s="55" t="s">
        <v>99</v>
      </c>
      <c r="C89" s="67">
        <v>355</v>
      </c>
      <c r="D89" s="14" t="s">
        <v>29</v>
      </c>
      <c r="E89" s="15" t="s">
        <v>120</v>
      </c>
      <c r="F89" s="15" t="s">
        <v>116</v>
      </c>
      <c r="G89" s="16">
        <v>53</v>
      </c>
      <c r="J89" s="16">
        <v>355</v>
      </c>
      <c r="K89" s="182">
        <v>0.91714137752459868</v>
      </c>
      <c r="L89" s="182">
        <v>0.84418746195982963</v>
      </c>
      <c r="M89" s="182">
        <v>0.8414932680538556</v>
      </c>
      <c r="N89" s="182">
        <v>0.87030941408821594</v>
      </c>
      <c r="O89" s="182">
        <v>0.84075780849974402</v>
      </c>
      <c r="P89" s="182">
        <v>0.82123799359658489</v>
      </c>
      <c r="Q89" s="182">
        <v>0.86262135922330097</v>
      </c>
      <c r="R89" s="182">
        <v>0.86247443762781184</v>
      </c>
      <c r="S89" s="182">
        <v>0.90397045244690677</v>
      </c>
      <c r="T89" s="182">
        <v>0.92993348115299335</v>
      </c>
      <c r="U89" s="182">
        <v>0.8914616497829233</v>
      </c>
      <c r="V89" s="182">
        <v>0.87480519480519481</v>
      </c>
    </row>
    <row r="90" spans="2:22" ht="15.95" customHeight="1" x14ac:dyDescent="0.25">
      <c r="B90" s="55" t="s">
        <v>99</v>
      </c>
      <c r="C90" s="68">
        <v>36</v>
      </c>
      <c r="D90" s="14" t="s">
        <v>51</v>
      </c>
      <c r="E90" s="15" t="s">
        <v>121</v>
      </c>
      <c r="F90" s="15" t="s">
        <v>97</v>
      </c>
      <c r="G90" s="16">
        <v>60</v>
      </c>
      <c r="J90" s="16">
        <v>36</v>
      </c>
      <c r="K90" s="182">
        <v>0.83800801373783629</v>
      </c>
      <c r="L90" s="182">
        <v>0.72390452440327757</v>
      </c>
      <c r="M90" s="182">
        <v>0.66947504860661045</v>
      </c>
      <c r="N90" s="182">
        <v>0.73409090909090913</v>
      </c>
      <c r="O90" s="182">
        <v>0.68279728533490702</v>
      </c>
      <c r="P90" s="182">
        <v>0.74271695798834714</v>
      </c>
      <c r="Q90" s="182">
        <v>0.82645348837209298</v>
      </c>
      <c r="R90" s="182">
        <v>0.88084984209015216</v>
      </c>
      <c r="S90" s="182">
        <v>0.89901697944593384</v>
      </c>
      <c r="T90" s="182">
        <v>0.90301478953356085</v>
      </c>
      <c r="U90" s="182">
        <v>0.89610389610389607</v>
      </c>
      <c r="V90" s="182">
        <v>0.9210142815505683</v>
      </c>
    </row>
    <row r="91" spans="2:22" ht="15.95" customHeight="1" x14ac:dyDescent="0.25">
      <c r="B91" s="55" t="s">
        <v>99</v>
      </c>
      <c r="C91" s="69">
        <v>361</v>
      </c>
      <c r="D91" s="14" t="s">
        <v>29</v>
      </c>
      <c r="E91" s="15" t="s">
        <v>122</v>
      </c>
      <c r="F91" s="15" t="s">
        <v>45</v>
      </c>
      <c r="G91" s="16">
        <v>64</v>
      </c>
      <c r="J91" s="16">
        <v>361</v>
      </c>
      <c r="K91" s="182">
        <v>0.85813492063492058</v>
      </c>
      <c r="L91" s="182">
        <v>0.71077283372365341</v>
      </c>
      <c r="M91" s="182">
        <v>0.67604885820499205</v>
      </c>
      <c r="N91" s="182">
        <v>0.71375921375921381</v>
      </c>
      <c r="O91" s="182">
        <v>0.68821292775665399</v>
      </c>
      <c r="P91" s="182">
        <v>0.72565496786950079</v>
      </c>
      <c r="Q91" s="182">
        <v>0.80671882190520017</v>
      </c>
      <c r="R91" s="182">
        <v>0.76252927400468384</v>
      </c>
      <c r="S91" s="182">
        <v>0.80876494023904377</v>
      </c>
      <c r="T91" s="182">
        <v>0.8303655107778819</v>
      </c>
      <c r="U91" s="182">
        <v>0.83341475329750858</v>
      </c>
      <c r="V91" s="182">
        <v>0.8534525583705912</v>
      </c>
    </row>
    <row r="92" spans="2:22" ht="15.95" customHeight="1" x14ac:dyDescent="0.25">
      <c r="B92" s="55" t="s">
        <v>99</v>
      </c>
      <c r="C92" s="70">
        <v>362</v>
      </c>
      <c r="D92" s="14" t="s">
        <v>29</v>
      </c>
      <c r="E92" s="15" t="s">
        <v>123</v>
      </c>
      <c r="F92" s="15" t="s">
        <v>45</v>
      </c>
      <c r="G92" s="16">
        <v>64</v>
      </c>
      <c r="J92" s="16">
        <v>362</v>
      </c>
      <c r="K92" s="182">
        <v>0.76794493608652903</v>
      </c>
      <c r="L92" s="182">
        <v>0.55065554231227654</v>
      </c>
      <c r="M92" s="182">
        <v>0.67079741379310343</v>
      </c>
      <c r="N92" s="182">
        <v>0.65283982131461393</v>
      </c>
      <c r="O92" s="182">
        <v>0.68716962998558384</v>
      </c>
      <c r="P92" s="182">
        <v>0.75875678342377895</v>
      </c>
      <c r="Q92" s="182">
        <v>0.82040603852160332</v>
      </c>
      <c r="R92" s="182">
        <v>0.79901234567901236</v>
      </c>
      <c r="S92" s="182">
        <v>0.79569892473118276</v>
      </c>
      <c r="T92" s="182">
        <v>0.8103361766181636</v>
      </c>
      <c r="U92" s="182">
        <v>0.79969104016477854</v>
      </c>
      <c r="V92" s="182">
        <v>0.80164439876670091</v>
      </c>
    </row>
    <row r="93" spans="2:22" ht="15.95" customHeight="1" x14ac:dyDescent="0.25">
      <c r="B93" s="55" t="s">
        <v>99</v>
      </c>
      <c r="C93" s="71">
        <v>363</v>
      </c>
      <c r="D93" s="14" t="s">
        <v>33</v>
      </c>
      <c r="E93" s="15" t="s">
        <v>124</v>
      </c>
      <c r="F93" s="15" t="s">
        <v>45</v>
      </c>
      <c r="G93" s="16">
        <v>64</v>
      </c>
      <c r="J93" s="16">
        <v>363</v>
      </c>
      <c r="K93" s="182">
        <v>0.96216216216216222</v>
      </c>
      <c r="L93" s="182">
        <v>0.9294605809128631</v>
      </c>
      <c r="M93" s="182">
        <v>0.92278719397363462</v>
      </c>
      <c r="N93" s="182">
        <v>0.92841163310961972</v>
      </c>
      <c r="O93" s="182">
        <v>0.89614740368509216</v>
      </c>
      <c r="P93" s="182">
        <v>0.94565217391304346</v>
      </c>
      <c r="Q93" s="182">
        <v>0.95230263157894735</v>
      </c>
      <c r="R93" s="182">
        <v>0.93537414965986398</v>
      </c>
      <c r="S93" s="182">
        <v>0.92138939670932363</v>
      </c>
      <c r="T93" s="182">
        <v>0.92436974789915971</v>
      </c>
      <c r="U93" s="182">
        <v>0.94463667820069208</v>
      </c>
      <c r="V93" s="182">
        <v>0.96733212341197827</v>
      </c>
    </row>
    <row r="94" spans="2:22" ht="15.95" customHeight="1" x14ac:dyDescent="0.25">
      <c r="B94" s="55" t="s">
        <v>99</v>
      </c>
      <c r="C94" s="30">
        <v>365</v>
      </c>
      <c r="D94" s="14" t="s">
        <v>29</v>
      </c>
      <c r="E94" s="15" t="s">
        <v>125</v>
      </c>
      <c r="F94" s="15" t="s">
        <v>45</v>
      </c>
      <c r="G94" s="16">
        <v>64</v>
      </c>
      <c r="J94" s="16">
        <v>365</v>
      </c>
      <c r="K94" s="182">
        <v>0.93898809523809523</v>
      </c>
      <c r="L94" s="182">
        <v>0.86062717770034847</v>
      </c>
      <c r="M94" s="182">
        <v>0.82538832351365832</v>
      </c>
      <c r="N94" s="182">
        <v>0.86349405134627422</v>
      </c>
      <c r="O94" s="182">
        <v>0.81188582124473563</v>
      </c>
      <c r="P94" s="182">
        <v>0.84709931170108166</v>
      </c>
      <c r="Q94" s="182">
        <v>0.88072122052704582</v>
      </c>
      <c r="R94" s="182">
        <v>0.84440315838365076</v>
      </c>
      <c r="S94" s="182">
        <v>0.8902731193100144</v>
      </c>
      <c r="T94" s="182">
        <v>0.89235787511649578</v>
      </c>
      <c r="U94" s="182">
        <v>0.88122605363984674</v>
      </c>
      <c r="V94" s="182">
        <v>0.90068829891838742</v>
      </c>
    </row>
    <row r="95" spans="2:22" ht="15.95" customHeight="1" x14ac:dyDescent="0.25">
      <c r="B95" s="55" t="s">
        <v>99</v>
      </c>
      <c r="C95" s="27">
        <v>366</v>
      </c>
      <c r="D95" s="14" t="s">
        <v>29</v>
      </c>
      <c r="E95" s="15" t="s">
        <v>126</v>
      </c>
      <c r="F95" s="15" t="s">
        <v>45</v>
      </c>
      <c r="G95" s="16">
        <v>64</v>
      </c>
      <c r="J95" s="16">
        <v>366</v>
      </c>
      <c r="K95" s="182">
        <v>0.92818428184281843</v>
      </c>
      <c r="L95" s="182">
        <v>0.83170355120946993</v>
      </c>
      <c r="M95" s="182">
        <v>0.8245697896749522</v>
      </c>
      <c r="N95" s="182">
        <v>0.87037037037037035</v>
      </c>
      <c r="O95" s="182">
        <v>0.84330244313395109</v>
      </c>
      <c r="P95" s="182">
        <v>0.88216704288939052</v>
      </c>
      <c r="Q95" s="182">
        <v>0.92493744787322774</v>
      </c>
      <c r="R95" s="182">
        <v>0.91362269015900299</v>
      </c>
      <c r="S95" s="182">
        <v>0.92601319509896329</v>
      </c>
      <c r="T95" s="182">
        <v>0.91434782608695653</v>
      </c>
      <c r="U95" s="182">
        <v>0.91971454058876001</v>
      </c>
      <c r="V95" s="182">
        <v>0.93238270469181228</v>
      </c>
    </row>
    <row r="96" spans="2:22" ht="15.95" customHeight="1" x14ac:dyDescent="0.25">
      <c r="B96" s="55" t="s">
        <v>99</v>
      </c>
      <c r="C96" s="36">
        <v>372</v>
      </c>
      <c r="D96" s="14" t="s">
        <v>29</v>
      </c>
      <c r="E96" s="15" t="s">
        <v>127</v>
      </c>
      <c r="F96" s="15" t="s">
        <v>45</v>
      </c>
      <c r="G96" s="16">
        <v>65</v>
      </c>
      <c r="J96" s="16">
        <v>372</v>
      </c>
      <c r="K96" s="182">
        <v>0.91666666666666663</v>
      </c>
      <c r="L96" s="182">
        <v>0.90022675736961455</v>
      </c>
      <c r="M96" s="182">
        <v>0.87019730010384211</v>
      </c>
      <c r="N96" s="182">
        <v>0.90686274509803921</v>
      </c>
      <c r="O96" s="182">
        <v>0.84141791044776115</v>
      </c>
      <c r="P96" s="182">
        <v>0.8505859375</v>
      </c>
      <c r="Q96" s="182">
        <v>0.8423005565862709</v>
      </c>
      <c r="R96" s="182">
        <v>0.90110905730129387</v>
      </c>
      <c r="S96" s="182">
        <v>0.92706333973128596</v>
      </c>
      <c r="T96" s="182">
        <v>0.92435424354243545</v>
      </c>
      <c r="U96" s="182">
        <v>0.90943755958055295</v>
      </c>
      <c r="V96" s="182">
        <v>0.92003853564547211</v>
      </c>
    </row>
    <row r="97" spans="2:22" ht="15.95" customHeight="1" x14ac:dyDescent="0.25">
      <c r="B97" s="55" t="s">
        <v>99</v>
      </c>
      <c r="C97" s="72">
        <v>373</v>
      </c>
      <c r="D97" s="14" t="s">
        <v>33</v>
      </c>
      <c r="E97" s="15" t="s">
        <v>128</v>
      </c>
      <c r="F97" s="15" t="s">
        <v>45</v>
      </c>
      <c r="G97" s="16">
        <v>65</v>
      </c>
      <c r="J97" s="16">
        <v>373</v>
      </c>
      <c r="K97" s="182">
        <v>0.93702497285559172</v>
      </c>
      <c r="L97" s="182">
        <v>0.91076115485564302</v>
      </c>
      <c r="M97" s="182">
        <v>0.9309941520467836</v>
      </c>
      <c r="N97" s="182">
        <v>0.90560875512995898</v>
      </c>
      <c r="O97" s="182">
        <v>0.91386554621848737</v>
      </c>
      <c r="P97" s="182">
        <v>0.91712104689203922</v>
      </c>
      <c r="Q97" s="182">
        <v>0.91134020618556699</v>
      </c>
      <c r="R97" s="182">
        <v>0.93873312564901346</v>
      </c>
      <c r="S97" s="182">
        <v>0.93716143011917663</v>
      </c>
      <c r="T97" s="182">
        <v>0.92849631966351209</v>
      </c>
      <c r="U97" s="182">
        <v>0.93857758620689657</v>
      </c>
      <c r="V97" s="182">
        <v>0.95037756202804746</v>
      </c>
    </row>
    <row r="98" spans="2:22" ht="15.95" customHeight="1" x14ac:dyDescent="0.25">
      <c r="B98" s="55" t="s">
        <v>99</v>
      </c>
      <c r="C98" s="22">
        <v>376</v>
      </c>
      <c r="D98" s="14" t="s">
        <v>29</v>
      </c>
      <c r="E98" s="15" t="s">
        <v>129</v>
      </c>
      <c r="F98" s="15" t="s">
        <v>45</v>
      </c>
      <c r="G98" s="16">
        <v>65</v>
      </c>
      <c r="J98" s="16">
        <v>376</v>
      </c>
      <c r="K98" s="182">
        <v>0.85257548845470688</v>
      </c>
      <c r="L98" s="182">
        <v>0.7929184549356223</v>
      </c>
      <c r="M98" s="182">
        <v>0.7278165503489531</v>
      </c>
      <c r="N98" s="182">
        <v>0.75706214689265539</v>
      </c>
      <c r="O98" s="182">
        <v>0.68630849220103984</v>
      </c>
      <c r="P98" s="182">
        <v>0.68658088235294112</v>
      </c>
      <c r="Q98" s="182">
        <v>0.70633561643835618</v>
      </c>
      <c r="R98" s="182">
        <v>0.842820730671198</v>
      </c>
      <c r="S98" s="182">
        <v>0.86343612334801767</v>
      </c>
      <c r="T98" s="182">
        <v>0.8718166383701188</v>
      </c>
      <c r="U98" s="182">
        <v>0.83790965456155886</v>
      </c>
      <c r="V98" s="182">
        <v>0.87389770723104054</v>
      </c>
    </row>
    <row r="99" spans="2:22" ht="15.95" customHeight="1" x14ac:dyDescent="0.25">
      <c r="B99" s="55" t="s">
        <v>99</v>
      </c>
      <c r="C99" s="29">
        <v>377</v>
      </c>
      <c r="D99" s="14" t="s">
        <v>29</v>
      </c>
      <c r="E99" s="15" t="s">
        <v>130</v>
      </c>
      <c r="F99" s="15" t="s">
        <v>45</v>
      </c>
      <c r="G99" s="16">
        <v>65</v>
      </c>
      <c r="J99" s="16">
        <v>377</v>
      </c>
      <c r="K99" s="182">
        <v>0.95803842264914052</v>
      </c>
      <c r="L99" s="182">
        <v>0.89296274393849795</v>
      </c>
      <c r="M99" s="182">
        <v>0.91179653679653683</v>
      </c>
      <c r="N99" s="182">
        <v>0.94406033940917666</v>
      </c>
      <c r="O99" s="182">
        <v>0.92405063291139244</v>
      </c>
      <c r="P99" s="182">
        <v>0.94424912104470116</v>
      </c>
      <c r="Q99" s="182">
        <v>0.95215537659876837</v>
      </c>
      <c r="R99" s="182">
        <v>0.95558739255014324</v>
      </c>
      <c r="S99" s="182">
        <v>0.9582924435721295</v>
      </c>
      <c r="T99" s="182">
        <v>0.95439429928741093</v>
      </c>
      <c r="U99" s="182">
        <v>0.95427435387673953</v>
      </c>
      <c r="V99" s="182">
        <v>0.97034107760751365</v>
      </c>
    </row>
    <row r="100" spans="2:22" ht="15.95" customHeight="1" x14ac:dyDescent="0.25">
      <c r="B100" s="55" t="s">
        <v>99</v>
      </c>
      <c r="C100" s="73">
        <v>378</v>
      </c>
      <c r="D100" s="14" t="s">
        <v>33</v>
      </c>
      <c r="E100" s="15" t="s">
        <v>131</v>
      </c>
      <c r="F100" s="15" t="s">
        <v>45</v>
      </c>
      <c r="G100" s="16">
        <v>65</v>
      </c>
      <c r="J100" s="16">
        <v>378</v>
      </c>
      <c r="K100" s="182">
        <v>0.80882352941176472</v>
      </c>
      <c r="L100" s="182">
        <v>0.74472168905950098</v>
      </c>
      <c r="M100" s="182">
        <v>0.7367521367521368</v>
      </c>
      <c r="N100" s="182">
        <v>0.73939393939393938</v>
      </c>
      <c r="O100" s="182">
        <v>0.71148036253776437</v>
      </c>
      <c r="P100" s="182">
        <v>0.68770226537216828</v>
      </c>
      <c r="Q100" s="182">
        <v>0.75073746312684364</v>
      </c>
      <c r="R100" s="182">
        <v>0.88905547226386805</v>
      </c>
      <c r="S100" s="182">
        <v>0.85956790123456794</v>
      </c>
      <c r="T100" s="182">
        <v>0.88005997001499248</v>
      </c>
      <c r="U100" s="182">
        <v>0.8527131782945736</v>
      </c>
      <c r="V100" s="182">
        <v>0.91396103896103897</v>
      </c>
    </row>
    <row r="101" spans="2:22" ht="15.95" customHeight="1" x14ac:dyDescent="0.25">
      <c r="B101" s="55" t="s">
        <v>99</v>
      </c>
      <c r="C101" s="74">
        <v>38</v>
      </c>
      <c r="D101" s="14" t="s">
        <v>55</v>
      </c>
      <c r="E101" s="15" t="s">
        <v>132</v>
      </c>
      <c r="F101" s="15" t="s">
        <v>97</v>
      </c>
      <c r="G101" s="16">
        <v>60</v>
      </c>
      <c r="J101" s="16">
        <v>38</v>
      </c>
      <c r="K101" s="182">
        <v>0.94895936570862238</v>
      </c>
      <c r="L101" s="182">
        <v>0.90989077669902918</v>
      </c>
      <c r="M101" s="182">
        <v>0.90052939537475618</v>
      </c>
      <c r="N101" s="182">
        <v>0.92548387096774198</v>
      </c>
      <c r="O101" s="182">
        <v>0.87405541561712852</v>
      </c>
      <c r="P101" s="182">
        <v>0.92215568862275454</v>
      </c>
      <c r="Q101" s="182">
        <v>0.92278576835730508</v>
      </c>
      <c r="R101" s="182">
        <v>0.91634980988593151</v>
      </c>
      <c r="S101" s="182">
        <v>0.904498816101026</v>
      </c>
      <c r="T101" s="182">
        <v>0.90230179028132995</v>
      </c>
      <c r="U101" s="182">
        <v>0.86279901017321969</v>
      </c>
      <c r="V101" s="182">
        <v>0.87910052910052905</v>
      </c>
    </row>
    <row r="102" spans="2:22" ht="15.95" customHeight="1" x14ac:dyDescent="0.25">
      <c r="B102" s="55" t="s">
        <v>99</v>
      </c>
      <c r="C102" s="73">
        <v>391</v>
      </c>
      <c r="D102" s="14" t="s">
        <v>29</v>
      </c>
      <c r="E102" s="15" t="s">
        <v>133</v>
      </c>
      <c r="F102" s="15" t="s">
        <v>45</v>
      </c>
      <c r="G102" s="16">
        <v>67</v>
      </c>
      <c r="J102" s="16">
        <v>391</v>
      </c>
      <c r="K102" s="182">
        <v>0.97058823529411764</v>
      </c>
      <c r="L102" s="182">
        <v>0.96344339622641506</v>
      </c>
      <c r="M102" s="182">
        <v>0.929372197309417</v>
      </c>
      <c r="N102" s="182">
        <v>0.93232044198895025</v>
      </c>
      <c r="O102" s="182">
        <v>0.92901878914405012</v>
      </c>
      <c r="P102" s="182">
        <v>0.93913043478260871</v>
      </c>
      <c r="Q102" s="182">
        <v>0.93146417445482865</v>
      </c>
      <c r="R102" s="182">
        <v>0.93691830403309206</v>
      </c>
      <c r="S102" s="182">
        <v>0.93062966915688372</v>
      </c>
      <c r="T102" s="182">
        <v>0.96604938271604934</v>
      </c>
      <c r="U102" s="182">
        <v>0.96355841371918538</v>
      </c>
      <c r="V102" s="182">
        <v>0.94105037513397638</v>
      </c>
    </row>
    <row r="103" spans="2:22" ht="15.95" customHeight="1" x14ac:dyDescent="0.25">
      <c r="B103" s="55" t="s">
        <v>99</v>
      </c>
      <c r="C103" s="58">
        <v>392</v>
      </c>
      <c r="D103" s="14" t="s">
        <v>29</v>
      </c>
      <c r="E103" s="15" t="s">
        <v>134</v>
      </c>
      <c r="F103" s="15" t="s">
        <v>45</v>
      </c>
      <c r="G103" s="16">
        <v>67</v>
      </c>
      <c r="J103" s="16">
        <v>392</v>
      </c>
      <c r="K103" s="182">
        <v>0.99320388349514566</v>
      </c>
      <c r="L103" s="182">
        <v>0.97051597051597049</v>
      </c>
      <c r="M103" s="182">
        <v>0.6960667461263409</v>
      </c>
      <c r="N103" s="182">
        <v>0.57975034674063797</v>
      </c>
      <c r="O103" s="182">
        <v>0.50313152400835071</v>
      </c>
      <c r="P103" s="182">
        <v>0.5093099671412924</v>
      </c>
      <c r="Q103" s="182">
        <v>0.51508844953173782</v>
      </c>
      <c r="R103" s="182">
        <v>0.44258872651356995</v>
      </c>
      <c r="S103" s="182">
        <v>0.3906926406926407</v>
      </c>
      <c r="T103" s="182">
        <v>0.45322245322245325</v>
      </c>
      <c r="U103" s="182">
        <v>0.42626480086114099</v>
      </c>
      <c r="V103" s="182">
        <v>0.44372294372294374</v>
      </c>
    </row>
    <row r="104" spans="2:22" ht="15.95" customHeight="1" x14ac:dyDescent="0.25">
      <c r="B104" s="55" t="s">
        <v>99</v>
      </c>
      <c r="C104" s="75">
        <v>393</v>
      </c>
      <c r="D104" s="14" t="s">
        <v>29</v>
      </c>
      <c r="E104" s="15" t="s">
        <v>135</v>
      </c>
      <c r="F104" s="15" t="s">
        <v>45</v>
      </c>
      <c r="G104" s="16">
        <v>67</v>
      </c>
      <c r="J104" s="16">
        <v>393</v>
      </c>
      <c r="K104" s="182">
        <v>0.99416342412451364</v>
      </c>
      <c r="L104" s="182">
        <v>0.96991576413959091</v>
      </c>
      <c r="M104" s="182">
        <v>0.97288135593220337</v>
      </c>
      <c r="N104" s="182">
        <v>0.98618784530386738</v>
      </c>
      <c r="O104" s="182">
        <v>0.97710718002081165</v>
      </c>
      <c r="P104" s="182">
        <v>0.98270270270270266</v>
      </c>
      <c r="Q104" s="182">
        <v>0.98455200823892897</v>
      </c>
      <c r="R104" s="182">
        <v>0.97420020639834881</v>
      </c>
      <c r="S104" s="182">
        <v>0.96691568836712916</v>
      </c>
      <c r="T104" s="182">
        <v>0.96707818930041156</v>
      </c>
      <c r="U104" s="182">
        <v>0.97219251336898393</v>
      </c>
      <c r="V104" s="182">
        <v>0.93864370290635091</v>
      </c>
    </row>
    <row r="105" spans="2:22" ht="15.95" customHeight="1" x14ac:dyDescent="0.25">
      <c r="B105" s="55" t="s">
        <v>99</v>
      </c>
      <c r="C105" s="76">
        <v>394</v>
      </c>
      <c r="D105" s="14" t="s">
        <v>33</v>
      </c>
      <c r="E105" s="15" t="s">
        <v>136</v>
      </c>
      <c r="F105" s="15" t="s">
        <v>45</v>
      </c>
      <c r="G105" s="16">
        <v>67</v>
      </c>
      <c r="J105" s="16">
        <v>394</v>
      </c>
      <c r="K105" s="182">
        <v>0.89726818006925746</v>
      </c>
      <c r="L105" s="182">
        <v>0.88391608391608389</v>
      </c>
      <c r="M105" s="182">
        <v>0.83452631578947367</v>
      </c>
      <c r="N105" s="182">
        <v>0.87595785440613028</v>
      </c>
      <c r="O105" s="182">
        <v>0.8663937476739858</v>
      </c>
      <c r="P105" s="182">
        <v>0.8764001544998069</v>
      </c>
      <c r="Q105" s="182">
        <v>0.88287292817679563</v>
      </c>
      <c r="R105" s="182">
        <v>0.92173590504451042</v>
      </c>
      <c r="S105" s="182">
        <v>0.93931398416886547</v>
      </c>
      <c r="T105" s="182">
        <v>0.93544776119402984</v>
      </c>
      <c r="U105" s="182">
        <v>0.92627085758634076</v>
      </c>
      <c r="V105" s="182">
        <v>0.94216417910447758</v>
      </c>
    </row>
    <row r="106" spans="2:22" ht="15.95" customHeight="1" x14ac:dyDescent="0.25">
      <c r="B106" s="55" t="s">
        <v>99</v>
      </c>
      <c r="C106" s="31">
        <v>395</v>
      </c>
      <c r="D106" s="14" t="s">
        <v>26</v>
      </c>
      <c r="E106" s="15" t="s">
        <v>137</v>
      </c>
      <c r="F106" s="15" t="s">
        <v>45</v>
      </c>
      <c r="G106" s="16">
        <v>67</v>
      </c>
      <c r="J106" s="16">
        <v>395</v>
      </c>
      <c r="K106" s="182">
        <v>0.75</v>
      </c>
      <c r="L106" s="182">
        <v>0.43076923076923079</v>
      </c>
      <c r="M106" s="182">
        <v>0.79411764705882348</v>
      </c>
      <c r="N106" s="182">
        <v>0.55172413793103448</v>
      </c>
      <c r="O106" s="182">
        <v>0.51111111111111107</v>
      </c>
      <c r="P106" s="182">
        <v>0.31428571428571428</v>
      </c>
      <c r="Q106" s="182">
        <v>0.51111111111111107</v>
      </c>
      <c r="R106" s="182">
        <v>0.6705882352941176</v>
      </c>
      <c r="S106" s="182">
        <v>0.59036144578313254</v>
      </c>
      <c r="T106" s="182">
        <v>0.70454545454545459</v>
      </c>
      <c r="U106" s="182">
        <v>0.65853658536585369</v>
      </c>
      <c r="V106" s="182">
        <v>0.647887323943662</v>
      </c>
    </row>
    <row r="107" spans="2:22" ht="15.95" customHeight="1" x14ac:dyDescent="0.25">
      <c r="B107" s="55" t="s">
        <v>99</v>
      </c>
      <c r="C107" s="77">
        <v>396</v>
      </c>
      <c r="D107" s="14" t="s">
        <v>396</v>
      </c>
      <c r="E107" s="15" t="s">
        <v>138</v>
      </c>
      <c r="F107" s="15" t="s">
        <v>45</v>
      </c>
      <c r="G107" s="16">
        <v>67</v>
      </c>
      <c r="J107" s="16">
        <v>396</v>
      </c>
      <c r="K107" s="182">
        <v>0.85365853658536583</v>
      </c>
      <c r="L107" s="182">
        <v>0.67153284671532842</v>
      </c>
      <c r="M107" s="182">
        <v>0.86451612903225805</v>
      </c>
      <c r="N107" s="182">
        <v>0.83870967741935487</v>
      </c>
      <c r="O107" s="182">
        <v>0.79289940828402372</v>
      </c>
      <c r="P107" s="182">
        <v>0.82608695652173914</v>
      </c>
      <c r="Q107" s="182">
        <v>0.78531073446327682</v>
      </c>
      <c r="R107" s="182">
        <v>0.70930232558139539</v>
      </c>
      <c r="S107" s="182">
        <v>0.70303030303030301</v>
      </c>
      <c r="T107" s="182">
        <v>0.83333333333333337</v>
      </c>
      <c r="U107" s="182">
        <v>0.85207100591715978</v>
      </c>
      <c r="V107" s="182">
        <v>0.8035714285714286</v>
      </c>
    </row>
    <row r="108" spans="2:22" ht="15.95" customHeight="1" x14ac:dyDescent="0.25">
      <c r="B108" s="55" t="s">
        <v>99</v>
      </c>
      <c r="C108" s="78">
        <v>399</v>
      </c>
      <c r="D108" s="14" t="s">
        <v>139</v>
      </c>
      <c r="E108" s="15" t="s">
        <v>140</v>
      </c>
      <c r="F108" s="15" t="s">
        <v>45</v>
      </c>
      <c r="G108" s="16">
        <v>67</v>
      </c>
      <c r="J108" s="16">
        <v>399</v>
      </c>
      <c r="K108" s="182">
        <v>0.66666666666666663</v>
      </c>
      <c r="L108" s="182">
        <v>0.88888888888888884</v>
      </c>
      <c r="M108" s="182">
        <v>0.75</v>
      </c>
      <c r="N108" s="182">
        <v>0.8</v>
      </c>
      <c r="O108" s="182">
        <v>0.63636363636363635</v>
      </c>
      <c r="P108" s="182">
        <v>0.77777777777777779</v>
      </c>
      <c r="Q108" s="182">
        <v>0.83333333333333337</v>
      </c>
      <c r="R108" s="182">
        <v>1</v>
      </c>
      <c r="S108" s="182">
        <v>0.6</v>
      </c>
      <c r="T108" s="182">
        <v>0.90909090909090906</v>
      </c>
      <c r="U108" s="182">
        <v>1</v>
      </c>
      <c r="V108" s="182">
        <v>0.9</v>
      </c>
    </row>
    <row r="109" spans="2:22" ht="15.95" customHeight="1" x14ac:dyDescent="0.25">
      <c r="B109" s="79" t="s">
        <v>141</v>
      </c>
      <c r="C109" s="80">
        <v>501</v>
      </c>
      <c r="D109" s="14" t="s">
        <v>33</v>
      </c>
      <c r="E109" s="15" t="s">
        <v>142</v>
      </c>
      <c r="F109" s="15" t="s">
        <v>143</v>
      </c>
      <c r="G109" s="16">
        <v>24</v>
      </c>
      <c r="J109" s="16">
        <v>501</v>
      </c>
      <c r="K109" s="182">
        <v>0.69588080631025417</v>
      </c>
      <c r="L109" s="182">
        <v>0.7164790174002047</v>
      </c>
      <c r="M109" s="182">
        <v>0.80326295585412666</v>
      </c>
      <c r="N109" s="182">
        <v>0.82432432432432434</v>
      </c>
      <c r="O109" s="182">
        <v>0.8693035253654342</v>
      </c>
      <c r="P109" s="182">
        <v>0.86347197106690776</v>
      </c>
      <c r="Q109" s="182">
        <v>0.89163822525597269</v>
      </c>
      <c r="R109" s="182">
        <v>0.92109777015437388</v>
      </c>
      <c r="S109" s="182">
        <v>0.90220264317180621</v>
      </c>
      <c r="T109" s="182">
        <v>0.88119658119658117</v>
      </c>
      <c r="U109" s="182">
        <v>0.82462356067316211</v>
      </c>
      <c r="V109" s="182">
        <v>0.80355555555555558</v>
      </c>
    </row>
    <row r="110" spans="2:22" ht="15.95" customHeight="1" x14ac:dyDescent="0.25">
      <c r="B110" s="79" t="s">
        <v>141</v>
      </c>
      <c r="C110" s="81">
        <v>502</v>
      </c>
      <c r="D110" s="14" t="s">
        <v>33</v>
      </c>
      <c r="E110" s="15" t="s">
        <v>144</v>
      </c>
      <c r="F110" s="15" t="s">
        <v>143</v>
      </c>
      <c r="G110" s="16">
        <v>24</v>
      </c>
      <c r="J110" s="16">
        <v>502</v>
      </c>
      <c r="K110" s="182">
        <v>0.6876006441223832</v>
      </c>
      <c r="L110" s="182">
        <v>0.7644012944983819</v>
      </c>
      <c r="M110" s="182">
        <v>0.81197604790419164</v>
      </c>
      <c r="N110" s="182">
        <v>0.875</v>
      </c>
      <c r="O110" s="182">
        <v>0.91295002686727567</v>
      </c>
      <c r="P110" s="182">
        <v>0.9151785714285714</v>
      </c>
      <c r="Q110" s="182">
        <v>0.93700370566437263</v>
      </c>
      <c r="R110" s="182">
        <v>0.95341450502911596</v>
      </c>
      <c r="S110" s="182">
        <v>0.93490153172866519</v>
      </c>
      <c r="T110" s="182">
        <v>0.90377458798511434</v>
      </c>
      <c r="U110" s="182">
        <v>0.88280818131564398</v>
      </c>
      <c r="V110" s="182">
        <v>0.82436882546652035</v>
      </c>
    </row>
    <row r="111" spans="2:22" ht="15.95" customHeight="1" x14ac:dyDescent="0.25">
      <c r="B111" s="79" t="s">
        <v>141</v>
      </c>
      <c r="C111" s="183">
        <v>503</v>
      </c>
      <c r="D111" s="14" t="s">
        <v>399</v>
      </c>
      <c r="E111" s="15" t="s">
        <v>145</v>
      </c>
      <c r="F111" s="15" t="s">
        <v>143</v>
      </c>
      <c r="G111" s="16">
        <v>24</v>
      </c>
      <c r="J111" s="16">
        <v>503</v>
      </c>
      <c r="K111" s="182">
        <v>0.83552631578947367</v>
      </c>
      <c r="L111" s="182">
        <v>0.90079365079365081</v>
      </c>
      <c r="M111" s="182">
        <v>0.92936802973977695</v>
      </c>
      <c r="N111" s="182">
        <v>0.89898989898989901</v>
      </c>
      <c r="O111" s="182"/>
      <c r="P111" s="182"/>
      <c r="Q111" s="182"/>
      <c r="R111" s="182"/>
      <c r="S111" s="182"/>
      <c r="T111" s="182">
        <v>0.92753623188405798</v>
      </c>
      <c r="U111" s="182">
        <v>0.90878378378378377</v>
      </c>
      <c r="V111" s="182">
        <v>0.86577181208053688</v>
      </c>
    </row>
    <row r="112" spans="2:22" ht="15.95" customHeight="1" x14ac:dyDescent="0.25">
      <c r="B112" s="79" t="s">
        <v>141</v>
      </c>
      <c r="C112" s="82" t="s">
        <v>146</v>
      </c>
      <c r="D112" s="14" t="s">
        <v>40</v>
      </c>
      <c r="E112" s="15" t="s">
        <v>147</v>
      </c>
      <c r="F112" s="15" t="s">
        <v>143</v>
      </c>
      <c r="G112" s="16">
        <v>24</v>
      </c>
      <c r="J112" s="16" t="s">
        <v>146</v>
      </c>
      <c r="K112" s="182">
        <v>0.86368209255533201</v>
      </c>
      <c r="L112" s="182">
        <v>0.90467625899280579</v>
      </c>
      <c r="M112" s="182">
        <v>0.93411501954215526</v>
      </c>
      <c r="N112" s="182">
        <v>0.96932114882506526</v>
      </c>
      <c r="O112" s="182">
        <v>0.97280966767371602</v>
      </c>
      <c r="P112" s="182">
        <v>0.97560975609756095</v>
      </c>
      <c r="Q112" s="182">
        <v>0.97502497502497498</v>
      </c>
      <c r="R112" s="182">
        <v>0.98010939830929888</v>
      </c>
      <c r="S112" s="182">
        <v>0.97943444730077123</v>
      </c>
      <c r="T112" s="182">
        <v>0.97317436661698953</v>
      </c>
      <c r="U112" s="182">
        <v>0.96647756575554411</v>
      </c>
      <c r="V112" s="182">
        <v>0.92933947772657455</v>
      </c>
    </row>
    <row r="113" spans="2:22" ht="15.95" customHeight="1" x14ac:dyDescent="0.25">
      <c r="B113" s="79" t="s">
        <v>141</v>
      </c>
      <c r="C113" s="83" t="s">
        <v>148</v>
      </c>
      <c r="D113" s="14" t="s">
        <v>40</v>
      </c>
      <c r="E113" s="15" t="s">
        <v>149</v>
      </c>
      <c r="F113" s="15" t="s">
        <v>143</v>
      </c>
      <c r="G113" s="16">
        <v>24</v>
      </c>
      <c r="J113" s="16" t="s">
        <v>148</v>
      </c>
      <c r="K113" s="182">
        <v>0.88246881155613921</v>
      </c>
      <c r="L113" s="182">
        <v>0.93087195600942652</v>
      </c>
      <c r="M113" s="182">
        <v>0.9431900946831755</v>
      </c>
      <c r="N113" s="182">
        <v>0.96964586846542999</v>
      </c>
      <c r="O113" s="182">
        <v>0.98552631578947369</v>
      </c>
      <c r="P113" s="182">
        <v>0.98925453324378776</v>
      </c>
      <c r="Q113" s="182">
        <v>0.97847358121330719</v>
      </c>
      <c r="R113" s="182">
        <v>0.98630136986301364</v>
      </c>
      <c r="S113" s="182">
        <v>0.98319892473118276</v>
      </c>
      <c r="T113" s="182">
        <v>0.98300653594771237</v>
      </c>
      <c r="U113" s="182">
        <v>0.96883468834688347</v>
      </c>
      <c r="V113" s="182">
        <v>0.94541778975741242</v>
      </c>
    </row>
    <row r="114" spans="2:22" ht="15.95" customHeight="1" x14ac:dyDescent="0.25">
      <c r="B114" s="12" t="s">
        <v>25</v>
      </c>
      <c r="C114" s="84">
        <v>64</v>
      </c>
      <c r="D114" s="14" t="s">
        <v>51</v>
      </c>
      <c r="E114" s="15" t="s">
        <v>382</v>
      </c>
      <c r="F114" s="15" t="s">
        <v>28</v>
      </c>
      <c r="G114" s="16">
        <v>191</v>
      </c>
      <c r="J114" s="16">
        <v>64</v>
      </c>
      <c r="K114" s="182">
        <v>0.89810690423162587</v>
      </c>
      <c r="L114" s="182">
        <v>0.838070059484468</v>
      </c>
      <c r="M114" s="182">
        <v>0.84984615384615381</v>
      </c>
      <c r="N114" s="182">
        <v>0.90980672870436652</v>
      </c>
      <c r="O114" s="182">
        <v>0.89348785871964675</v>
      </c>
      <c r="P114" s="182">
        <v>0.83988603988603994</v>
      </c>
      <c r="Q114" s="182">
        <v>0.88074398249452956</v>
      </c>
      <c r="R114" s="182">
        <v>0.89945054945054947</v>
      </c>
      <c r="S114" s="182">
        <v>0.92040932347924953</v>
      </c>
      <c r="T114" s="182">
        <v>0.89334799340296867</v>
      </c>
      <c r="U114" s="182">
        <v>0.89039589442815248</v>
      </c>
      <c r="V114" s="182">
        <v>0.94555079405092013</v>
      </c>
    </row>
    <row r="115" spans="2:22" ht="15.95" customHeight="1" x14ac:dyDescent="0.25">
      <c r="B115" s="12" t="s">
        <v>25</v>
      </c>
      <c r="C115" s="85">
        <v>65</v>
      </c>
      <c r="D115" s="14" t="s">
        <v>51</v>
      </c>
      <c r="E115" s="230" t="s">
        <v>371</v>
      </c>
      <c r="F115" s="15" t="s">
        <v>28</v>
      </c>
      <c r="G115" s="16">
        <v>19</v>
      </c>
      <c r="H115" s="234" t="s">
        <v>286</v>
      </c>
      <c r="I115" s="234">
        <v>45613</v>
      </c>
      <c r="J115" s="16">
        <v>65</v>
      </c>
      <c r="K115" s="182"/>
      <c r="L115" s="182"/>
      <c r="M115" s="182"/>
      <c r="N115" s="182"/>
      <c r="O115" s="182"/>
      <c r="P115" s="182"/>
      <c r="Q115" s="182"/>
      <c r="R115" s="182"/>
      <c r="S115" s="182"/>
      <c r="T115" s="182"/>
      <c r="U115" s="182">
        <v>0.82792207792207795</v>
      </c>
      <c r="V115" s="182">
        <v>0.88585690515806992</v>
      </c>
    </row>
    <row r="116" spans="2:22" ht="15.95" customHeight="1" x14ac:dyDescent="0.25">
      <c r="B116" s="12" t="s">
        <v>25</v>
      </c>
      <c r="C116" s="85">
        <v>650</v>
      </c>
      <c r="D116" s="14" t="s">
        <v>29</v>
      </c>
      <c r="E116" s="15" t="s">
        <v>151</v>
      </c>
      <c r="F116" s="15" t="s">
        <v>28</v>
      </c>
      <c r="G116" s="16">
        <v>19</v>
      </c>
      <c r="H116" s="234" t="s">
        <v>387</v>
      </c>
      <c r="I116" s="234">
        <v>45612</v>
      </c>
      <c r="J116" s="16">
        <v>650</v>
      </c>
      <c r="K116" s="182">
        <v>0.89020618556701026</v>
      </c>
      <c r="L116" s="182">
        <v>0.75426219870664313</v>
      </c>
      <c r="M116" s="182">
        <v>0.65704772475027751</v>
      </c>
      <c r="N116" s="182">
        <v>0.82352941176470584</v>
      </c>
      <c r="O116" s="182">
        <v>0.7894997523526498</v>
      </c>
      <c r="P116" s="182">
        <v>0.78953922789539233</v>
      </c>
      <c r="Q116" s="182">
        <v>0.87532981530343013</v>
      </c>
      <c r="R116" s="182">
        <v>0.82930019620667106</v>
      </c>
      <c r="S116" s="182">
        <v>0.73560767590618337</v>
      </c>
      <c r="T116" s="182">
        <v>0.76887417218543042</v>
      </c>
      <c r="U116" s="182">
        <v>0.78271918678526053</v>
      </c>
      <c r="V116" s="182"/>
    </row>
    <row r="117" spans="2:22" ht="15.95" customHeight="1" x14ac:dyDescent="0.25">
      <c r="B117" s="12" t="s">
        <v>25</v>
      </c>
      <c r="C117" s="86">
        <v>66</v>
      </c>
      <c r="D117" s="14" t="s">
        <v>55</v>
      </c>
      <c r="E117" s="15" t="s">
        <v>152</v>
      </c>
      <c r="F117" s="15" t="s">
        <v>35</v>
      </c>
      <c r="G117" s="16">
        <v>20</v>
      </c>
      <c r="J117" s="16">
        <v>66</v>
      </c>
      <c r="K117" s="182">
        <v>0.90418986229123943</v>
      </c>
      <c r="L117" s="182">
        <v>0.82373351839000697</v>
      </c>
      <c r="M117" s="182">
        <v>0.83004552352048555</v>
      </c>
      <c r="N117" s="182">
        <v>0.85453895639742672</v>
      </c>
      <c r="O117" s="182">
        <v>0.87290502793296088</v>
      </c>
      <c r="P117" s="182">
        <v>0.88050314465408808</v>
      </c>
      <c r="Q117" s="182">
        <v>0.89112458654906279</v>
      </c>
      <c r="R117" s="182">
        <v>0.84368070953436802</v>
      </c>
      <c r="S117" s="182">
        <v>0.82137712474791125</v>
      </c>
      <c r="T117" s="182">
        <v>0.82231520223152021</v>
      </c>
      <c r="U117" s="182">
        <v>0.80816554809843399</v>
      </c>
      <c r="V117" s="182">
        <v>0.84382534154835254</v>
      </c>
    </row>
    <row r="118" spans="2:22" ht="15.95" customHeight="1" x14ac:dyDescent="0.25">
      <c r="B118" s="12" t="s">
        <v>25</v>
      </c>
      <c r="C118" s="87">
        <v>670</v>
      </c>
      <c r="D118" s="14" t="s">
        <v>29</v>
      </c>
      <c r="E118" s="15" t="s">
        <v>153</v>
      </c>
      <c r="F118" s="15" t="s">
        <v>28</v>
      </c>
      <c r="G118" s="16">
        <v>22</v>
      </c>
      <c r="H118" s="234" t="s">
        <v>387</v>
      </c>
      <c r="I118" s="234">
        <v>45612</v>
      </c>
      <c r="J118" s="16">
        <v>670</v>
      </c>
      <c r="K118" s="182">
        <v>0.9515178975985501</v>
      </c>
      <c r="L118" s="182">
        <v>0.90985324947589097</v>
      </c>
      <c r="M118" s="182">
        <v>0.86012526096033404</v>
      </c>
      <c r="N118" s="182">
        <v>0.91147915476870356</v>
      </c>
      <c r="O118" s="182">
        <v>0.89544468546637745</v>
      </c>
      <c r="P118" s="182">
        <v>0.92131147540983604</v>
      </c>
      <c r="Q118" s="182">
        <v>0.93215972520395018</v>
      </c>
      <c r="R118" s="182">
        <v>0.92502179598953793</v>
      </c>
      <c r="S118" s="182">
        <v>0.95046854082998666</v>
      </c>
      <c r="T118" s="182">
        <v>0.93594153052450557</v>
      </c>
      <c r="U118" s="182">
        <v>0.91680814940577249</v>
      </c>
      <c r="V118" s="182"/>
    </row>
    <row r="119" spans="2:22" ht="15.95" customHeight="1" x14ac:dyDescent="0.25">
      <c r="B119" s="12" t="s">
        <v>25</v>
      </c>
      <c r="C119" s="87" t="s">
        <v>373</v>
      </c>
      <c r="D119" s="14" t="s">
        <v>40</v>
      </c>
      <c r="E119" s="235" t="s">
        <v>374</v>
      </c>
      <c r="F119" s="15" t="s">
        <v>28</v>
      </c>
      <c r="G119" s="16">
        <v>22</v>
      </c>
      <c r="H119" s="234" t="s">
        <v>286</v>
      </c>
      <c r="I119" s="234">
        <v>45613</v>
      </c>
      <c r="J119" s="16" t="s">
        <v>373</v>
      </c>
      <c r="K119" s="182"/>
      <c r="L119" s="182"/>
      <c r="M119" s="182"/>
      <c r="N119" s="182"/>
      <c r="O119" s="182"/>
      <c r="P119" s="182"/>
      <c r="Q119" s="182"/>
      <c r="R119" s="182"/>
      <c r="S119" s="182"/>
      <c r="T119" s="182"/>
      <c r="U119" s="182">
        <v>0.91862567811934903</v>
      </c>
      <c r="V119" s="182">
        <v>0.92599197503343733</v>
      </c>
    </row>
    <row r="120" spans="2:22" ht="15.95" customHeight="1" x14ac:dyDescent="0.25">
      <c r="B120" s="12" t="s">
        <v>25</v>
      </c>
      <c r="C120" s="87" t="s">
        <v>375</v>
      </c>
      <c r="D120" s="14" t="s">
        <v>40</v>
      </c>
      <c r="E120" s="235" t="s">
        <v>376</v>
      </c>
      <c r="F120" s="15" t="s">
        <v>28</v>
      </c>
      <c r="G120" s="16">
        <v>22</v>
      </c>
      <c r="H120" s="234" t="s">
        <v>286</v>
      </c>
      <c r="I120" s="234">
        <v>45613</v>
      </c>
      <c r="J120" s="16" t="s">
        <v>375</v>
      </c>
      <c r="K120" s="182"/>
      <c r="L120" s="182"/>
      <c r="M120" s="182"/>
      <c r="N120" s="182"/>
      <c r="O120" s="182"/>
      <c r="P120" s="182"/>
      <c r="Q120" s="182"/>
      <c r="R120" s="182"/>
      <c r="S120" s="182"/>
      <c r="T120" s="182"/>
      <c r="U120" s="182">
        <v>0.86707566462167684</v>
      </c>
      <c r="V120" s="182">
        <v>0.9072847682119205</v>
      </c>
    </row>
    <row r="121" spans="2:22" ht="15.95" customHeight="1" x14ac:dyDescent="0.25">
      <c r="B121" s="12" t="s">
        <v>25</v>
      </c>
      <c r="C121" s="88">
        <v>68</v>
      </c>
      <c r="D121" s="14" t="s">
        <v>55</v>
      </c>
      <c r="E121" s="15" t="s">
        <v>393</v>
      </c>
      <c r="F121" s="15" t="s">
        <v>28</v>
      </c>
      <c r="G121" s="16">
        <v>22</v>
      </c>
      <c r="J121" s="16">
        <v>68</v>
      </c>
      <c r="K121" s="182">
        <v>0.75898203592814373</v>
      </c>
      <c r="L121" s="182">
        <v>0.6074929971988795</v>
      </c>
      <c r="M121" s="182">
        <v>0.75500322788896057</v>
      </c>
      <c r="N121" s="182">
        <v>0.80746043707611148</v>
      </c>
      <c r="O121" s="182">
        <v>0.68008165645960916</v>
      </c>
      <c r="P121" s="182">
        <v>0.80974124809741244</v>
      </c>
      <c r="Q121" s="182">
        <v>0.81504882251579547</v>
      </c>
      <c r="R121" s="182">
        <v>0.81286210892236388</v>
      </c>
      <c r="S121" s="182">
        <v>0.88004786120251266</v>
      </c>
      <c r="T121" s="182">
        <v>0.82697862507221265</v>
      </c>
      <c r="U121" s="182">
        <v>0.9288747346072187</v>
      </c>
      <c r="V121" s="182">
        <v>0.9741417744092733</v>
      </c>
    </row>
    <row r="122" spans="2:22" ht="15.95" customHeight="1" x14ac:dyDescent="0.25">
      <c r="B122" s="89" t="s">
        <v>155</v>
      </c>
      <c r="C122" s="90">
        <v>70</v>
      </c>
      <c r="D122" s="14" t="s">
        <v>55</v>
      </c>
      <c r="E122" s="15" t="s">
        <v>156</v>
      </c>
      <c r="F122" s="15" t="s">
        <v>116</v>
      </c>
      <c r="G122" s="16">
        <v>50</v>
      </c>
      <c r="J122" s="16">
        <v>70</v>
      </c>
      <c r="K122" s="182">
        <v>0.89772494363599098</v>
      </c>
      <c r="L122" s="182">
        <v>0.82955742887249739</v>
      </c>
      <c r="M122" s="182">
        <v>0.7940232156087923</v>
      </c>
      <c r="N122" s="182">
        <v>0.82681121099947119</v>
      </c>
      <c r="O122" s="182">
        <v>0.81870151082074316</v>
      </c>
      <c r="P122" s="182">
        <v>0.84892392925633919</v>
      </c>
      <c r="Q122" s="182">
        <v>0.8936753475621696</v>
      </c>
      <c r="R122" s="182">
        <v>0.83337706638677511</v>
      </c>
      <c r="S122" s="182">
        <v>0.79178258078322272</v>
      </c>
      <c r="T122" s="182">
        <v>0.76786469344608876</v>
      </c>
      <c r="U122" s="182">
        <v>0.78733866011063303</v>
      </c>
      <c r="V122" s="182">
        <v>0.85102522228270727</v>
      </c>
    </row>
    <row r="123" spans="2:22" ht="15.95" customHeight="1" x14ac:dyDescent="0.25">
      <c r="B123" s="89" t="s">
        <v>155</v>
      </c>
      <c r="C123" s="89" t="s">
        <v>157</v>
      </c>
      <c r="D123" s="14" t="s">
        <v>397</v>
      </c>
      <c r="E123" s="15" t="s">
        <v>158</v>
      </c>
      <c r="F123" s="15" t="s">
        <v>116</v>
      </c>
      <c r="G123" s="16">
        <v>55</v>
      </c>
      <c r="J123" s="16" t="s">
        <v>157</v>
      </c>
      <c r="K123" s="182">
        <v>1</v>
      </c>
      <c r="L123" s="182">
        <v>1</v>
      </c>
      <c r="M123" s="182">
        <v>1</v>
      </c>
      <c r="N123" s="182">
        <v>0.93333333333333335</v>
      </c>
      <c r="O123" s="182">
        <v>1</v>
      </c>
      <c r="P123" s="182">
        <v>1</v>
      </c>
      <c r="Q123" s="182">
        <v>1</v>
      </c>
      <c r="R123" s="182">
        <v>1</v>
      </c>
      <c r="S123" s="182">
        <v>0.95652173913043481</v>
      </c>
      <c r="T123" s="182">
        <v>1</v>
      </c>
      <c r="U123" s="182">
        <v>1</v>
      </c>
      <c r="V123" s="182">
        <v>0.86206896551724133</v>
      </c>
    </row>
    <row r="124" spans="2:22" ht="15.95" customHeight="1" x14ac:dyDescent="0.25">
      <c r="B124" s="89" t="s">
        <v>155</v>
      </c>
      <c r="C124" s="91">
        <v>711</v>
      </c>
      <c r="D124" s="14" t="s">
        <v>33</v>
      </c>
      <c r="E124" s="15" t="s">
        <v>159</v>
      </c>
      <c r="F124" s="15" t="s">
        <v>97</v>
      </c>
      <c r="G124" s="16">
        <v>52</v>
      </c>
      <c r="J124" s="16">
        <v>711</v>
      </c>
      <c r="K124" s="182">
        <v>0.98288288288288284</v>
      </c>
      <c r="L124" s="182">
        <v>0.91365461847389562</v>
      </c>
      <c r="M124" s="182">
        <v>0.88241010689990285</v>
      </c>
      <c r="N124" s="182">
        <v>0.90998902305159168</v>
      </c>
      <c r="O124" s="182">
        <v>0.92371475953565507</v>
      </c>
      <c r="P124" s="182">
        <v>0.928379588182632</v>
      </c>
      <c r="Q124" s="182">
        <v>0.94227642276422763</v>
      </c>
      <c r="R124" s="182">
        <v>0.92421746293245466</v>
      </c>
      <c r="S124" s="182">
        <v>0.94406196213425131</v>
      </c>
      <c r="T124" s="182">
        <v>0.93294216261525564</v>
      </c>
      <c r="U124" s="182">
        <v>0.93957968476357268</v>
      </c>
      <c r="V124" s="182">
        <v>0.95212285456187895</v>
      </c>
    </row>
    <row r="125" spans="2:22" ht="15.95" customHeight="1" x14ac:dyDescent="0.25">
      <c r="B125" s="89" t="s">
        <v>155</v>
      </c>
      <c r="C125" s="92">
        <v>712</v>
      </c>
      <c r="D125" s="14" t="s">
        <v>29</v>
      </c>
      <c r="E125" s="15" t="s">
        <v>160</v>
      </c>
      <c r="F125" s="15" t="s">
        <v>97</v>
      </c>
      <c r="G125" s="16">
        <v>52</v>
      </c>
      <c r="J125" s="16">
        <v>712</v>
      </c>
      <c r="K125" s="182">
        <v>0.95133149678604223</v>
      </c>
      <c r="L125" s="182">
        <v>0.88186528497409322</v>
      </c>
      <c r="M125" s="182">
        <v>0.85028790786948172</v>
      </c>
      <c r="N125" s="182">
        <v>0.84790011350737793</v>
      </c>
      <c r="O125" s="182">
        <v>0.83448873483535524</v>
      </c>
      <c r="P125" s="182">
        <v>0.86267281105990778</v>
      </c>
      <c r="Q125" s="182">
        <v>0.88803418803418799</v>
      </c>
      <c r="R125" s="182">
        <v>0.84687767322497864</v>
      </c>
      <c r="S125" s="182">
        <v>0.89076376554174064</v>
      </c>
      <c r="T125" s="182">
        <v>0.8963093145869947</v>
      </c>
      <c r="U125" s="182">
        <v>0.89346463742166515</v>
      </c>
      <c r="V125" s="182">
        <v>0.91916439600363309</v>
      </c>
    </row>
    <row r="126" spans="2:22" ht="15.95" customHeight="1" x14ac:dyDescent="0.25">
      <c r="B126" s="89" t="s">
        <v>155</v>
      </c>
      <c r="C126" s="93" t="s">
        <v>161</v>
      </c>
      <c r="D126" s="14" t="s">
        <v>40</v>
      </c>
      <c r="E126" s="15" t="s">
        <v>162</v>
      </c>
      <c r="F126" s="15" t="s">
        <v>116</v>
      </c>
      <c r="G126" s="16">
        <v>55</v>
      </c>
      <c r="J126" s="16" t="s">
        <v>161</v>
      </c>
      <c r="K126" s="182">
        <v>0.96798577145397957</v>
      </c>
      <c r="L126" s="182">
        <v>0.94897422409258281</v>
      </c>
      <c r="M126" s="182">
        <v>0.88663101604278072</v>
      </c>
      <c r="N126" s="182">
        <v>0.89778534923339015</v>
      </c>
      <c r="O126" s="182">
        <v>0.90017590149516269</v>
      </c>
      <c r="P126" s="182">
        <v>0.92179023508137437</v>
      </c>
      <c r="Q126" s="182">
        <v>0.93187660668380468</v>
      </c>
      <c r="R126" s="182">
        <v>0.89833243679397523</v>
      </c>
      <c r="S126" s="182">
        <v>0.9158083296014331</v>
      </c>
      <c r="T126" s="182">
        <v>0.91887275832621695</v>
      </c>
      <c r="U126" s="182">
        <v>0.91396895787139687</v>
      </c>
      <c r="V126" s="182">
        <v>0.94264117385504664</v>
      </c>
    </row>
    <row r="127" spans="2:22" ht="15.95" customHeight="1" x14ac:dyDescent="0.25">
      <c r="B127" s="89" t="s">
        <v>155</v>
      </c>
      <c r="C127" s="93" t="s">
        <v>163</v>
      </c>
      <c r="D127" s="14" t="s">
        <v>40</v>
      </c>
      <c r="E127" s="15" t="s">
        <v>164</v>
      </c>
      <c r="F127" s="15" t="s">
        <v>116</v>
      </c>
      <c r="G127" s="16">
        <v>55</v>
      </c>
      <c r="J127" s="16" t="s">
        <v>163</v>
      </c>
      <c r="K127" s="182">
        <v>0.963020030816641</v>
      </c>
      <c r="L127" s="182">
        <v>0.94524858401510381</v>
      </c>
      <c r="M127" s="182">
        <v>0.92142857142857137</v>
      </c>
      <c r="N127" s="182">
        <v>0.92609853528628494</v>
      </c>
      <c r="O127" s="182">
        <v>0.91374663072776285</v>
      </c>
      <c r="P127" s="182">
        <v>0.9362272240085745</v>
      </c>
      <c r="Q127" s="182">
        <v>0.91934633632050611</v>
      </c>
      <c r="R127" s="182">
        <v>0.89956331877729256</v>
      </c>
      <c r="S127" s="182">
        <v>0.91276252019386106</v>
      </c>
      <c r="T127" s="182">
        <v>0.92647814910025705</v>
      </c>
      <c r="U127" s="182">
        <v>0.92154755507791508</v>
      </c>
      <c r="V127" s="182">
        <v>0.94855967078189296</v>
      </c>
    </row>
    <row r="128" spans="2:22" ht="15.95" customHeight="1" x14ac:dyDescent="0.25">
      <c r="B128" s="89" t="s">
        <v>155</v>
      </c>
      <c r="C128" s="93" t="s">
        <v>165</v>
      </c>
      <c r="D128" s="14" t="s">
        <v>26</v>
      </c>
      <c r="E128" s="15" t="s">
        <v>166</v>
      </c>
      <c r="F128" s="15" t="s">
        <v>116</v>
      </c>
      <c r="G128" s="16">
        <v>55</v>
      </c>
      <c r="J128" s="16" t="s">
        <v>165</v>
      </c>
      <c r="K128" s="182">
        <v>0.94871794871794868</v>
      </c>
      <c r="L128" s="182">
        <v>0.85144927536231885</v>
      </c>
      <c r="M128" s="182">
        <v>0.71984435797665369</v>
      </c>
      <c r="N128" s="182">
        <v>0.77899343544857769</v>
      </c>
      <c r="O128" s="182">
        <v>0.79505813953488369</v>
      </c>
      <c r="P128" s="182">
        <v>0.8029197080291971</v>
      </c>
      <c r="Q128" s="182">
        <v>0.89772727272727271</v>
      </c>
      <c r="R128" s="182">
        <v>0.84560143626570916</v>
      </c>
      <c r="S128" s="182">
        <v>0.87465940054495916</v>
      </c>
      <c r="T128" s="182">
        <v>0.8545454545454545</v>
      </c>
      <c r="U128" s="182">
        <v>0.88966480446927376</v>
      </c>
      <c r="V128" s="182">
        <v>0.94037478705281086</v>
      </c>
    </row>
    <row r="129" spans="2:22" ht="15.95" customHeight="1" x14ac:dyDescent="0.25">
      <c r="B129" s="89" t="s">
        <v>155</v>
      </c>
      <c r="C129" s="94">
        <v>733</v>
      </c>
      <c r="D129" s="14" t="s">
        <v>33</v>
      </c>
      <c r="E129" s="15" t="s">
        <v>167</v>
      </c>
      <c r="F129" s="15" t="s">
        <v>97</v>
      </c>
      <c r="G129" s="16">
        <v>52</v>
      </c>
      <c r="J129" s="16">
        <v>733</v>
      </c>
      <c r="K129" s="182">
        <v>0.8948356807511737</v>
      </c>
      <c r="L129" s="182">
        <v>0.85759162303664926</v>
      </c>
      <c r="M129" s="182">
        <v>0.82802547770700641</v>
      </c>
      <c r="N129" s="182">
        <v>0.8327566320645905</v>
      </c>
      <c r="O129" s="182">
        <v>0.81409168081494054</v>
      </c>
      <c r="P129" s="182">
        <v>0.82831050228310499</v>
      </c>
      <c r="Q129" s="182">
        <v>0.85516045099739812</v>
      </c>
      <c r="R129" s="182">
        <v>0.78419452887537999</v>
      </c>
      <c r="S129" s="182">
        <v>0.83633247643530417</v>
      </c>
      <c r="T129" s="182">
        <v>0.84970111016225447</v>
      </c>
      <c r="U129" s="182">
        <v>0.840034965034965</v>
      </c>
      <c r="V129" s="182">
        <v>0.93394495412844036</v>
      </c>
    </row>
    <row r="130" spans="2:22" ht="15.95" customHeight="1" x14ac:dyDescent="0.25">
      <c r="B130" s="89" t="s">
        <v>155</v>
      </c>
      <c r="C130" s="95">
        <v>734</v>
      </c>
      <c r="D130" s="14" t="s">
        <v>33</v>
      </c>
      <c r="E130" s="15" t="s">
        <v>168</v>
      </c>
      <c r="F130" s="15" t="s">
        <v>97</v>
      </c>
      <c r="G130" s="16">
        <v>52</v>
      </c>
      <c r="J130" s="16">
        <v>734</v>
      </c>
      <c r="K130" s="182">
        <v>0.96092184368737477</v>
      </c>
      <c r="L130" s="182">
        <v>0.9072847682119205</v>
      </c>
      <c r="M130" s="182">
        <v>0.85786290322580649</v>
      </c>
      <c r="N130" s="182">
        <v>0.87970838396111783</v>
      </c>
      <c r="O130" s="182">
        <v>0.86380255941499084</v>
      </c>
      <c r="P130" s="182">
        <v>0.87513007284079081</v>
      </c>
      <c r="Q130" s="182">
        <v>0.89352262644188107</v>
      </c>
      <c r="R130" s="182">
        <v>0.86153846153846159</v>
      </c>
      <c r="S130" s="182">
        <v>0.86948529411764708</v>
      </c>
      <c r="T130" s="182">
        <v>0.88820422535211263</v>
      </c>
      <c r="U130" s="182">
        <v>0.91161178509532059</v>
      </c>
      <c r="V130" s="182">
        <v>0.95705521472392641</v>
      </c>
    </row>
    <row r="131" spans="2:22" ht="15.95" customHeight="1" x14ac:dyDescent="0.25">
      <c r="B131" s="89" t="s">
        <v>155</v>
      </c>
      <c r="C131" s="96">
        <v>735</v>
      </c>
      <c r="D131" s="14" t="s">
        <v>33</v>
      </c>
      <c r="E131" s="15" t="s">
        <v>169</v>
      </c>
      <c r="F131" s="15" t="s">
        <v>97</v>
      </c>
      <c r="G131" s="16">
        <v>52</v>
      </c>
      <c r="J131" s="16">
        <v>735</v>
      </c>
      <c r="K131" s="182">
        <v>0.95800524934383202</v>
      </c>
      <c r="L131" s="182">
        <v>0.92765113974231916</v>
      </c>
      <c r="M131" s="182">
        <v>0.93054318788958146</v>
      </c>
      <c r="N131" s="182">
        <v>0.92283298097251587</v>
      </c>
      <c r="O131" s="182">
        <v>0.9149277688603531</v>
      </c>
      <c r="P131" s="182">
        <v>0.93722369584438547</v>
      </c>
      <c r="Q131" s="182">
        <v>0.92743764172335597</v>
      </c>
      <c r="R131" s="182">
        <v>0.89449112978524747</v>
      </c>
      <c r="S131" s="182">
        <v>0.90909090909090906</v>
      </c>
      <c r="T131" s="182">
        <v>0.91552511415525117</v>
      </c>
      <c r="U131" s="182">
        <v>0.92682926829268297</v>
      </c>
      <c r="V131" s="182">
        <v>0.96571428571428575</v>
      </c>
    </row>
    <row r="132" spans="2:22" ht="15.95" customHeight="1" x14ac:dyDescent="0.25">
      <c r="B132" s="89" t="s">
        <v>155</v>
      </c>
      <c r="C132" s="97">
        <v>739</v>
      </c>
      <c r="D132" s="14" t="s">
        <v>33</v>
      </c>
      <c r="E132" s="15" t="s">
        <v>170</v>
      </c>
      <c r="F132" s="15" t="s">
        <v>97</v>
      </c>
      <c r="G132" s="16">
        <v>52</v>
      </c>
      <c r="J132" s="16">
        <v>739</v>
      </c>
      <c r="K132" s="182">
        <v>0.88554216867469882</v>
      </c>
      <c r="L132" s="182">
        <v>0.87426035502958577</v>
      </c>
      <c r="M132" s="182">
        <v>0.88461538461538458</v>
      </c>
      <c r="N132" s="182">
        <v>0.90046656298600314</v>
      </c>
      <c r="O132" s="182">
        <v>0.85627283800243603</v>
      </c>
      <c r="P132" s="182">
        <v>0.85531370038412291</v>
      </c>
      <c r="Q132" s="182">
        <v>0.84210526315789469</v>
      </c>
      <c r="R132" s="182">
        <v>0.85809018567639261</v>
      </c>
      <c r="S132" s="182">
        <v>0.88391777509068925</v>
      </c>
      <c r="T132" s="182">
        <v>0.85765550239234445</v>
      </c>
      <c r="U132" s="182">
        <v>0.85570890840652447</v>
      </c>
      <c r="V132" s="182">
        <v>0.87468671679197996</v>
      </c>
    </row>
    <row r="133" spans="2:22" ht="15.95" customHeight="1" x14ac:dyDescent="0.25">
      <c r="B133" s="12" t="s">
        <v>25</v>
      </c>
      <c r="C133" s="98">
        <v>74</v>
      </c>
      <c r="D133" s="14" t="s">
        <v>51</v>
      </c>
      <c r="E133" s="15" t="s">
        <v>171</v>
      </c>
      <c r="F133" s="15" t="s">
        <v>97</v>
      </c>
      <c r="G133" s="16">
        <v>14</v>
      </c>
      <c r="J133" s="16">
        <v>74</v>
      </c>
      <c r="K133" s="182">
        <v>0.78596614950634702</v>
      </c>
      <c r="L133" s="182">
        <v>0.77446637132501006</v>
      </c>
      <c r="M133" s="182">
        <v>0.79169840060929175</v>
      </c>
      <c r="N133" s="182">
        <v>0.78561976179973536</v>
      </c>
      <c r="O133" s="182">
        <v>0.7847421203438395</v>
      </c>
      <c r="P133" s="182">
        <v>0.77173913043478259</v>
      </c>
      <c r="Q133" s="182">
        <v>0.78746885012459955</v>
      </c>
      <c r="R133" s="182">
        <v>0.8237639553429027</v>
      </c>
      <c r="S133" s="182">
        <v>0.87918725974739154</v>
      </c>
      <c r="T133" s="182">
        <v>0.90177514792899405</v>
      </c>
      <c r="U133" s="182">
        <v>0.93718120805369132</v>
      </c>
      <c r="V133" s="182">
        <v>0.93886693017127798</v>
      </c>
    </row>
    <row r="134" spans="2:22" ht="15.95" customHeight="1" x14ac:dyDescent="0.25">
      <c r="B134" s="12" t="s">
        <v>25</v>
      </c>
      <c r="C134" s="99">
        <v>744</v>
      </c>
      <c r="D134" s="14" t="s">
        <v>29</v>
      </c>
      <c r="E134" s="15" t="s">
        <v>172</v>
      </c>
      <c r="F134" s="15" t="s">
        <v>97</v>
      </c>
      <c r="G134" s="16">
        <v>14</v>
      </c>
      <c r="J134" s="16">
        <v>744</v>
      </c>
      <c r="K134" s="182">
        <v>0.95919448860625334</v>
      </c>
      <c r="L134" s="182">
        <v>0.90730509515039903</v>
      </c>
      <c r="M134" s="182">
        <v>0.91844997108155002</v>
      </c>
      <c r="N134" s="182">
        <v>0.89530931339225017</v>
      </c>
      <c r="O134" s="182">
        <v>0.85681818181818181</v>
      </c>
      <c r="P134" s="182">
        <v>0.89596949891067534</v>
      </c>
      <c r="Q134" s="182">
        <v>0.93034055727554177</v>
      </c>
      <c r="R134" s="182">
        <v>0.96163815448418866</v>
      </c>
      <c r="S134" s="182">
        <v>0.96080508474576276</v>
      </c>
      <c r="T134" s="182">
        <v>0.84884937238493718</v>
      </c>
      <c r="U134" s="182">
        <v>0.95578050079914756</v>
      </c>
      <c r="V134" s="182">
        <v>0.97576396206533189</v>
      </c>
    </row>
    <row r="135" spans="2:22" ht="15.95" customHeight="1" x14ac:dyDescent="0.25">
      <c r="B135" s="12" t="s">
        <v>25</v>
      </c>
      <c r="C135" s="100">
        <v>747</v>
      </c>
      <c r="D135" s="14" t="s">
        <v>29</v>
      </c>
      <c r="E135" s="15" t="s">
        <v>173</v>
      </c>
      <c r="F135" s="15" t="s">
        <v>97</v>
      </c>
      <c r="G135" s="16">
        <v>14</v>
      </c>
      <c r="J135" s="16">
        <v>747</v>
      </c>
      <c r="K135" s="182">
        <v>0.93356470004957859</v>
      </c>
      <c r="L135" s="182">
        <v>0.89131622064445659</v>
      </c>
      <c r="M135" s="182">
        <v>0.78567582121701673</v>
      </c>
      <c r="N135" s="182">
        <v>0.90105787181082764</v>
      </c>
      <c r="O135" s="182">
        <v>0.86088992974238876</v>
      </c>
      <c r="P135" s="182">
        <v>0.88544272136068036</v>
      </c>
      <c r="Q135" s="182">
        <v>0.90686735653809969</v>
      </c>
      <c r="R135" s="182">
        <v>0.88950276243093918</v>
      </c>
      <c r="S135" s="182">
        <v>0.86771910724006529</v>
      </c>
      <c r="T135" s="182">
        <v>0.86011150532184488</v>
      </c>
      <c r="U135" s="182">
        <v>0.85795724465558199</v>
      </c>
      <c r="V135" s="182">
        <v>0.88808837656099904</v>
      </c>
    </row>
    <row r="136" spans="2:22" ht="15.95" customHeight="1" x14ac:dyDescent="0.25">
      <c r="B136" s="12" t="s">
        <v>25</v>
      </c>
      <c r="C136" s="101">
        <v>75</v>
      </c>
      <c r="D136" s="14" t="s">
        <v>51</v>
      </c>
      <c r="E136" s="15" t="s">
        <v>174</v>
      </c>
      <c r="F136" s="15" t="s">
        <v>28</v>
      </c>
      <c r="G136" s="16">
        <v>12</v>
      </c>
      <c r="J136" s="16">
        <v>75</v>
      </c>
      <c r="K136" s="182">
        <v>0.84338061465721037</v>
      </c>
      <c r="L136" s="182">
        <v>0.74564796905222441</v>
      </c>
      <c r="M136" s="182">
        <v>0.70668693009118544</v>
      </c>
      <c r="N136" s="182">
        <v>0.84694686756542426</v>
      </c>
      <c r="O136" s="182">
        <v>0.85353003161222341</v>
      </c>
      <c r="P136" s="182">
        <v>0.86964980544747084</v>
      </c>
      <c r="Q136" s="182">
        <v>0.87887545980031534</v>
      </c>
      <c r="R136" s="182">
        <v>0.87752525252525249</v>
      </c>
      <c r="S136" s="182">
        <v>0.92492781520692979</v>
      </c>
      <c r="T136" s="182">
        <v>0.92053134467490094</v>
      </c>
      <c r="U136" s="182">
        <v>0.90574882802862078</v>
      </c>
      <c r="V136" s="182">
        <v>0.91490909090909089</v>
      </c>
    </row>
    <row r="137" spans="2:22" ht="15.95" customHeight="1" x14ac:dyDescent="0.25">
      <c r="B137" s="12" t="s">
        <v>25</v>
      </c>
      <c r="C137" s="102">
        <v>751</v>
      </c>
      <c r="D137" s="14" t="s">
        <v>391</v>
      </c>
      <c r="E137" s="15" t="s">
        <v>175</v>
      </c>
      <c r="F137" s="15" t="s">
        <v>28</v>
      </c>
      <c r="G137" s="16">
        <v>12</v>
      </c>
      <c r="J137" s="16">
        <v>751</v>
      </c>
      <c r="K137" s="182">
        <v>0.95028901734104043</v>
      </c>
      <c r="L137" s="182">
        <v>0.88060731538992409</v>
      </c>
      <c r="M137" s="182">
        <v>0.87732819524727035</v>
      </c>
      <c r="N137" s="182">
        <v>0.92183517417162275</v>
      </c>
      <c r="O137" s="182">
        <v>0.87790697674418605</v>
      </c>
      <c r="P137" s="182">
        <v>0.92447306791569084</v>
      </c>
      <c r="Q137" s="182">
        <v>0.92706552706552703</v>
      </c>
      <c r="R137" s="182">
        <v>0.92803250145095761</v>
      </c>
      <c r="S137" s="182">
        <v>0.94171220400728595</v>
      </c>
      <c r="T137" s="182">
        <v>0.90357345433919456</v>
      </c>
      <c r="U137" s="182">
        <v>0.83183391003460205</v>
      </c>
      <c r="V137" s="182">
        <v>0.88492417484388941</v>
      </c>
    </row>
    <row r="138" spans="2:22" ht="15.95" customHeight="1" x14ac:dyDescent="0.25">
      <c r="B138" s="12" t="s">
        <v>25</v>
      </c>
      <c r="C138" s="103">
        <v>755</v>
      </c>
      <c r="D138" s="14" t="s">
        <v>29</v>
      </c>
      <c r="E138" s="15" t="s">
        <v>176</v>
      </c>
      <c r="F138" s="15" t="s">
        <v>28</v>
      </c>
      <c r="G138" s="16">
        <v>17</v>
      </c>
      <c r="J138" s="16">
        <v>755</v>
      </c>
      <c r="K138" s="182">
        <v>0.93205051112447379</v>
      </c>
      <c r="L138" s="182">
        <v>0.89587559161595676</v>
      </c>
      <c r="M138" s="182">
        <v>0.91492063492063491</v>
      </c>
      <c r="N138" s="182">
        <v>0.92307692307692313</v>
      </c>
      <c r="O138" s="182">
        <v>0.93321616871704749</v>
      </c>
      <c r="P138" s="182">
        <v>0.95860437610881133</v>
      </c>
      <c r="Q138" s="182">
        <v>0.97217490062464507</v>
      </c>
      <c r="R138" s="182">
        <v>0.96066134549600912</v>
      </c>
      <c r="S138" s="182">
        <v>0.964349376114082</v>
      </c>
      <c r="T138" s="182">
        <v>0.94742923165800119</v>
      </c>
      <c r="U138" s="182">
        <v>0.92826486817903131</v>
      </c>
      <c r="V138" s="182">
        <v>0.95006402048655569</v>
      </c>
    </row>
    <row r="139" spans="2:22" ht="15.95" customHeight="1" x14ac:dyDescent="0.25">
      <c r="B139" s="12" t="s">
        <v>25</v>
      </c>
      <c r="C139" s="104">
        <v>76</v>
      </c>
      <c r="D139" s="14" t="s">
        <v>51</v>
      </c>
      <c r="E139" s="15" t="s">
        <v>177</v>
      </c>
      <c r="F139" s="15" t="s">
        <v>28</v>
      </c>
      <c r="G139" s="16">
        <v>16</v>
      </c>
      <c r="J139" s="16">
        <v>76</v>
      </c>
      <c r="K139" s="182">
        <v>0.92758169934640522</v>
      </c>
      <c r="L139" s="182">
        <v>0.84736394557823125</v>
      </c>
      <c r="M139" s="182">
        <v>0.81798314080549483</v>
      </c>
      <c r="N139" s="182">
        <v>0.87902405964079977</v>
      </c>
      <c r="O139" s="182">
        <v>0.86496350364963503</v>
      </c>
      <c r="P139" s="182">
        <v>0.86340414089809092</v>
      </c>
      <c r="Q139" s="182">
        <v>0.90985915492957747</v>
      </c>
      <c r="R139" s="182">
        <v>0.8622654155495979</v>
      </c>
      <c r="S139" s="182">
        <v>0.77134986225895319</v>
      </c>
      <c r="T139" s="182">
        <v>0.83657426561853543</v>
      </c>
      <c r="U139" s="182">
        <v>0.8521389606660924</v>
      </c>
      <c r="V139" s="182">
        <v>0.92620727075420506</v>
      </c>
    </row>
    <row r="140" spans="2:22" ht="15.95" customHeight="1" x14ac:dyDescent="0.25">
      <c r="B140" s="12" t="s">
        <v>25</v>
      </c>
      <c r="C140" s="105">
        <v>774</v>
      </c>
      <c r="D140" s="14" t="s">
        <v>26</v>
      </c>
      <c r="E140" s="15" t="s">
        <v>178</v>
      </c>
      <c r="F140" s="15" t="s">
        <v>28</v>
      </c>
      <c r="G140" s="16">
        <v>16</v>
      </c>
      <c r="J140" s="16">
        <v>774</v>
      </c>
      <c r="K140" s="182">
        <v>0.75191815856777489</v>
      </c>
      <c r="L140" s="182">
        <v>0.80327868852459017</v>
      </c>
      <c r="M140" s="182">
        <v>0.86223277909738716</v>
      </c>
      <c r="N140" s="182">
        <v>0.88319088319088324</v>
      </c>
      <c r="O140" s="182">
        <v>0.88086642599277976</v>
      </c>
      <c r="P140" s="182">
        <v>0.91666666666666663</v>
      </c>
      <c r="Q140" s="182">
        <v>0.91090909090909089</v>
      </c>
      <c r="R140" s="182">
        <v>0.93220338983050843</v>
      </c>
      <c r="S140" s="182">
        <v>0.90873786407766988</v>
      </c>
      <c r="T140" s="182">
        <v>0.90243902439024393</v>
      </c>
      <c r="U140" s="182">
        <v>0.86561264822134387</v>
      </c>
      <c r="V140" s="182">
        <v>0.83417085427135673</v>
      </c>
    </row>
    <row r="141" spans="2:22" ht="15.95" customHeight="1" x14ac:dyDescent="0.25">
      <c r="B141" s="12" t="s">
        <v>25</v>
      </c>
      <c r="C141" s="105">
        <v>775</v>
      </c>
      <c r="D141" s="14" t="s">
        <v>26</v>
      </c>
      <c r="E141" s="15" t="s">
        <v>179</v>
      </c>
      <c r="F141" s="15" t="s">
        <v>28</v>
      </c>
      <c r="G141" s="16">
        <v>16</v>
      </c>
      <c r="J141" s="16">
        <v>775</v>
      </c>
      <c r="K141" s="182">
        <v>0.69620253164556967</v>
      </c>
      <c r="L141" s="182">
        <v>0.65330661322645289</v>
      </c>
      <c r="M141" s="182">
        <v>0.65454545454545454</v>
      </c>
      <c r="N141" s="182">
        <v>0.78333333333333333</v>
      </c>
      <c r="O141" s="182">
        <v>0.73708920187793425</v>
      </c>
      <c r="P141" s="182">
        <v>0.72674418604651159</v>
      </c>
      <c r="Q141" s="182">
        <v>0.80572289156626509</v>
      </c>
      <c r="R141" s="182">
        <v>0.8110236220472441</v>
      </c>
      <c r="S141" s="182">
        <v>0.8272425249169435</v>
      </c>
      <c r="T141" s="182">
        <v>0.82539682539682535</v>
      </c>
      <c r="U141" s="182">
        <v>0.74204355108877718</v>
      </c>
      <c r="V141" s="182">
        <v>0.76805251641137851</v>
      </c>
    </row>
    <row r="142" spans="2:22" ht="15.95" customHeight="1" x14ac:dyDescent="0.25">
      <c r="B142" s="12" t="s">
        <v>25</v>
      </c>
      <c r="C142" s="106">
        <v>781</v>
      </c>
      <c r="D142" s="14" t="s">
        <v>29</v>
      </c>
      <c r="E142" s="15" t="s">
        <v>180</v>
      </c>
      <c r="F142" s="15" t="s">
        <v>28</v>
      </c>
      <c r="G142" s="16">
        <v>17</v>
      </c>
      <c r="J142" s="16">
        <v>781</v>
      </c>
      <c r="K142" s="182">
        <v>0.95730607336139506</v>
      </c>
      <c r="L142" s="182">
        <v>0.89520295202952027</v>
      </c>
      <c r="M142" s="182">
        <v>0.93601089176310415</v>
      </c>
      <c r="N142" s="182">
        <v>0.94386527666399356</v>
      </c>
      <c r="O142" s="182">
        <v>0.92888888888888888</v>
      </c>
      <c r="P142" s="182">
        <v>0.94679487179487176</v>
      </c>
      <c r="Q142" s="182">
        <v>0.95790816326530615</v>
      </c>
      <c r="R142" s="182">
        <v>0.95360501567398115</v>
      </c>
      <c r="S142" s="182">
        <v>0.95053475935828879</v>
      </c>
      <c r="T142" s="182">
        <v>0.95769230769230773</v>
      </c>
      <c r="U142" s="182">
        <v>0.91817572099262235</v>
      </c>
      <c r="V142" s="182">
        <v>0.9527868852459016</v>
      </c>
    </row>
    <row r="143" spans="2:22" ht="15.95" customHeight="1" x14ac:dyDescent="0.25">
      <c r="B143" s="12" t="s">
        <v>25</v>
      </c>
      <c r="C143" s="58">
        <v>782</v>
      </c>
      <c r="D143" s="14" t="s">
        <v>33</v>
      </c>
      <c r="E143" s="15" t="s">
        <v>181</v>
      </c>
      <c r="F143" s="15" t="s">
        <v>97</v>
      </c>
      <c r="G143" s="16">
        <v>14</v>
      </c>
      <c r="J143" s="16">
        <v>782</v>
      </c>
      <c r="K143" s="182">
        <v>0.97788461538461535</v>
      </c>
      <c r="L143" s="182">
        <v>0.93632567849686843</v>
      </c>
      <c r="M143" s="182">
        <v>0.91468253968253965</v>
      </c>
      <c r="N143" s="182">
        <v>0.93825665859564167</v>
      </c>
      <c r="O143" s="182">
        <v>0.95296167247386765</v>
      </c>
      <c r="P143" s="182">
        <v>0.94736842105263153</v>
      </c>
      <c r="Q143" s="182">
        <v>0.93500866551126516</v>
      </c>
      <c r="R143" s="182">
        <v>0.94938917975567194</v>
      </c>
      <c r="S143" s="182">
        <v>0.96380090497737558</v>
      </c>
      <c r="T143" s="182">
        <v>0.96338273757628601</v>
      </c>
      <c r="U143" s="182">
        <v>0.93506493506493504</v>
      </c>
      <c r="V143" s="182">
        <v>0.95187680461982671</v>
      </c>
    </row>
    <row r="144" spans="2:22" ht="15.95" customHeight="1" x14ac:dyDescent="0.25">
      <c r="B144" s="12" t="s">
        <v>25</v>
      </c>
      <c r="C144" s="107">
        <v>783</v>
      </c>
      <c r="D144" s="14" t="s">
        <v>33</v>
      </c>
      <c r="E144" s="15" t="s">
        <v>182</v>
      </c>
      <c r="F144" s="15" t="s">
        <v>97</v>
      </c>
      <c r="G144" s="16">
        <v>14</v>
      </c>
      <c r="J144" s="16">
        <v>783</v>
      </c>
      <c r="K144" s="182">
        <v>0.86520737327188935</v>
      </c>
      <c r="L144" s="182">
        <v>0.82384823848238486</v>
      </c>
      <c r="M144" s="182">
        <v>0.78807106598984766</v>
      </c>
      <c r="N144" s="182">
        <v>0.84649776453055137</v>
      </c>
      <c r="O144" s="182">
        <v>0.8270089285714286</v>
      </c>
      <c r="P144" s="182">
        <v>0.87310826542491271</v>
      </c>
      <c r="Q144" s="182">
        <v>0.8742921857304643</v>
      </c>
      <c r="R144" s="182">
        <v>0.85118376550169106</v>
      </c>
      <c r="S144" s="182">
        <v>0.85565819861431869</v>
      </c>
      <c r="T144" s="182">
        <v>0.86425339366515841</v>
      </c>
      <c r="U144" s="182">
        <v>0.85463071512309496</v>
      </c>
      <c r="V144" s="182">
        <v>0.87412587412587417</v>
      </c>
    </row>
    <row r="145" spans="2:22" ht="15.95" customHeight="1" x14ac:dyDescent="0.25">
      <c r="B145" s="108" t="s">
        <v>183</v>
      </c>
      <c r="C145" s="109">
        <v>801</v>
      </c>
      <c r="D145" s="14" t="s">
        <v>29</v>
      </c>
      <c r="E145" s="15" t="s">
        <v>184</v>
      </c>
      <c r="F145" s="15" t="s">
        <v>28</v>
      </c>
      <c r="G145" s="16">
        <v>43</v>
      </c>
      <c r="J145" s="16">
        <v>801</v>
      </c>
      <c r="K145" s="182">
        <v>0.95017793594306055</v>
      </c>
      <c r="L145" s="182">
        <v>0.94666666666666666</v>
      </c>
      <c r="M145" s="182">
        <v>0.95092693565976005</v>
      </c>
      <c r="N145" s="182">
        <v>0.95865633074935397</v>
      </c>
      <c r="O145" s="182">
        <v>0.95888399412628489</v>
      </c>
      <c r="P145" s="182">
        <v>0.9652173913043478</v>
      </c>
      <c r="Q145" s="182">
        <v>0.96250000000000002</v>
      </c>
      <c r="R145" s="182">
        <v>0.96645600388915898</v>
      </c>
      <c r="S145" s="182">
        <v>0.97484909456740443</v>
      </c>
      <c r="T145" s="182">
        <v>0.97174866049683395</v>
      </c>
      <c r="U145" s="182">
        <v>0.95401124169647422</v>
      </c>
      <c r="V145" s="182">
        <v>0.96300102774922913</v>
      </c>
    </row>
    <row r="146" spans="2:22" ht="15.95" customHeight="1" x14ac:dyDescent="0.25">
      <c r="B146" s="108" t="s">
        <v>183</v>
      </c>
      <c r="C146" s="110">
        <v>802</v>
      </c>
      <c r="D146" s="14" t="s">
        <v>26</v>
      </c>
      <c r="E146" s="15" t="s">
        <v>185</v>
      </c>
      <c r="F146" s="15" t="s">
        <v>28</v>
      </c>
      <c r="G146" s="16">
        <v>43</v>
      </c>
      <c r="J146" s="16">
        <v>802</v>
      </c>
      <c r="K146" s="182">
        <v>0.90683229813664601</v>
      </c>
      <c r="L146" s="182">
        <v>0.81976744186046513</v>
      </c>
      <c r="M146" s="182">
        <v>0.67039106145251393</v>
      </c>
      <c r="N146" s="182">
        <v>0.8716216216216216</v>
      </c>
      <c r="O146" s="182">
        <v>0.87214611872146119</v>
      </c>
      <c r="P146" s="182">
        <v>0.95480225988700562</v>
      </c>
      <c r="Q146" s="182">
        <v>0.93449781659388642</v>
      </c>
      <c r="R146" s="182">
        <v>0.90697674418604646</v>
      </c>
      <c r="S146" s="182">
        <v>0.93269230769230771</v>
      </c>
      <c r="T146" s="182">
        <v>0.92523364485981308</v>
      </c>
      <c r="U146" s="182">
        <v>0.91079812206572774</v>
      </c>
      <c r="V146" s="182">
        <v>0.93142857142857138</v>
      </c>
    </row>
    <row r="147" spans="2:22" ht="15.95" customHeight="1" x14ac:dyDescent="0.25">
      <c r="B147" s="108" t="s">
        <v>183</v>
      </c>
      <c r="C147" s="111">
        <v>805</v>
      </c>
      <c r="D147" s="14" t="s">
        <v>33</v>
      </c>
      <c r="E147" s="15" t="s">
        <v>186</v>
      </c>
      <c r="F147" s="15" t="s">
        <v>28</v>
      </c>
      <c r="G147" s="16">
        <v>43</v>
      </c>
      <c r="J147" s="16">
        <v>805</v>
      </c>
      <c r="K147" s="182">
        <v>0.88372093023255816</v>
      </c>
      <c r="L147" s="182">
        <v>0.91346153846153844</v>
      </c>
      <c r="M147" s="182">
        <v>0.90521327014218012</v>
      </c>
      <c r="N147" s="182">
        <v>0.95061728395061729</v>
      </c>
      <c r="O147" s="182">
        <v>0.976303317535545</v>
      </c>
      <c r="P147" s="182">
        <v>0.96111111111111114</v>
      </c>
      <c r="Q147" s="182">
        <v>0.96444444444444444</v>
      </c>
      <c r="R147" s="182">
        <v>0.97652582159624413</v>
      </c>
      <c r="S147" s="182">
        <v>0.99047619047619051</v>
      </c>
      <c r="T147" s="182">
        <v>0.97652582159624413</v>
      </c>
      <c r="U147" s="182">
        <v>0.95067264573991028</v>
      </c>
      <c r="V147" s="182">
        <v>0.96153846153846156</v>
      </c>
    </row>
    <row r="148" spans="2:22" ht="15.95" customHeight="1" x14ac:dyDescent="0.25">
      <c r="B148" s="108" t="s">
        <v>183</v>
      </c>
      <c r="C148" s="112">
        <v>806</v>
      </c>
      <c r="D148" s="14" t="s">
        <v>29</v>
      </c>
      <c r="E148" s="15" t="s">
        <v>187</v>
      </c>
      <c r="F148" s="15" t="s">
        <v>28</v>
      </c>
      <c r="G148" s="16">
        <v>43</v>
      </c>
      <c r="J148" s="16">
        <v>806</v>
      </c>
      <c r="K148" s="182">
        <v>0.9140625</v>
      </c>
      <c r="L148" s="182">
        <v>0.92307692307692313</v>
      </c>
      <c r="M148" s="182">
        <v>0.89747899159663869</v>
      </c>
      <c r="N148" s="182">
        <v>0.92715231788079466</v>
      </c>
      <c r="O148" s="182">
        <v>0.91095890410958902</v>
      </c>
      <c r="P148" s="182">
        <v>0.88888888888888884</v>
      </c>
      <c r="Q148" s="182">
        <v>0.9014869888475836</v>
      </c>
      <c r="R148" s="182">
        <v>0.93975903614457834</v>
      </c>
      <c r="S148" s="182">
        <v>0.90532544378698221</v>
      </c>
      <c r="T148" s="182">
        <v>0.91557223264540333</v>
      </c>
      <c r="U148" s="182">
        <v>0.939117199391172</v>
      </c>
      <c r="V148" s="182">
        <v>0.9582132564841499</v>
      </c>
    </row>
    <row r="149" spans="2:22" ht="15.95" customHeight="1" x14ac:dyDescent="0.25">
      <c r="B149" s="108" t="s">
        <v>183</v>
      </c>
      <c r="C149" s="113">
        <v>807</v>
      </c>
      <c r="D149" s="14" t="s">
        <v>29</v>
      </c>
      <c r="E149" s="15" t="s">
        <v>188</v>
      </c>
      <c r="F149" s="15" t="s">
        <v>28</v>
      </c>
      <c r="G149" s="16">
        <v>43</v>
      </c>
      <c r="J149" s="16">
        <v>807</v>
      </c>
      <c r="K149" s="182">
        <v>0.88113695090439281</v>
      </c>
      <c r="L149" s="182">
        <v>0.83980582524271841</v>
      </c>
      <c r="M149" s="182">
        <v>0.82027649769585254</v>
      </c>
      <c r="N149" s="182">
        <v>0.8571428571428571</v>
      </c>
      <c r="O149" s="182">
        <v>0.89007092198581561</v>
      </c>
      <c r="P149" s="182">
        <v>0.88904899135446691</v>
      </c>
      <c r="Q149" s="182">
        <v>0.90593342981186686</v>
      </c>
      <c r="R149" s="182">
        <v>0.90086206896551724</v>
      </c>
      <c r="S149" s="182">
        <v>0.89969135802469136</v>
      </c>
      <c r="T149" s="182">
        <v>0.91343283582089552</v>
      </c>
      <c r="U149" s="182">
        <v>0.89604685212298685</v>
      </c>
      <c r="V149" s="182">
        <v>0.93125000000000002</v>
      </c>
    </row>
    <row r="150" spans="2:22" ht="15.95" customHeight="1" x14ac:dyDescent="0.25">
      <c r="B150" s="108" t="s">
        <v>183</v>
      </c>
      <c r="C150" s="114">
        <v>814</v>
      </c>
      <c r="D150" s="14" t="s">
        <v>29</v>
      </c>
      <c r="E150" s="15" t="s">
        <v>189</v>
      </c>
      <c r="F150" s="15" t="s">
        <v>28</v>
      </c>
      <c r="G150" s="16">
        <v>43</v>
      </c>
      <c r="J150" s="16">
        <v>814</v>
      </c>
      <c r="K150" s="182">
        <v>0.90063694267515926</v>
      </c>
      <c r="L150" s="182">
        <v>0.91729702471003527</v>
      </c>
      <c r="M150" s="182">
        <v>0.93517241379310345</v>
      </c>
      <c r="N150" s="182">
        <v>0.91927710843373489</v>
      </c>
      <c r="O150" s="182">
        <v>0.91272902603664419</v>
      </c>
      <c r="P150" s="182">
        <v>0.92876965772432929</v>
      </c>
      <c r="Q150" s="182">
        <v>0.92584654950707246</v>
      </c>
      <c r="R150" s="182">
        <v>0.93123083661848449</v>
      </c>
      <c r="S150" s="182">
        <v>0.93906655142610196</v>
      </c>
      <c r="T150" s="182">
        <v>0.94668400520156049</v>
      </c>
      <c r="U150" s="182">
        <v>0.8834498834498834</v>
      </c>
      <c r="V150" s="182">
        <v>0.93723653395784545</v>
      </c>
    </row>
    <row r="151" spans="2:22" ht="15.95" customHeight="1" x14ac:dyDescent="0.25">
      <c r="B151" s="108" t="s">
        <v>183</v>
      </c>
      <c r="C151" s="115">
        <v>82</v>
      </c>
      <c r="D151" s="14" t="s">
        <v>51</v>
      </c>
      <c r="E151" s="15" t="s">
        <v>190</v>
      </c>
      <c r="F151" s="15" t="s">
        <v>28</v>
      </c>
      <c r="G151" s="16">
        <v>44</v>
      </c>
      <c r="J151" s="16">
        <v>82</v>
      </c>
      <c r="K151" s="182">
        <v>0.94573643410852715</v>
      </c>
      <c r="L151" s="182">
        <v>0.90968342644320299</v>
      </c>
      <c r="M151" s="182">
        <v>0.92163641601843849</v>
      </c>
      <c r="N151" s="182">
        <v>0.93433544303797467</v>
      </c>
      <c r="O151" s="182">
        <v>0.92853457172342624</v>
      </c>
      <c r="P151" s="182">
        <v>0.94430927277642607</v>
      </c>
      <c r="Q151" s="182">
        <v>0.92579324462640733</v>
      </c>
      <c r="R151" s="182">
        <v>0.92190775681341719</v>
      </c>
      <c r="S151" s="182">
        <v>0.92425068119891007</v>
      </c>
      <c r="T151" s="182">
        <v>0.9320566631689402</v>
      </c>
      <c r="U151" s="182">
        <v>0.91176470588235292</v>
      </c>
      <c r="V151" s="182">
        <v>0.92099625066952329</v>
      </c>
    </row>
    <row r="152" spans="2:22" ht="15.95" customHeight="1" x14ac:dyDescent="0.25">
      <c r="B152" s="108" t="s">
        <v>183</v>
      </c>
      <c r="C152" s="116">
        <v>83</v>
      </c>
      <c r="D152" s="14" t="s">
        <v>51</v>
      </c>
      <c r="E152" s="15" t="s">
        <v>191</v>
      </c>
      <c r="F152" s="15" t="s">
        <v>45</v>
      </c>
      <c r="G152" s="16">
        <v>45</v>
      </c>
      <c r="J152" s="16">
        <v>83</v>
      </c>
      <c r="K152" s="182">
        <v>0.84812239221140473</v>
      </c>
      <c r="L152" s="182">
        <v>0.77846454131424858</v>
      </c>
      <c r="M152" s="182">
        <v>0.77056277056277056</v>
      </c>
      <c r="N152" s="182">
        <v>0.81204819277108431</v>
      </c>
      <c r="O152" s="182">
        <v>0.81926772266943648</v>
      </c>
      <c r="P152" s="182">
        <v>0.86146367809883873</v>
      </c>
      <c r="Q152" s="182">
        <v>0.8272656855151046</v>
      </c>
      <c r="R152" s="182">
        <v>0.83127572016460904</v>
      </c>
      <c r="S152" s="182">
        <v>0.83280085197018106</v>
      </c>
      <c r="T152" s="182">
        <v>0.84361176164454854</v>
      </c>
      <c r="U152" s="182">
        <v>0.83200425305688464</v>
      </c>
      <c r="V152" s="182">
        <v>0.82670529365288381</v>
      </c>
    </row>
    <row r="153" spans="2:22" ht="15.95" customHeight="1" x14ac:dyDescent="0.25">
      <c r="B153" s="108" t="s">
        <v>183</v>
      </c>
      <c r="C153" s="117">
        <v>842</v>
      </c>
      <c r="D153" s="14" t="s">
        <v>26</v>
      </c>
      <c r="E153" s="15" t="s">
        <v>192</v>
      </c>
      <c r="F153" s="15" t="s">
        <v>28</v>
      </c>
      <c r="G153" s="16">
        <v>44</v>
      </c>
      <c r="J153" s="16">
        <v>842</v>
      </c>
      <c r="K153" s="182">
        <v>0.97594501718213056</v>
      </c>
      <c r="L153" s="182">
        <v>0.91277258566978192</v>
      </c>
      <c r="M153" s="182">
        <v>0.94894894894894899</v>
      </c>
      <c r="N153" s="182">
        <v>0.93050193050193053</v>
      </c>
      <c r="O153" s="182">
        <v>0.97229219143576828</v>
      </c>
      <c r="P153" s="182">
        <v>0.98119122257053293</v>
      </c>
      <c r="Q153" s="182">
        <v>0.97014925373134331</v>
      </c>
      <c r="R153" s="182">
        <v>0.99186991869918695</v>
      </c>
      <c r="S153" s="182">
        <v>0.989041095890411</v>
      </c>
      <c r="T153" s="182">
        <v>0.98412698412698407</v>
      </c>
      <c r="U153" s="182">
        <v>0.98382749326145558</v>
      </c>
      <c r="V153" s="182">
        <v>0.98993288590604023</v>
      </c>
    </row>
    <row r="154" spans="2:22" ht="15.95" customHeight="1" x14ac:dyDescent="0.25">
      <c r="B154" s="108" t="s">
        <v>183</v>
      </c>
      <c r="C154" s="118">
        <v>843</v>
      </c>
      <c r="D154" s="14" t="s">
        <v>29</v>
      </c>
      <c r="E154" s="15" t="s">
        <v>193</v>
      </c>
      <c r="F154" s="15" t="s">
        <v>28</v>
      </c>
      <c r="G154" s="16">
        <v>44</v>
      </c>
      <c r="J154" s="16">
        <v>843</v>
      </c>
      <c r="K154" s="182">
        <v>0.94525745257452576</v>
      </c>
      <c r="L154" s="182">
        <v>0.9268608414239482</v>
      </c>
      <c r="M154" s="182">
        <v>0.94868735083532219</v>
      </c>
      <c r="N154" s="182">
        <v>0.9595254710397767</v>
      </c>
      <c r="O154" s="182">
        <v>0.952354874041621</v>
      </c>
      <c r="P154" s="182">
        <v>0.97014084507042253</v>
      </c>
      <c r="Q154" s="182">
        <v>0.94024986420423684</v>
      </c>
      <c r="R154" s="182">
        <v>0.96368563685636854</v>
      </c>
      <c r="S154" s="182">
        <v>0.95297450424929175</v>
      </c>
      <c r="T154" s="182">
        <v>0.95874587458745875</v>
      </c>
      <c r="U154" s="182">
        <v>0.94736842105263153</v>
      </c>
      <c r="V154" s="182">
        <v>0.95464852607709749</v>
      </c>
    </row>
    <row r="155" spans="2:22" ht="15.95" customHeight="1" x14ac:dyDescent="0.25">
      <c r="B155" s="108" t="s">
        <v>183</v>
      </c>
      <c r="C155" s="119">
        <v>845</v>
      </c>
      <c r="D155" s="14" t="s">
        <v>33</v>
      </c>
      <c r="E155" s="15" t="s">
        <v>194</v>
      </c>
      <c r="F155" s="15" t="s">
        <v>45</v>
      </c>
      <c r="G155" s="16">
        <v>36</v>
      </c>
      <c r="J155" s="16">
        <v>845</v>
      </c>
      <c r="K155" s="182">
        <v>0.93653032440056416</v>
      </c>
      <c r="L155" s="182">
        <v>0.8969404186795491</v>
      </c>
      <c r="M155" s="182">
        <v>0.9069069069069069</v>
      </c>
      <c r="N155" s="182">
        <v>0.9486725663716814</v>
      </c>
      <c r="O155" s="182">
        <v>0.91327201051248352</v>
      </c>
      <c r="P155" s="182">
        <v>0.92220650636492218</v>
      </c>
      <c r="Q155" s="182">
        <v>0.90767230169050717</v>
      </c>
      <c r="R155" s="182">
        <v>0.92031872509960155</v>
      </c>
      <c r="S155" s="182">
        <v>0.92757660167130918</v>
      </c>
      <c r="T155" s="182">
        <v>0.91600000000000004</v>
      </c>
      <c r="U155" s="182">
        <v>0.9363762102351314</v>
      </c>
      <c r="V155" s="182">
        <v>0.93342981186685958</v>
      </c>
    </row>
    <row r="156" spans="2:22" ht="15.95" customHeight="1" x14ac:dyDescent="0.25">
      <c r="B156" s="108" t="s">
        <v>183</v>
      </c>
      <c r="C156" s="120">
        <v>856</v>
      </c>
      <c r="D156" s="14" t="s">
        <v>29</v>
      </c>
      <c r="E156" s="15" t="s">
        <v>195</v>
      </c>
      <c r="F156" s="15" t="s">
        <v>45</v>
      </c>
      <c r="G156" s="16">
        <v>45</v>
      </c>
      <c r="J156" s="16">
        <v>856</v>
      </c>
      <c r="K156" s="182">
        <v>0.84750219106047331</v>
      </c>
      <c r="L156" s="182">
        <v>0.78795950985615348</v>
      </c>
      <c r="M156" s="182">
        <v>0.75901234567901232</v>
      </c>
      <c r="N156" s="182">
        <v>0.83627342888643885</v>
      </c>
      <c r="O156" s="182">
        <v>0.82070910556003218</v>
      </c>
      <c r="P156" s="182">
        <v>0.84379001280409727</v>
      </c>
      <c r="Q156" s="182">
        <v>0.87124802527646128</v>
      </c>
      <c r="R156" s="182">
        <v>0.84686125549780089</v>
      </c>
      <c r="S156" s="182">
        <v>0.86259858862598593</v>
      </c>
      <c r="T156" s="182">
        <v>0.84780023781212843</v>
      </c>
      <c r="U156" s="182">
        <v>0.79208720226079932</v>
      </c>
      <c r="V156" s="182">
        <v>0.81119738455251333</v>
      </c>
    </row>
    <row r="157" spans="2:22" ht="15.95" customHeight="1" x14ac:dyDescent="0.25">
      <c r="B157" s="108" t="s">
        <v>183</v>
      </c>
      <c r="C157" s="121">
        <v>861</v>
      </c>
      <c r="D157" s="14" t="s">
        <v>29</v>
      </c>
      <c r="E157" s="15" t="s">
        <v>196</v>
      </c>
      <c r="F157" s="15" t="s">
        <v>45</v>
      </c>
      <c r="G157" s="16">
        <v>45</v>
      </c>
      <c r="J157" s="16">
        <v>861</v>
      </c>
      <c r="K157" s="182">
        <v>0.8771051433773327</v>
      </c>
      <c r="L157" s="182">
        <v>0.83088235294117652</v>
      </c>
      <c r="M157" s="182">
        <v>0.8470474346563408</v>
      </c>
      <c r="N157" s="182">
        <v>0.88330541596873258</v>
      </c>
      <c r="O157" s="182">
        <v>0.86561433447098979</v>
      </c>
      <c r="P157" s="182">
        <v>0.87817938420348063</v>
      </c>
      <c r="Q157" s="182">
        <v>0.89471458773784351</v>
      </c>
      <c r="R157" s="182">
        <v>0.89656634167019922</v>
      </c>
      <c r="S157" s="182">
        <v>0.90969750889679712</v>
      </c>
      <c r="T157" s="182">
        <v>0.89048020219039592</v>
      </c>
      <c r="U157" s="182">
        <v>0.85923217550274222</v>
      </c>
      <c r="V157" s="182">
        <v>0.87915262397688976</v>
      </c>
    </row>
    <row r="158" spans="2:22" ht="15.95" customHeight="1" x14ac:dyDescent="0.25">
      <c r="B158" s="108" t="s">
        <v>183</v>
      </c>
      <c r="C158" s="122">
        <v>865</v>
      </c>
      <c r="D158" s="14" t="s">
        <v>29</v>
      </c>
      <c r="E158" s="15" t="s">
        <v>197</v>
      </c>
      <c r="F158" s="15" t="s">
        <v>45</v>
      </c>
      <c r="G158" s="16">
        <v>45</v>
      </c>
      <c r="J158" s="16">
        <v>865</v>
      </c>
      <c r="K158" s="182">
        <v>0.91208274565115188</v>
      </c>
      <c r="L158" s="182">
        <v>0.88315371525808284</v>
      </c>
      <c r="M158" s="182">
        <v>0.8774944567627494</v>
      </c>
      <c r="N158" s="182">
        <v>0.90615660490137473</v>
      </c>
      <c r="O158" s="182">
        <v>0.93616051071591422</v>
      </c>
      <c r="P158" s="182">
        <v>0.9315589353612167</v>
      </c>
      <c r="Q158" s="182">
        <v>0.92921146953405021</v>
      </c>
      <c r="R158" s="182">
        <v>0.93240823634735903</v>
      </c>
      <c r="S158" s="182">
        <v>0.93955014058106845</v>
      </c>
      <c r="T158" s="182">
        <v>0.95076096687555955</v>
      </c>
      <c r="U158" s="182">
        <v>0.9473929236499069</v>
      </c>
      <c r="V158" s="182">
        <v>0.94063079777365488</v>
      </c>
    </row>
    <row r="159" spans="2:22" ht="15.95" customHeight="1" x14ac:dyDescent="0.25">
      <c r="B159" s="108" t="s">
        <v>183</v>
      </c>
      <c r="C159" s="123">
        <v>866</v>
      </c>
      <c r="D159" s="14" t="s">
        <v>398</v>
      </c>
      <c r="E159" s="15" t="s">
        <v>198</v>
      </c>
      <c r="F159" s="15" t="s">
        <v>45</v>
      </c>
      <c r="G159" s="16">
        <v>42</v>
      </c>
      <c r="J159" s="16">
        <v>866</v>
      </c>
      <c r="K159" s="182">
        <v>0.75025075225677029</v>
      </c>
      <c r="L159" s="182">
        <v>0.744661095636026</v>
      </c>
      <c r="M159" s="182">
        <v>0.73545454545454547</v>
      </c>
      <c r="N159" s="182">
        <v>0.71106337271750808</v>
      </c>
      <c r="O159" s="182">
        <v>0.69986357435197821</v>
      </c>
      <c r="P159" s="182">
        <v>0.77870913663034369</v>
      </c>
      <c r="Q159" s="182">
        <v>0.76244486452425964</v>
      </c>
      <c r="R159" s="182">
        <v>0.79145077720207258</v>
      </c>
      <c r="S159" s="182">
        <v>0.81695331695331697</v>
      </c>
      <c r="T159" s="182">
        <v>0.80097087378640774</v>
      </c>
      <c r="U159" s="182">
        <v>0.79800498753117211</v>
      </c>
      <c r="V159" s="182">
        <v>0.80647382920110189</v>
      </c>
    </row>
    <row r="160" spans="2:22" ht="15.95" customHeight="1" x14ac:dyDescent="0.25">
      <c r="B160" s="108" t="s">
        <v>183</v>
      </c>
      <c r="C160" s="124">
        <v>871</v>
      </c>
      <c r="D160" s="14" t="s">
        <v>29</v>
      </c>
      <c r="E160" s="15" t="s">
        <v>199</v>
      </c>
      <c r="F160" s="15" t="s">
        <v>28</v>
      </c>
      <c r="G160" s="16">
        <v>44</v>
      </c>
      <c r="J160" s="16">
        <v>871</v>
      </c>
      <c r="K160" s="182">
        <v>0.97211972119721202</v>
      </c>
      <c r="L160" s="182">
        <v>0.92336448598130838</v>
      </c>
      <c r="M160" s="182">
        <v>0.92186817983413361</v>
      </c>
      <c r="N160" s="182">
        <v>0.94435777431097245</v>
      </c>
      <c r="O160" s="182">
        <v>0.94532488114104596</v>
      </c>
      <c r="P160" s="182">
        <v>0.96597510373443984</v>
      </c>
      <c r="Q160" s="182">
        <v>0.94870790916209868</v>
      </c>
      <c r="R160" s="182">
        <v>0.95064127477652549</v>
      </c>
      <c r="S160" s="182">
        <v>0.9536290322580645</v>
      </c>
      <c r="T160" s="182">
        <v>0.96978021978021978</v>
      </c>
      <c r="U160" s="182">
        <v>0.96390041493775935</v>
      </c>
      <c r="V160" s="182">
        <v>0.98049194232400338</v>
      </c>
    </row>
    <row r="161" spans="2:22" ht="15.95" customHeight="1" x14ac:dyDescent="0.25">
      <c r="B161" s="108" t="s">
        <v>183</v>
      </c>
      <c r="C161" s="125">
        <v>878</v>
      </c>
      <c r="D161" s="14" t="s">
        <v>29</v>
      </c>
      <c r="E161" s="15" t="s">
        <v>200</v>
      </c>
      <c r="F161" s="15" t="s">
        <v>45</v>
      </c>
      <c r="G161" s="16">
        <v>45</v>
      </c>
      <c r="J161" s="16">
        <v>878</v>
      </c>
      <c r="K161" s="182">
        <v>0.96371308016877633</v>
      </c>
      <c r="L161" s="182">
        <v>0.92147117296222669</v>
      </c>
      <c r="M161" s="182">
        <v>0.93268337975858873</v>
      </c>
      <c r="N161" s="182">
        <v>0.95628997867803833</v>
      </c>
      <c r="O161" s="182">
        <v>0.94451145958986726</v>
      </c>
      <c r="P161" s="182">
        <v>0.95552731893265563</v>
      </c>
      <c r="Q161" s="182">
        <v>0.9600948241801659</v>
      </c>
      <c r="R161" s="182">
        <v>0.9532374100719424</v>
      </c>
      <c r="S161" s="182">
        <v>0.96455070074196203</v>
      </c>
      <c r="T161" s="182">
        <v>0.96274038461538458</v>
      </c>
      <c r="U161" s="182">
        <v>0.95192706174886033</v>
      </c>
      <c r="V161" s="182">
        <v>0.96211153682418049</v>
      </c>
    </row>
    <row r="162" spans="2:22" ht="15.95" customHeight="1" x14ac:dyDescent="0.25">
      <c r="B162" s="108" t="s">
        <v>183</v>
      </c>
      <c r="C162" s="126">
        <v>883</v>
      </c>
      <c r="D162" s="14" t="s">
        <v>29</v>
      </c>
      <c r="E162" s="15" t="s">
        <v>201</v>
      </c>
      <c r="F162" s="15" t="s">
        <v>45</v>
      </c>
      <c r="G162" s="16">
        <v>34</v>
      </c>
      <c r="J162" s="16">
        <v>883</v>
      </c>
      <c r="K162" s="182">
        <v>0.98672566371681414</v>
      </c>
      <c r="L162" s="182">
        <v>0.94517833553500663</v>
      </c>
      <c r="M162" s="182">
        <v>0.96579108124618207</v>
      </c>
      <c r="N162" s="182">
        <v>0.97847919655667148</v>
      </c>
      <c r="O162" s="182">
        <v>0.97139713971397135</v>
      </c>
      <c r="P162" s="182">
        <v>0.98041410184667044</v>
      </c>
      <c r="Q162" s="182">
        <v>0.98219104155423642</v>
      </c>
      <c r="R162" s="182">
        <v>0.97512168739859384</v>
      </c>
      <c r="S162" s="182">
        <v>0.98536859876195837</v>
      </c>
      <c r="T162" s="182">
        <v>0.98747958628198151</v>
      </c>
      <c r="U162" s="182">
        <v>0.970504821327283</v>
      </c>
      <c r="V162" s="182">
        <v>0.98668885191347755</v>
      </c>
    </row>
    <row r="163" spans="2:22" ht="15.95" customHeight="1" x14ac:dyDescent="0.25">
      <c r="B163" s="108" t="s">
        <v>183</v>
      </c>
      <c r="C163" s="127">
        <v>884</v>
      </c>
      <c r="D163" s="14" t="s">
        <v>398</v>
      </c>
      <c r="E163" s="15" t="s">
        <v>202</v>
      </c>
      <c r="F163" s="15" t="s">
        <v>45</v>
      </c>
      <c r="G163" s="16">
        <v>34</v>
      </c>
      <c r="J163" s="16">
        <v>884</v>
      </c>
      <c r="K163" s="182">
        <v>0.94117647058823528</v>
      </c>
      <c r="L163" s="182">
        <v>0.85212569316081332</v>
      </c>
      <c r="M163" s="182">
        <v>0.87919463087248317</v>
      </c>
      <c r="N163" s="182">
        <v>0.95744680851063835</v>
      </c>
      <c r="O163" s="182">
        <v>0.96276595744680848</v>
      </c>
      <c r="P163" s="182">
        <v>0.9737274220032841</v>
      </c>
      <c r="Q163" s="182">
        <v>0.97070572569906788</v>
      </c>
      <c r="R163" s="182">
        <v>0.9789325842696629</v>
      </c>
      <c r="S163" s="182">
        <v>0.9731343283582089</v>
      </c>
      <c r="T163" s="182">
        <v>0.97919556171983357</v>
      </c>
      <c r="U163" s="182">
        <v>0.97240259740259738</v>
      </c>
      <c r="V163" s="182">
        <v>0.97663551401869164</v>
      </c>
    </row>
    <row r="164" spans="2:22" ht="15.95" customHeight="1" x14ac:dyDescent="0.25">
      <c r="B164" s="108" t="s">
        <v>183</v>
      </c>
      <c r="C164" s="128">
        <v>885</v>
      </c>
      <c r="D164" s="14" t="s">
        <v>398</v>
      </c>
      <c r="E164" s="15" t="s">
        <v>203</v>
      </c>
      <c r="F164" s="15" t="s">
        <v>45</v>
      </c>
      <c r="G164" s="16">
        <v>34</v>
      </c>
      <c r="J164" s="16">
        <v>885</v>
      </c>
      <c r="K164" s="182">
        <v>0.98784722222222221</v>
      </c>
      <c r="L164" s="182">
        <v>0.93780687397708673</v>
      </c>
      <c r="M164" s="182">
        <v>0.95625000000000004</v>
      </c>
      <c r="N164" s="182">
        <v>0.97817460317460314</v>
      </c>
      <c r="O164" s="182">
        <v>0.97265625</v>
      </c>
      <c r="P164" s="182">
        <v>0.98856209150326801</v>
      </c>
      <c r="Q164" s="182">
        <v>0.96373056994818651</v>
      </c>
      <c r="R164" s="182">
        <v>0.94281914893617025</v>
      </c>
      <c r="S164" s="182">
        <v>0.96610169491525422</v>
      </c>
      <c r="T164" s="182">
        <v>0.96857923497267762</v>
      </c>
      <c r="U164" s="182">
        <v>0.96360759493670889</v>
      </c>
      <c r="V164" s="182">
        <v>0.9789719626168224</v>
      </c>
    </row>
    <row r="165" spans="2:22" ht="15.95" customHeight="1" x14ac:dyDescent="0.25">
      <c r="B165" s="108" t="s">
        <v>183</v>
      </c>
      <c r="C165" s="227">
        <v>888</v>
      </c>
      <c r="D165" s="14" t="s">
        <v>33</v>
      </c>
      <c r="E165" s="15" t="s">
        <v>326</v>
      </c>
      <c r="F165" s="15" t="s">
        <v>45</v>
      </c>
      <c r="G165" s="16">
        <v>34</v>
      </c>
      <c r="J165" s="16">
        <v>888</v>
      </c>
      <c r="K165" s="182"/>
      <c r="L165" s="182"/>
      <c r="M165" s="182"/>
      <c r="N165" s="182"/>
      <c r="O165" s="182"/>
      <c r="P165" s="182"/>
      <c r="Q165" s="182">
        <v>0.97599999999999998</v>
      </c>
      <c r="R165" s="182">
        <v>0.97968069666182878</v>
      </c>
      <c r="S165" s="182">
        <v>0.98962962962962964</v>
      </c>
      <c r="T165" s="182">
        <v>0.9885057471264368</v>
      </c>
      <c r="U165" s="182">
        <v>0.44578313253012047</v>
      </c>
      <c r="V165" s="182">
        <v>0.98363095238095233</v>
      </c>
    </row>
    <row r="166" spans="2:22" ht="15.95" customHeight="1" x14ac:dyDescent="0.25">
      <c r="B166" s="108" t="s">
        <v>183</v>
      </c>
      <c r="C166" s="129">
        <v>889</v>
      </c>
      <c r="D166" s="14" t="s">
        <v>29</v>
      </c>
      <c r="E166" s="15" t="s">
        <v>205</v>
      </c>
      <c r="F166" s="15" t="s">
        <v>45</v>
      </c>
      <c r="G166" s="16">
        <v>34</v>
      </c>
      <c r="J166" s="16">
        <v>889</v>
      </c>
      <c r="K166" s="182">
        <v>0.96341463414634143</v>
      </c>
      <c r="L166" s="182">
        <v>0.90526315789473688</v>
      </c>
      <c r="M166" s="182">
        <v>0.93469143199520666</v>
      </c>
      <c r="N166" s="182">
        <v>0.94891008174386926</v>
      </c>
      <c r="O166" s="182">
        <v>0.95532128514056225</v>
      </c>
      <c r="P166" s="182">
        <v>0.9634655532359081</v>
      </c>
      <c r="Q166" s="182">
        <v>0.95878848063555111</v>
      </c>
      <c r="R166" s="182">
        <v>0.95148514851485144</v>
      </c>
      <c r="S166" s="182">
        <v>0.96839378238341967</v>
      </c>
      <c r="T166" s="182">
        <v>0.97446169253880821</v>
      </c>
      <c r="U166" s="182">
        <v>0.97236438075742071</v>
      </c>
      <c r="V166" s="182">
        <v>0.97494887525562368</v>
      </c>
    </row>
    <row r="167" spans="2:22" ht="15.95" customHeight="1" x14ac:dyDescent="0.25">
      <c r="B167" s="108" t="s">
        <v>183</v>
      </c>
      <c r="C167" s="63">
        <v>901</v>
      </c>
      <c r="D167" s="14" t="s">
        <v>33</v>
      </c>
      <c r="E167" s="15" t="s">
        <v>206</v>
      </c>
      <c r="F167" s="15" t="s">
        <v>45</v>
      </c>
      <c r="G167" s="16">
        <v>36</v>
      </c>
      <c r="J167" s="16">
        <v>901</v>
      </c>
      <c r="K167" s="182">
        <v>0.86181818181818182</v>
      </c>
      <c r="L167" s="182">
        <v>0.81270903010033446</v>
      </c>
      <c r="M167" s="182">
        <v>0.82118799755052052</v>
      </c>
      <c r="N167" s="182">
        <v>0.86998514115898962</v>
      </c>
      <c r="O167" s="182">
        <v>0.87572102779234395</v>
      </c>
      <c r="P167" s="182">
        <v>0.87079646017699119</v>
      </c>
      <c r="Q167" s="182">
        <v>0.87147335423197492</v>
      </c>
      <c r="R167" s="182">
        <v>0.85547290116896924</v>
      </c>
      <c r="S167" s="182">
        <v>0.82907880133185352</v>
      </c>
      <c r="T167" s="182">
        <v>0.84418356456776944</v>
      </c>
      <c r="U167" s="182">
        <v>0.90364145658263306</v>
      </c>
      <c r="V167" s="182">
        <v>0.94146642020948856</v>
      </c>
    </row>
    <row r="168" spans="2:22" ht="15.95" customHeight="1" x14ac:dyDescent="0.25">
      <c r="B168" s="108" t="s">
        <v>183</v>
      </c>
      <c r="C168" s="130">
        <v>906</v>
      </c>
      <c r="D168" s="14" t="s">
        <v>33</v>
      </c>
      <c r="E168" s="15" t="s">
        <v>207</v>
      </c>
      <c r="F168" s="15" t="s">
        <v>45</v>
      </c>
      <c r="G168" s="16">
        <v>36</v>
      </c>
      <c r="J168" s="16">
        <v>906</v>
      </c>
      <c r="K168" s="182">
        <v>0.88065843621399176</v>
      </c>
      <c r="L168" s="182">
        <v>0.80962962962962959</v>
      </c>
      <c r="M168" s="182">
        <v>0.81171548117154813</v>
      </c>
      <c r="N168" s="182">
        <v>0.84317032040472173</v>
      </c>
      <c r="O168" s="182">
        <v>0.88007268322228949</v>
      </c>
      <c r="P168" s="182">
        <v>0.88725817211474312</v>
      </c>
      <c r="Q168" s="182">
        <v>0.88319427890345648</v>
      </c>
      <c r="R168" s="182">
        <v>0.88046116504854366</v>
      </c>
      <c r="S168" s="182">
        <v>0.89854153455928976</v>
      </c>
      <c r="T168" s="182">
        <v>0.90948012232415898</v>
      </c>
      <c r="U168" s="182">
        <v>0.92693773824650572</v>
      </c>
      <c r="V168" s="182">
        <v>0.92344497607655507</v>
      </c>
    </row>
    <row r="169" spans="2:22" ht="15.95" customHeight="1" x14ac:dyDescent="0.25">
      <c r="B169" s="108" t="s">
        <v>183</v>
      </c>
      <c r="C169" s="70">
        <v>907</v>
      </c>
      <c r="D169" s="14" t="s">
        <v>33</v>
      </c>
      <c r="E169" s="15" t="s">
        <v>208</v>
      </c>
      <c r="F169" s="15" t="s">
        <v>45</v>
      </c>
      <c r="G169" s="16">
        <v>36</v>
      </c>
      <c r="J169" s="16">
        <v>907</v>
      </c>
      <c r="K169" s="182">
        <v>0.96982248520710057</v>
      </c>
      <c r="L169" s="182">
        <v>0.95287282117495153</v>
      </c>
      <c r="M169" s="182">
        <v>0.95365418894830656</v>
      </c>
      <c r="N169" s="182">
        <v>0.97025495750708213</v>
      </c>
      <c r="O169" s="182">
        <v>0.96309403437815977</v>
      </c>
      <c r="P169" s="182">
        <v>0.96887379739671764</v>
      </c>
      <c r="Q169" s="182">
        <v>0.97209765819631289</v>
      </c>
      <c r="R169" s="182">
        <v>0.97674418604651159</v>
      </c>
      <c r="S169" s="182">
        <v>0.97940865892291451</v>
      </c>
      <c r="T169" s="182">
        <v>0.97595907928388748</v>
      </c>
      <c r="U169" s="182">
        <v>0.98254891591750393</v>
      </c>
      <c r="V169" s="182">
        <v>0.98623063683304646</v>
      </c>
    </row>
    <row r="170" spans="2:22" ht="15.95" customHeight="1" x14ac:dyDescent="0.25">
      <c r="B170" s="108" t="s">
        <v>183</v>
      </c>
      <c r="C170" s="131">
        <v>917</v>
      </c>
      <c r="D170" s="14" t="s">
        <v>29</v>
      </c>
      <c r="E170" s="15" t="s">
        <v>209</v>
      </c>
      <c r="F170" s="15" t="s">
        <v>45</v>
      </c>
      <c r="G170" s="16">
        <v>35</v>
      </c>
      <c r="J170" s="16">
        <v>917</v>
      </c>
      <c r="K170" s="182">
        <v>0.94477028347996095</v>
      </c>
      <c r="L170" s="182">
        <v>0.87675070028011204</v>
      </c>
      <c r="M170" s="182">
        <v>0.91442155309033279</v>
      </c>
      <c r="N170" s="182">
        <v>0.93536357986326912</v>
      </c>
      <c r="O170" s="182">
        <v>0.91916859122401851</v>
      </c>
      <c r="P170" s="182">
        <v>0.93135802469135798</v>
      </c>
      <c r="Q170" s="182">
        <v>0.93634686346863472</v>
      </c>
      <c r="R170" s="182">
        <v>0.92999536393138615</v>
      </c>
      <c r="S170" s="182">
        <v>0.8881612090680101</v>
      </c>
      <c r="T170" s="182">
        <v>0.932475884244373</v>
      </c>
      <c r="U170" s="182">
        <v>0.90582524271844655</v>
      </c>
      <c r="V170" s="182">
        <v>0.93774703557312256</v>
      </c>
    </row>
    <row r="171" spans="2:22" ht="15.95" customHeight="1" x14ac:dyDescent="0.25">
      <c r="B171" s="108" t="s">
        <v>183</v>
      </c>
      <c r="C171" s="132">
        <v>923</v>
      </c>
      <c r="D171" s="14" t="s">
        <v>29</v>
      </c>
      <c r="E171" s="15" t="s">
        <v>210</v>
      </c>
      <c r="F171" s="15" t="s">
        <v>28</v>
      </c>
      <c r="G171" s="16">
        <v>37</v>
      </c>
      <c r="J171" s="16">
        <v>923</v>
      </c>
      <c r="K171" s="182">
        <v>0.96588946459412783</v>
      </c>
      <c r="L171" s="182">
        <v>0.94661308840413316</v>
      </c>
      <c r="M171" s="182">
        <v>0.95218390804597697</v>
      </c>
      <c r="N171" s="182">
        <v>0.96636085626911317</v>
      </c>
      <c r="O171" s="182">
        <v>0.96333601933924251</v>
      </c>
      <c r="P171" s="182">
        <v>0.96941896024464835</v>
      </c>
      <c r="Q171" s="182">
        <v>0.93236127987039286</v>
      </c>
      <c r="R171" s="182">
        <v>0.92101910828025479</v>
      </c>
      <c r="S171" s="182">
        <v>0.9356544733362715</v>
      </c>
      <c r="T171" s="182">
        <v>0.94750104997900042</v>
      </c>
      <c r="U171" s="182">
        <v>0.92662565905096661</v>
      </c>
      <c r="V171" s="182">
        <v>0.94675615212527964</v>
      </c>
    </row>
    <row r="172" spans="2:22" ht="15.95" customHeight="1" x14ac:dyDescent="0.25">
      <c r="B172" s="108" t="s">
        <v>183</v>
      </c>
      <c r="C172" s="133">
        <v>924</v>
      </c>
      <c r="D172" s="14" t="s">
        <v>26</v>
      </c>
      <c r="E172" s="15" t="s">
        <v>211</v>
      </c>
      <c r="F172" s="15" t="s">
        <v>28</v>
      </c>
      <c r="G172" s="16">
        <v>37</v>
      </c>
      <c r="J172" s="16">
        <v>924</v>
      </c>
      <c r="K172" s="182">
        <v>0.984375</v>
      </c>
      <c r="L172" s="182">
        <v>0.86263736263736268</v>
      </c>
      <c r="M172" s="182">
        <v>0.85512367491166075</v>
      </c>
      <c r="N172" s="182">
        <v>0.91928251121076232</v>
      </c>
      <c r="O172" s="182">
        <v>0.93274853801169588</v>
      </c>
      <c r="P172" s="182">
        <v>0.95272727272727276</v>
      </c>
      <c r="Q172" s="182">
        <v>0.97740112994350281</v>
      </c>
      <c r="R172" s="182">
        <v>0.96153846153846156</v>
      </c>
      <c r="S172" s="182">
        <v>0.96573208722741433</v>
      </c>
      <c r="T172" s="182">
        <v>0.98203592814371254</v>
      </c>
      <c r="U172" s="182">
        <v>0.95652173913043481</v>
      </c>
      <c r="V172" s="182">
        <v>0.97952218430034133</v>
      </c>
    </row>
    <row r="173" spans="2:22" ht="15.95" customHeight="1" x14ac:dyDescent="0.25">
      <c r="B173" s="108" t="s">
        <v>183</v>
      </c>
      <c r="C173" s="134">
        <v>926</v>
      </c>
      <c r="D173" s="14" t="s">
        <v>29</v>
      </c>
      <c r="E173" s="15" t="s">
        <v>212</v>
      </c>
      <c r="F173" s="15" t="s">
        <v>45</v>
      </c>
      <c r="G173" s="16">
        <v>36</v>
      </c>
      <c r="J173" s="16">
        <v>926</v>
      </c>
      <c r="K173" s="182">
        <v>0.95039164490861616</v>
      </c>
      <c r="L173" s="182">
        <v>0.94405099150141647</v>
      </c>
      <c r="M173" s="182">
        <v>0.94879009566685424</v>
      </c>
      <c r="N173" s="182">
        <v>0.95955642530984997</v>
      </c>
      <c r="O173" s="182">
        <v>0.95333667837431013</v>
      </c>
      <c r="P173" s="182">
        <v>0.96555269922879172</v>
      </c>
      <c r="Q173" s="182">
        <v>0.94669926650366754</v>
      </c>
      <c r="R173" s="182">
        <v>0.97413372376769158</v>
      </c>
      <c r="S173" s="182">
        <v>0.9775967413441955</v>
      </c>
      <c r="T173" s="182">
        <v>0.97805486284289278</v>
      </c>
      <c r="U173" s="182">
        <v>0.98576512455516019</v>
      </c>
      <c r="V173" s="182">
        <v>0.98629441624365477</v>
      </c>
    </row>
    <row r="174" spans="2:22" ht="15.95" customHeight="1" x14ac:dyDescent="0.25">
      <c r="B174" s="108" t="s">
        <v>183</v>
      </c>
      <c r="C174" s="135">
        <v>928</v>
      </c>
      <c r="D174" s="14" t="s">
        <v>33</v>
      </c>
      <c r="E174" s="15" t="s">
        <v>213</v>
      </c>
      <c r="F174" s="15" t="s">
        <v>45</v>
      </c>
      <c r="G174" s="16">
        <v>36</v>
      </c>
      <c r="J174" s="16">
        <v>928</v>
      </c>
      <c r="K174" s="182">
        <v>0.90982776089159068</v>
      </c>
      <c r="L174" s="182">
        <v>0.8633686690223793</v>
      </c>
      <c r="M174" s="182">
        <v>0.88026607538802659</v>
      </c>
      <c r="N174" s="182">
        <v>0.89364461738002599</v>
      </c>
      <c r="O174" s="182">
        <v>0.86679536679536684</v>
      </c>
      <c r="P174" s="182">
        <v>0.86195995785036883</v>
      </c>
      <c r="Q174" s="182">
        <v>0.87679083094555876</v>
      </c>
      <c r="R174" s="182">
        <v>0.87692307692307692</v>
      </c>
      <c r="S174" s="182">
        <v>0.88574317492416588</v>
      </c>
      <c r="T174" s="182">
        <v>0.86223506743737954</v>
      </c>
      <c r="U174" s="182">
        <v>0.91683366733466931</v>
      </c>
      <c r="V174" s="182">
        <v>0.94758478931140799</v>
      </c>
    </row>
    <row r="175" spans="2:22" ht="15.95" customHeight="1" x14ac:dyDescent="0.25">
      <c r="B175" s="108" t="s">
        <v>183</v>
      </c>
      <c r="C175" s="136">
        <v>931</v>
      </c>
      <c r="D175" s="14" t="s">
        <v>33</v>
      </c>
      <c r="E175" s="15" t="s">
        <v>214</v>
      </c>
      <c r="F175" s="15" t="s">
        <v>45</v>
      </c>
      <c r="G175" s="16">
        <v>39</v>
      </c>
      <c r="J175" s="16">
        <v>931</v>
      </c>
      <c r="K175" s="182">
        <v>0.81268011527377526</v>
      </c>
      <c r="L175" s="182">
        <v>0.86871508379888274</v>
      </c>
      <c r="M175" s="182">
        <v>0.88746803069053704</v>
      </c>
      <c r="N175" s="182">
        <v>0.85576923076923073</v>
      </c>
      <c r="O175" s="182">
        <v>0.89032258064516134</v>
      </c>
      <c r="P175" s="182">
        <v>0.88829787234042556</v>
      </c>
      <c r="Q175" s="182">
        <v>0.8940936863543788</v>
      </c>
      <c r="R175" s="182">
        <v>0.90909090909090906</v>
      </c>
      <c r="S175" s="182">
        <v>0.90049751243781095</v>
      </c>
      <c r="T175" s="182">
        <v>0.9002375296912114</v>
      </c>
      <c r="U175" s="182">
        <v>0.8812664907651715</v>
      </c>
      <c r="V175" s="182">
        <v>0.89473684210526316</v>
      </c>
    </row>
    <row r="176" spans="2:22" ht="15.95" customHeight="1" x14ac:dyDescent="0.25">
      <c r="B176" s="108" t="s">
        <v>183</v>
      </c>
      <c r="C176" s="137">
        <v>933</v>
      </c>
      <c r="D176" s="14" t="s">
        <v>33</v>
      </c>
      <c r="E176" s="15" t="s">
        <v>215</v>
      </c>
      <c r="F176" s="15" t="s">
        <v>45</v>
      </c>
      <c r="G176" s="16">
        <v>39</v>
      </c>
      <c r="J176" s="16">
        <v>933</v>
      </c>
      <c r="K176" s="182">
        <v>0.71274685816876127</v>
      </c>
      <c r="L176" s="182">
        <v>0.78282009724473256</v>
      </c>
      <c r="M176" s="182">
        <v>0.70232558139534884</v>
      </c>
      <c r="N176" s="182">
        <v>0.72874493927125505</v>
      </c>
      <c r="O176" s="182">
        <v>0.75561426684280053</v>
      </c>
      <c r="P176" s="182">
        <v>0.76649746192893398</v>
      </c>
      <c r="Q176" s="182">
        <v>0.72193877551020413</v>
      </c>
      <c r="R176" s="182">
        <v>0.75380359612724757</v>
      </c>
      <c r="S176" s="182">
        <v>0.75975975975975973</v>
      </c>
      <c r="T176" s="182">
        <v>0.799405646359584</v>
      </c>
      <c r="U176" s="182">
        <v>0.79039999999999999</v>
      </c>
      <c r="V176" s="182">
        <v>0.75633528265107208</v>
      </c>
    </row>
    <row r="177" spans="2:22" ht="15.95" customHeight="1" x14ac:dyDescent="0.25">
      <c r="B177" s="108" t="s">
        <v>183</v>
      </c>
      <c r="C177" s="138">
        <v>939</v>
      </c>
      <c r="D177" s="14" t="s">
        <v>26</v>
      </c>
      <c r="E177" s="15" t="s">
        <v>216</v>
      </c>
      <c r="F177" s="15" t="s">
        <v>45</v>
      </c>
      <c r="G177" s="16">
        <v>35</v>
      </c>
      <c r="J177" s="16">
        <v>939</v>
      </c>
      <c r="K177" s="182">
        <v>0.88732394366197187</v>
      </c>
      <c r="L177" s="182">
        <v>0.9555555555555556</v>
      </c>
      <c r="M177" s="182">
        <v>0.94166666666666665</v>
      </c>
      <c r="N177" s="182">
        <v>0.92682926829268297</v>
      </c>
      <c r="O177" s="182">
        <v>0.96268656716417911</v>
      </c>
      <c r="P177" s="182">
        <v>0.98039215686274506</v>
      </c>
      <c r="Q177" s="182">
        <v>0.97902097902097907</v>
      </c>
      <c r="R177" s="182">
        <v>0.97560975609756095</v>
      </c>
      <c r="S177" s="182">
        <v>0.97457627118644063</v>
      </c>
      <c r="T177" s="182">
        <v>0.95</v>
      </c>
      <c r="U177" s="182">
        <v>0.94690265486725667</v>
      </c>
      <c r="V177" s="182">
        <v>1</v>
      </c>
    </row>
    <row r="178" spans="2:22" ht="15.95" customHeight="1" x14ac:dyDescent="0.25">
      <c r="B178" s="108" t="s">
        <v>183</v>
      </c>
      <c r="C178" s="227">
        <v>94</v>
      </c>
      <c r="D178" s="14" t="s">
        <v>51</v>
      </c>
      <c r="E178" s="15" t="s">
        <v>327</v>
      </c>
      <c r="F178" s="15" t="s">
        <v>45</v>
      </c>
      <c r="G178" s="16">
        <v>38</v>
      </c>
      <c r="J178" s="16">
        <v>94</v>
      </c>
      <c r="K178" s="182"/>
      <c r="L178" s="182"/>
      <c r="M178" s="182"/>
      <c r="N178" s="182"/>
      <c r="O178" s="182"/>
      <c r="P178" s="182"/>
      <c r="Q178" s="182">
        <v>0.86799999999999999</v>
      </c>
      <c r="R178" s="182">
        <v>0.8802166294998407</v>
      </c>
      <c r="S178" s="182">
        <v>0.89685197588747489</v>
      </c>
      <c r="T178" s="182">
        <v>0.88627819548872178</v>
      </c>
      <c r="U178" s="182">
        <v>0.87150658528750402</v>
      </c>
      <c r="V178" s="182">
        <v>0.9266834487098804</v>
      </c>
    </row>
    <row r="179" spans="2:22" ht="15.95" customHeight="1" x14ac:dyDescent="0.25">
      <c r="B179" s="108" t="s">
        <v>183</v>
      </c>
      <c r="C179" s="139">
        <v>941</v>
      </c>
      <c r="D179" s="14" t="s">
        <v>29</v>
      </c>
      <c r="E179" s="15" t="s">
        <v>218</v>
      </c>
      <c r="F179" s="15" t="s">
        <v>45</v>
      </c>
      <c r="G179" s="16">
        <v>38</v>
      </c>
      <c r="J179" s="16">
        <v>941</v>
      </c>
      <c r="K179" s="182">
        <v>0.89920424403183019</v>
      </c>
      <c r="L179" s="182">
        <v>0.79664179104477617</v>
      </c>
      <c r="M179" s="182">
        <v>0.80420420420420424</v>
      </c>
      <c r="N179" s="182">
        <v>0.86016949152542377</v>
      </c>
      <c r="O179" s="182">
        <v>0.8594266813671444</v>
      </c>
      <c r="P179" s="182">
        <v>0.87852619458837078</v>
      </c>
      <c r="Q179" s="182">
        <v>0.88429290106204583</v>
      </c>
      <c r="R179" s="182">
        <v>0.84980457844779456</v>
      </c>
      <c r="S179" s="182">
        <v>0.86400462962962965</v>
      </c>
      <c r="T179" s="182">
        <v>0.86279977691020637</v>
      </c>
      <c r="U179" s="182">
        <v>0.87710144927536227</v>
      </c>
      <c r="V179" s="182">
        <v>0.84281690140845067</v>
      </c>
    </row>
    <row r="180" spans="2:22" ht="15.95" customHeight="1" x14ac:dyDescent="0.25">
      <c r="B180" s="108" t="s">
        <v>183</v>
      </c>
      <c r="C180" s="140">
        <v>942</v>
      </c>
      <c r="D180" s="14" t="s">
        <v>29</v>
      </c>
      <c r="E180" s="15" t="s">
        <v>219</v>
      </c>
      <c r="F180" s="15" t="s">
        <v>45</v>
      </c>
      <c r="G180" s="16">
        <v>38</v>
      </c>
      <c r="J180" s="16">
        <v>942</v>
      </c>
      <c r="K180" s="182">
        <v>0.9726027397260274</v>
      </c>
      <c r="L180" s="182">
        <v>0.89210367691380354</v>
      </c>
      <c r="M180" s="182">
        <v>0.90329920364050054</v>
      </c>
      <c r="N180" s="182">
        <v>0.9213180901143242</v>
      </c>
      <c r="O180" s="182">
        <v>0.91059431524547807</v>
      </c>
      <c r="P180" s="182">
        <v>0.9219088937093276</v>
      </c>
      <c r="Q180" s="182">
        <v>0.94619205298013243</v>
      </c>
      <c r="R180" s="182"/>
      <c r="S180" s="182"/>
      <c r="T180" s="182"/>
      <c r="U180" s="182"/>
      <c r="V180" s="182"/>
    </row>
    <row r="181" spans="2:22" ht="15.95" customHeight="1" x14ac:dyDescent="0.25">
      <c r="B181" s="108" t="s">
        <v>183</v>
      </c>
      <c r="C181" s="141" t="s">
        <v>220</v>
      </c>
      <c r="D181" s="14" t="s">
        <v>40</v>
      </c>
      <c r="E181" s="15" t="s">
        <v>221</v>
      </c>
      <c r="F181" s="15" t="s">
        <v>45</v>
      </c>
      <c r="G181" s="16">
        <v>35</v>
      </c>
      <c r="J181" s="16" t="s">
        <v>220</v>
      </c>
      <c r="K181" s="182">
        <v>0.87590004235493435</v>
      </c>
      <c r="L181" s="182">
        <v>0.83992285438765668</v>
      </c>
      <c r="M181" s="182">
        <v>0.85752330226364848</v>
      </c>
      <c r="N181" s="182">
        <v>0.86698212407991593</v>
      </c>
      <c r="O181" s="182">
        <v>0.86224692338229458</v>
      </c>
      <c r="P181" s="182">
        <v>0.869639794168096</v>
      </c>
      <c r="Q181" s="182">
        <v>0.85680659081992938</v>
      </c>
      <c r="R181" s="182">
        <v>0.87889546351084813</v>
      </c>
      <c r="S181" s="182">
        <v>0.87584175084175087</v>
      </c>
      <c r="T181" s="182">
        <v>0.86149471974004876</v>
      </c>
      <c r="U181" s="182">
        <v>0.84122203098106707</v>
      </c>
      <c r="V181" s="182">
        <v>0.84963059539330721</v>
      </c>
    </row>
    <row r="182" spans="2:22" ht="15.95" customHeight="1" x14ac:dyDescent="0.25">
      <c r="B182" s="108" t="s">
        <v>183</v>
      </c>
      <c r="C182" s="141" t="s">
        <v>222</v>
      </c>
      <c r="D182" s="14" t="s">
        <v>40</v>
      </c>
      <c r="E182" s="15" t="s">
        <v>223</v>
      </c>
      <c r="F182" s="15" t="s">
        <v>45</v>
      </c>
      <c r="G182" s="16">
        <v>35</v>
      </c>
      <c r="J182" s="16" t="s">
        <v>222</v>
      </c>
      <c r="K182" s="182">
        <v>0.84364640883977904</v>
      </c>
      <c r="L182" s="182">
        <v>0.78971061093247585</v>
      </c>
      <c r="M182" s="182">
        <v>0.81985731272294882</v>
      </c>
      <c r="N182" s="182">
        <v>0.85434173669467783</v>
      </c>
      <c r="O182" s="182">
        <v>0.84148936170212763</v>
      </c>
      <c r="P182" s="182">
        <v>0.85151856017997751</v>
      </c>
      <c r="Q182" s="182">
        <v>0.85187137585661565</v>
      </c>
      <c r="R182" s="182">
        <v>0.84213333333333329</v>
      </c>
      <c r="S182" s="182">
        <v>0.83039647577092512</v>
      </c>
      <c r="T182" s="182">
        <v>0.8080428954423593</v>
      </c>
      <c r="U182" s="182">
        <v>0.78994413407821229</v>
      </c>
      <c r="V182" s="182">
        <v>0.82392397987702626</v>
      </c>
    </row>
    <row r="183" spans="2:22" ht="15.95" customHeight="1" x14ac:dyDescent="0.25">
      <c r="B183" s="108" t="s">
        <v>183</v>
      </c>
      <c r="C183" s="142">
        <v>966</v>
      </c>
      <c r="D183" s="14" t="s">
        <v>398</v>
      </c>
      <c r="E183" s="15" t="s">
        <v>224</v>
      </c>
      <c r="F183" s="15" t="s">
        <v>45</v>
      </c>
      <c r="G183" s="16">
        <v>39</v>
      </c>
      <c r="J183" s="16">
        <v>966</v>
      </c>
      <c r="K183" s="182">
        <v>0.93740902474526933</v>
      </c>
      <c r="L183" s="182">
        <v>0.91114058355437666</v>
      </c>
      <c r="M183" s="182">
        <v>0.8827238335435057</v>
      </c>
      <c r="N183" s="182">
        <v>0.92358803986710969</v>
      </c>
      <c r="O183" s="182">
        <v>0.91206313416009022</v>
      </c>
      <c r="P183" s="182">
        <v>0.93530997304582209</v>
      </c>
      <c r="Q183" s="182">
        <v>0.93076923076923079</v>
      </c>
      <c r="R183" s="182">
        <v>0.95227008149010473</v>
      </c>
      <c r="S183" s="182">
        <v>0.92281303602058318</v>
      </c>
      <c r="T183" s="182">
        <v>0.95970307529162246</v>
      </c>
      <c r="U183" s="182">
        <v>0.92627824019024974</v>
      </c>
      <c r="V183" s="182">
        <v>0.92732558139534882</v>
      </c>
    </row>
    <row r="184" spans="2:22" ht="15.95" customHeight="1" x14ac:dyDescent="0.25">
      <c r="B184" s="108" t="s">
        <v>183</v>
      </c>
      <c r="C184" s="143" t="s">
        <v>225</v>
      </c>
      <c r="D184" s="14" t="s">
        <v>40</v>
      </c>
      <c r="E184" s="15" t="s">
        <v>226</v>
      </c>
      <c r="F184" s="15" t="s">
        <v>45</v>
      </c>
      <c r="G184" s="16">
        <v>39</v>
      </c>
      <c r="J184" s="16" t="s">
        <v>225</v>
      </c>
      <c r="K184" s="182">
        <v>0.8525390625</v>
      </c>
      <c r="L184" s="182">
        <v>0.80979498861047838</v>
      </c>
      <c r="M184" s="182">
        <v>0.83852242744063321</v>
      </c>
      <c r="N184" s="182">
        <v>0.83940704138357014</v>
      </c>
      <c r="O184" s="182">
        <v>0.82409638554216869</v>
      </c>
      <c r="P184" s="182">
        <v>0.8611812216052499</v>
      </c>
      <c r="Q184" s="182">
        <v>0.85756530310497781</v>
      </c>
      <c r="R184" s="182">
        <v>0.83271177410761854</v>
      </c>
      <c r="S184" s="182">
        <v>0.85119378123264855</v>
      </c>
      <c r="T184" s="182">
        <v>0.80305602716468594</v>
      </c>
      <c r="U184" s="182">
        <v>0.81069711538461542</v>
      </c>
      <c r="V184" s="182">
        <v>0.81318016928657799</v>
      </c>
    </row>
    <row r="185" spans="2:22" ht="15.95" customHeight="1" x14ac:dyDescent="0.25">
      <c r="B185" s="108" t="s">
        <v>183</v>
      </c>
      <c r="C185" s="143" t="s">
        <v>227</v>
      </c>
      <c r="D185" s="14" t="s">
        <v>40</v>
      </c>
      <c r="E185" s="15" t="s">
        <v>228</v>
      </c>
      <c r="F185" s="15" t="s">
        <v>45</v>
      </c>
      <c r="G185" s="16">
        <v>39</v>
      </c>
      <c r="J185" s="16" t="s">
        <v>227</v>
      </c>
      <c r="K185" s="182">
        <v>0.81734417344173438</v>
      </c>
      <c r="L185" s="182">
        <v>0.78312499999999996</v>
      </c>
      <c r="M185" s="182">
        <v>0.82518268690275431</v>
      </c>
      <c r="N185" s="182">
        <v>0.82611637347767253</v>
      </c>
      <c r="O185" s="182">
        <v>0.78969072164948451</v>
      </c>
      <c r="P185" s="182">
        <v>0.84611111111111115</v>
      </c>
      <c r="Q185" s="182">
        <v>0.83488132094943246</v>
      </c>
      <c r="R185" s="182">
        <v>0.81592827004219415</v>
      </c>
      <c r="S185" s="182">
        <v>0.82359366466411799</v>
      </c>
      <c r="T185" s="182">
        <v>0.79201331114808649</v>
      </c>
      <c r="U185" s="182">
        <v>0.80389840519787359</v>
      </c>
      <c r="V185" s="182">
        <v>0.81929824561403508</v>
      </c>
    </row>
    <row r="186" spans="2:22" ht="15.95" customHeight="1" x14ac:dyDescent="0.25">
      <c r="B186" s="108" t="s">
        <v>183</v>
      </c>
      <c r="C186" s="144">
        <v>981</v>
      </c>
      <c r="D186" s="14" t="s">
        <v>29</v>
      </c>
      <c r="E186" s="15" t="s">
        <v>229</v>
      </c>
      <c r="F186" s="15" t="s">
        <v>97</v>
      </c>
      <c r="G186" s="16">
        <v>46</v>
      </c>
      <c r="J186" s="16">
        <v>981</v>
      </c>
      <c r="K186" s="182">
        <v>0.92731092436974794</v>
      </c>
      <c r="L186" s="182">
        <v>0.8683834048640916</v>
      </c>
      <c r="M186" s="182">
        <v>0.89737894269213681</v>
      </c>
      <c r="N186" s="182">
        <v>0.8618279569892473</v>
      </c>
      <c r="O186" s="182">
        <v>0.92068553208449577</v>
      </c>
      <c r="P186" s="182">
        <v>0.94956896551724135</v>
      </c>
      <c r="Q186" s="182">
        <v>0.94442207007652035</v>
      </c>
      <c r="R186" s="182">
        <v>0.94491017964071855</v>
      </c>
      <c r="S186" s="182">
        <v>0.95</v>
      </c>
      <c r="T186" s="182">
        <v>0.93004275165176842</v>
      </c>
      <c r="U186" s="182">
        <v>0.87880016214025136</v>
      </c>
      <c r="V186" s="182">
        <v>0.88437629506837956</v>
      </c>
    </row>
    <row r="187" spans="2:22" ht="15.95" customHeight="1" x14ac:dyDescent="0.25">
      <c r="B187" s="108" t="s">
        <v>183</v>
      </c>
      <c r="C187" s="145">
        <v>982</v>
      </c>
      <c r="D187" s="14" t="s">
        <v>29</v>
      </c>
      <c r="E187" s="15" t="s">
        <v>230</v>
      </c>
      <c r="F187" s="15" t="s">
        <v>97</v>
      </c>
      <c r="G187" s="16">
        <v>46</v>
      </c>
      <c r="J187" s="16">
        <v>982</v>
      </c>
      <c r="K187" s="182">
        <v>0.97264309764309764</v>
      </c>
      <c r="L187" s="182">
        <v>0.90400000000000003</v>
      </c>
      <c r="M187" s="182">
        <v>0.9267968056787933</v>
      </c>
      <c r="N187" s="182">
        <v>0.96848739495798319</v>
      </c>
      <c r="O187" s="182">
        <v>0.95834970530451868</v>
      </c>
      <c r="P187" s="182">
        <v>0.97139251156920492</v>
      </c>
      <c r="Q187" s="182">
        <v>0.97251668629760502</v>
      </c>
      <c r="R187" s="182">
        <v>0.95038015206082438</v>
      </c>
      <c r="S187" s="182">
        <v>0.95249795249795255</v>
      </c>
      <c r="T187" s="182">
        <v>0.96641936743459589</v>
      </c>
      <c r="U187" s="182">
        <v>0.95154185022026427</v>
      </c>
      <c r="V187" s="182">
        <v>0.96797004991680535</v>
      </c>
    </row>
    <row r="188" spans="2:22" ht="15.95" customHeight="1" x14ac:dyDescent="0.25">
      <c r="B188" s="108" t="s">
        <v>183</v>
      </c>
      <c r="C188" s="146">
        <v>983</v>
      </c>
      <c r="D188" s="14" t="s">
        <v>33</v>
      </c>
      <c r="E188" s="15" t="s">
        <v>231</v>
      </c>
      <c r="F188" s="15" t="s">
        <v>97</v>
      </c>
      <c r="G188" s="16">
        <v>46</v>
      </c>
      <c r="J188" s="16">
        <v>983</v>
      </c>
      <c r="K188" s="182">
        <v>0.86567164179104472</v>
      </c>
      <c r="L188" s="182">
        <v>0.83223374175306319</v>
      </c>
      <c r="M188" s="182">
        <v>0.81810193321616875</v>
      </c>
      <c r="N188" s="182">
        <v>0.85729386892177595</v>
      </c>
      <c r="O188" s="182">
        <v>0.85804416403785488</v>
      </c>
      <c r="P188" s="182">
        <v>0.84913793103448276</v>
      </c>
      <c r="Q188" s="182">
        <v>0.8766025641025641</v>
      </c>
      <c r="R188" s="182">
        <v>0.84870550161812297</v>
      </c>
      <c r="S188" s="182">
        <v>0.8858729179518815</v>
      </c>
      <c r="T188" s="182">
        <v>0.93420416061925493</v>
      </c>
      <c r="U188" s="182">
        <v>0.91026919242273185</v>
      </c>
      <c r="V188" s="182">
        <v>0.94141211817726589</v>
      </c>
    </row>
    <row r="189" spans="2:22" ht="15.95" customHeight="1" x14ac:dyDescent="0.25">
      <c r="B189" s="108" t="s">
        <v>183</v>
      </c>
      <c r="C189" s="58">
        <v>984</v>
      </c>
      <c r="D189" s="14" t="s">
        <v>33</v>
      </c>
      <c r="E189" s="15" t="s">
        <v>232</v>
      </c>
      <c r="F189" s="15" t="s">
        <v>97</v>
      </c>
      <c r="G189" s="16">
        <v>46</v>
      </c>
      <c r="J189" s="16">
        <v>984</v>
      </c>
      <c r="K189" s="182">
        <v>0.88566243194192373</v>
      </c>
      <c r="L189" s="182">
        <v>0.8613445378151261</v>
      </c>
      <c r="M189" s="182">
        <v>0.87549407114624511</v>
      </c>
      <c r="N189" s="182">
        <v>0.80689655172413788</v>
      </c>
      <c r="O189" s="182">
        <v>0.87678571428571428</v>
      </c>
      <c r="P189" s="182">
        <v>0.91970802919708028</v>
      </c>
      <c r="Q189" s="182">
        <v>0.90664272890484743</v>
      </c>
      <c r="R189" s="182">
        <v>0.82978723404255317</v>
      </c>
      <c r="S189" s="182">
        <v>0.94464285714285712</v>
      </c>
      <c r="T189" s="182">
        <v>0.95304347826086955</v>
      </c>
      <c r="U189" s="182">
        <v>0.91058394160583944</v>
      </c>
      <c r="V189" s="182">
        <v>0.88235294117647056</v>
      </c>
    </row>
    <row r="190" spans="2:22" ht="15.95" customHeight="1" x14ac:dyDescent="0.25">
      <c r="B190" s="108" t="s">
        <v>183</v>
      </c>
      <c r="C190" s="147">
        <v>985</v>
      </c>
      <c r="D190" s="14" t="s">
        <v>29</v>
      </c>
      <c r="E190" s="15" t="s">
        <v>233</v>
      </c>
      <c r="F190" s="15" t="s">
        <v>97</v>
      </c>
      <c r="G190" s="16">
        <v>46</v>
      </c>
      <c r="J190" s="16">
        <v>985</v>
      </c>
      <c r="K190" s="182">
        <v>0.95971802618328295</v>
      </c>
      <c r="L190" s="182">
        <v>0.91103408434430966</v>
      </c>
      <c r="M190" s="182">
        <v>0.90884427563754744</v>
      </c>
      <c r="N190" s="182">
        <v>0.92806679511881829</v>
      </c>
      <c r="O190" s="182">
        <v>0.89004457652303115</v>
      </c>
      <c r="P190" s="182">
        <v>0.91580578512396693</v>
      </c>
      <c r="Q190" s="182">
        <v>0.93743743743743746</v>
      </c>
      <c r="R190" s="182">
        <v>0.90703393999016235</v>
      </c>
      <c r="S190" s="182">
        <v>0.95382323733862961</v>
      </c>
      <c r="T190" s="182">
        <v>0.9586698337292161</v>
      </c>
      <c r="U190" s="182">
        <v>0.93943943943943942</v>
      </c>
      <c r="V190" s="182">
        <v>0.95249876298861946</v>
      </c>
    </row>
    <row r="191" spans="2:22" ht="15.95" customHeight="1" x14ac:dyDescent="0.25">
      <c r="B191" s="108" t="s">
        <v>183</v>
      </c>
      <c r="C191" s="28">
        <v>986</v>
      </c>
      <c r="D191" s="14" t="s">
        <v>33</v>
      </c>
      <c r="E191" s="15" t="s">
        <v>234</v>
      </c>
      <c r="F191" s="15" t="s">
        <v>97</v>
      </c>
      <c r="G191" s="16">
        <v>46</v>
      </c>
      <c r="J191" s="16">
        <v>986</v>
      </c>
      <c r="K191" s="182">
        <v>0.92443324937027704</v>
      </c>
      <c r="L191" s="182">
        <v>0.9327731092436975</v>
      </c>
      <c r="M191" s="182">
        <v>0.94195250659630603</v>
      </c>
      <c r="N191" s="182">
        <v>0.96296296296296291</v>
      </c>
      <c r="O191" s="182">
        <v>0.90200445434298437</v>
      </c>
      <c r="P191" s="182">
        <v>0.92156862745098034</v>
      </c>
      <c r="Q191" s="182">
        <v>0.94888888888888889</v>
      </c>
      <c r="R191" s="182">
        <v>0.92271662763466045</v>
      </c>
      <c r="S191" s="182">
        <v>0.95923261390887293</v>
      </c>
      <c r="T191" s="182">
        <v>0.92505854800936771</v>
      </c>
      <c r="U191" s="182">
        <v>0.88544152744630067</v>
      </c>
      <c r="V191" s="182">
        <v>0.94832041343669249</v>
      </c>
    </row>
    <row r="192" spans="2:22" ht="15.95" customHeight="1" x14ac:dyDescent="0.25">
      <c r="B192" s="108" t="s">
        <v>183</v>
      </c>
      <c r="C192" s="148">
        <v>988</v>
      </c>
      <c r="D192" s="14" t="s">
        <v>33</v>
      </c>
      <c r="E192" s="15" t="s">
        <v>235</v>
      </c>
      <c r="F192" s="15" t="s">
        <v>97</v>
      </c>
      <c r="G192" s="16">
        <v>46</v>
      </c>
      <c r="J192" s="16">
        <v>988</v>
      </c>
      <c r="K192" s="182">
        <v>0.98156682027649766</v>
      </c>
      <c r="L192" s="182">
        <v>0.89795918367346939</v>
      </c>
      <c r="M192" s="182">
        <v>0.89891696750902528</v>
      </c>
      <c r="N192" s="182">
        <v>0.90540540540540537</v>
      </c>
      <c r="O192" s="182">
        <v>0.92469879518072284</v>
      </c>
      <c r="P192" s="182">
        <v>0.89811320754716983</v>
      </c>
      <c r="Q192" s="182">
        <v>0.95894428152492672</v>
      </c>
      <c r="R192" s="182">
        <v>0.98780487804878048</v>
      </c>
      <c r="S192" s="182">
        <v>0.96209912536443154</v>
      </c>
      <c r="T192" s="182">
        <v>0.93350383631713552</v>
      </c>
      <c r="U192" s="182">
        <v>0.94134897360703818</v>
      </c>
      <c r="V192" s="182">
        <v>0.94557823129251706</v>
      </c>
    </row>
    <row r="193" spans="2:22" ht="15.95" customHeight="1" x14ac:dyDescent="0.25">
      <c r="B193" s="108" t="s">
        <v>183</v>
      </c>
      <c r="C193" s="149">
        <v>989</v>
      </c>
      <c r="D193" s="14" t="s">
        <v>29</v>
      </c>
      <c r="E193" s="15" t="s">
        <v>236</v>
      </c>
      <c r="F193" s="15" t="s">
        <v>237</v>
      </c>
      <c r="G193" s="16">
        <v>471</v>
      </c>
      <c r="J193" s="16">
        <v>989</v>
      </c>
      <c r="K193" s="182">
        <v>0.98536585365853657</v>
      </c>
      <c r="L193" s="182">
        <v>0.98703170028818443</v>
      </c>
      <c r="M193" s="182">
        <v>0.99600532623169102</v>
      </c>
      <c r="N193" s="182">
        <v>0.99100719424460426</v>
      </c>
      <c r="O193" s="182">
        <v>0.98881987577639752</v>
      </c>
      <c r="P193" s="182">
        <v>0.98459563543003847</v>
      </c>
      <c r="Q193" s="182">
        <v>0.99140049140049136</v>
      </c>
      <c r="R193" s="182">
        <v>0.98635235732009929</v>
      </c>
      <c r="S193" s="182">
        <v>0.99747474747474751</v>
      </c>
      <c r="T193" s="182">
        <v>0.99030303030303035</v>
      </c>
      <c r="U193" s="182">
        <v>0.99124999999999996</v>
      </c>
      <c r="V193" s="182">
        <v>0.98646986469864695</v>
      </c>
    </row>
    <row r="194" spans="2:22" ht="15.95" customHeight="1" x14ac:dyDescent="0.25">
      <c r="B194" s="108" t="s">
        <v>183</v>
      </c>
      <c r="C194" s="148">
        <v>995</v>
      </c>
      <c r="D194" s="14" t="s">
        <v>396</v>
      </c>
      <c r="E194" s="15" t="s">
        <v>238</v>
      </c>
      <c r="F194" s="15" t="s">
        <v>45</v>
      </c>
      <c r="G194" s="16">
        <v>48</v>
      </c>
      <c r="J194" s="16">
        <v>995</v>
      </c>
      <c r="K194" s="182">
        <v>0.83578708946772362</v>
      </c>
      <c r="L194" s="182">
        <v>0.85347043701799485</v>
      </c>
      <c r="M194" s="182">
        <v>0.81983071342200731</v>
      </c>
      <c r="N194" s="182">
        <v>0.87843704775687415</v>
      </c>
      <c r="O194" s="182">
        <v>0.83597883597883593</v>
      </c>
      <c r="P194" s="182">
        <v>0.87253765932792582</v>
      </c>
      <c r="Q194" s="182">
        <v>0.90439024390243905</v>
      </c>
      <c r="R194" s="182">
        <v>0.91178895300906837</v>
      </c>
      <c r="S194" s="182">
        <v>0.94887348353552858</v>
      </c>
      <c r="T194" s="182">
        <v>0.95161290322580649</v>
      </c>
      <c r="U194" s="182">
        <v>0.9458333333333333</v>
      </c>
      <c r="V194" s="182">
        <v>0.90737240075614367</v>
      </c>
    </row>
    <row r="195" spans="2:22" ht="15.95" customHeight="1" x14ac:dyDescent="0.25">
      <c r="B195" s="108" t="s">
        <v>183</v>
      </c>
      <c r="C195" s="150">
        <v>996</v>
      </c>
      <c r="D195" s="14" t="s">
        <v>396</v>
      </c>
      <c r="E195" s="15" t="s">
        <v>239</v>
      </c>
      <c r="F195" s="15" t="s">
        <v>45</v>
      </c>
      <c r="G195" s="16">
        <v>48</v>
      </c>
      <c r="J195" s="16">
        <v>996</v>
      </c>
      <c r="K195" s="182">
        <v>0.62576687116564422</v>
      </c>
      <c r="L195" s="182">
        <v>0.69182389937106914</v>
      </c>
      <c r="M195" s="182">
        <v>0.7239263803680982</v>
      </c>
      <c r="N195" s="182">
        <v>0.61702127659574468</v>
      </c>
      <c r="O195" s="182">
        <v>0.44897959183673469</v>
      </c>
      <c r="P195" s="182">
        <v>0.532258064516129</v>
      </c>
      <c r="Q195" s="182">
        <v>0.63783783783783787</v>
      </c>
      <c r="R195" s="182">
        <v>0.88524590163934425</v>
      </c>
      <c r="S195" s="182">
        <v>0.89204545454545459</v>
      </c>
      <c r="T195" s="182">
        <v>0.85555555555555551</v>
      </c>
      <c r="U195" s="182">
        <v>0.84023668639053251</v>
      </c>
      <c r="V195" s="182">
        <v>0.83766233766233766</v>
      </c>
    </row>
    <row r="196" spans="2:22" ht="15.95" customHeight="1" x14ac:dyDescent="0.25">
      <c r="B196" s="108" t="s">
        <v>183</v>
      </c>
      <c r="C196" s="151">
        <v>997</v>
      </c>
      <c r="D196" s="14" t="s">
        <v>396</v>
      </c>
      <c r="E196" s="15" t="s">
        <v>240</v>
      </c>
      <c r="F196" s="15" t="s">
        <v>45</v>
      </c>
      <c r="G196" s="16">
        <v>48</v>
      </c>
      <c r="J196" s="16">
        <v>997</v>
      </c>
      <c r="K196" s="182">
        <v>0.84242424242424241</v>
      </c>
      <c r="L196" s="182">
        <v>0.83221476510067116</v>
      </c>
      <c r="M196" s="182">
        <v>0.9</v>
      </c>
      <c r="N196" s="182">
        <v>0.87596899224806202</v>
      </c>
      <c r="O196" s="182">
        <v>0.903954802259887</v>
      </c>
      <c r="P196" s="182">
        <v>0.91503267973856206</v>
      </c>
      <c r="Q196" s="182">
        <v>0.85029940119760483</v>
      </c>
      <c r="R196" s="182">
        <v>0.84242424242424241</v>
      </c>
      <c r="S196" s="182">
        <v>0.83018867924528306</v>
      </c>
      <c r="T196" s="182">
        <v>0.81976744186046513</v>
      </c>
      <c r="U196" s="182">
        <v>0.83529411764705885</v>
      </c>
      <c r="V196" s="182">
        <v>0.76623376623376627</v>
      </c>
    </row>
    <row r="197" spans="2:22" ht="15.95" customHeight="1" x14ac:dyDescent="0.25">
      <c r="B197" s="108" t="s">
        <v>183</v>
      </c>
      <c r="C197" s="152">
        <v>998</v>
      </c>
      <c r="D197" s="14" t="s">
        <v>396</v>
      </c>
      <c r="E197" s="15" t="s">
        <v>241</v>
      </c>
      <c r="F197" s="15" t="s">
        <v>45</v>
      </c>
      <c r="G197" s="16">
        <v>48</v>
      </c>
      <c r="J197" s="16">
        <v>998</v>
      </c>
      <c r="K197" s="182">
        <v>0.89711934156378603</v>
      </c>
      <c r="L197" s="182">
        <v>0.90819672131147544</v>
      </c>
      <c r="M197" s="182">
        <v>0.90092879256965941</v>
      </c>
      <c r="N197" s="182">
        <v>0.92508710801393723</v>
      </c>
      <c r="O197" s="182">
        <v>0.91208791208791207</v>
      </c>
      <c r="P197" s="182">
        <v>0.93</v>
      </c>
      <c r="Q197" s="182">
        <v>0.94214876033057848</v>
      </c>
      <c r="R197" s="182">
        <v>0.95730027548209362</v>
      </c>
      <c r="S197" s="182">
        <v>0.93917963224893919</v>
      </c>
      <c r="T197" s="182">
        <v>0.93296853625170995</v>
      </c>
      <c r="U197" s="182">
        <v>0.93688639551192143</v>
      </c>
      <c r="V197" s="182">
        <v>0.82058823529411762</v>
      </c>
    </row>
    <row r="198" spans="2:22" ht="15.95" customHeight="1" x14ac:dyDescent="0.25">
      <c r="B198" s="108" t="s">
        <v>183</v>
      </c>
      <c r="C198" s="227">
        <v>999</v>
      </c>
      <c r="D198" s="14" t="s">
        <v>242</v>
      </c>
      <c r="E198" s="15" t="s">
        <v>330</v>
      </c>
      <c r="F198" s="15" t="s">
        <v>45</v>
      </c>
      <c r="G198" s="16">
        <v>481</v>
      </c>
      <c r="J198" s="16">
        <v>999</v>
      </c>
      <c r="K198" s="182"/>
      <c r="L198" s="182"/>
      <c r="M198" s="182"/>
      <c r="N198" s="182"/>
      <c r="O198" s="182"/>
      <c r="P198" s="182"/>
      <c r="Q198" s="182">
        <v>0.88200000000000001</v>
      </c>
      <c r="R198" s="182">
        <v>0.8817610062893082</v>
      </c>
      <c r="S198" s="182">
        <v>0.86968085106382975</v>
      </c>
      <c r="T198" s="182">
        <v>0.87973856209150325</v>
      </c>
      <c r="U198" s="182">
        <v>0.87435897435897436</v>
      </c>
      <c r="V198" s="182">
        <v>0.88205128205128203</v>
      </c>
    </row>
    <row r="199" spans="2:22" ht="15.95" customHeight="1" x14ac:dyDescent="0.25">
      <c r="B199" s="55" t="s">
        <v>99</v>
      </c>
      <c r="C199" s="73" t="s">
        <v>244</v>
      </c>
      <c r="D199" s="14" t="s">
        <v>55</v>
      </c>
      <c r="E199" s="15" t="s">
        <v>245</v>
      </c>
      <c r="F199" s="15" t="s">
        <v>97</v>
      </c>
      <c r="G199" s="16">
        <v>60</v>
      </c>
      <c r="J199" s="16" t="s">
        <v>244</v>
      </c>
      <c r="K199" s="182">
        <v>0.8935614849187935</v>
      </c>
      <c r="L199" s="182">
        <v>0.8542837078651685</v>
      </c>
      <c r="M199" s="182">
        <v>0.81207177814029363</v>
      </c>
      <c r="N199" s="182">
        <v>0.84636222910216719</v>
      </c>
      <c r="O199" s="182">
        <v>0.81255500146670578</v>
      </c>
      <c r="P199" s="182">
        <v>0.85384615384615381</v>
      </c>
      <c r="Q199" s="182">
        <v>0.833810888252149</v>
      </c>
      <c r="R199" s="182">
        <v>0.8578034682080925</v>
      </c>
      <c r="S199" s="182">
        <v>0.82708333333333328</v>
      </c>
      <c r="T199" s="182">
        <v>0.83740546829552065</v>
      </c>
      <c r="U199" s="182">
        <v>0.79585798816568043</v>
      </c>
      <c r="V199" s="182">
        <v>0.81548129105969724</v>
      </c>
    </row>
    <row r="200" spans="2:22" ht="15.95" customHeight="1" x14ac:dyDescent="0.25">
      <c r="B200" s="12" t="s">
        <v>25</v>
      </c>
      <c r="C200" s="81" t="s">
        <v>246</v>
      </c>
      <c r="D200" s="14" t="s">
        <v>55</v>
      </c>
      <c r="E200" s="15" t="s">
        <v>247</v>
      </c>
      <c r="F200" s="15" t="s">
        <v>28</v>
      </c>
      <c r="G200" s="16">
        <v>1</v>
      </c>
      <c r="J200" s="16" t="s">
        <v>246</v>
      </c>
      <c r="K200" s="182">
        <v>0.97062515691689677</v>
      </c>
      <c r="L200" s="182">
        <v>0.97333732774116233</v>
      </c>
      <c r="M200" s="182">
        <v>0.96289116588202717</v>
      </c>
      <c r="N200" s="182">
        <v>0.9646074646074646</v>
      </c>
      <c r="O200" s="182">
        <v>0.96069103655483223</v>
      </c>
      <c r="P200" s="182">
        <v>0.95675265553869504</v>
      </c>
      <c r="Q200" s="182">
        <v>0.95132196688905357</v>
      </c>
      <c r="R200" s="182">
        <v>0.95091556459816884</v>
      </c>
      <c r="S200" s="182">
        <v>0.94528641150783455</v>
      </c>
      <c r="T200" s="182">
        <v>0.94664031620553357</v>
      </c>
      <c r="U200" s="182">
        <v>0.93741268510757192</v>
      </c>
      <c r="V200" s="182">
        <v>0.85725552050473186</v>
      </c>
    </row>
    <row r="201" spans="2:22" ht="15.95" customHeight="1" x14ac:dyDescent="0.25">
      <c r="B201" s="12" t="s">
        <v>25</v>
      </c>
      <c r="C201" s="153" t="s">
        <v>248</v>
      </c>
      <c r="D201" s="14" t="s">
        <v>55</v>
      </c>
      <c r="E201" s="15" t="s">
        <v>249</v>
      </c>
      <c r="F201" s="15" t="s">
        <v>28</v>
      </c>
      <c r="G201" s="16">
        <v>2</v>
      </c>
      <c r="J201" s="16" t="s">
        <v>248</v>
      </c>
      <c r="K201" s="182">
        <v>0.9357781087118392</v>
      </c>
      <c r="L201" s="182">
        <v>0.93349703294454678</v>
      </c>
      <c r="M201" s="182">
        <v>0.93471367282223461</v>
      </c>
      <c r="N201" s="182">
        <v>0.9627051218299354</v>
      </c>
      <c r="O201" s="182">
        <v>0.95630821337849281</v>
      </c>
      <c r="P201" s="182">
        <v>0.95934539190353141</v>
      </c>
      <c r="Q201" s="182">
        <v>0.97295968534906585</v>
      </c>
      <c r="R201" s="182">
        <v>0.96906368273819321</v>
      </c>
      <c r="S201" s="182">
        <v>0.97240204429301536</v>
      </c>
      <c r="T201" s="182">
        <v>0.97076897525328021</v>
      </c>
      <c r="U201" s="182">
        <v>0.94325862682319461</v>
      </c>
      <c r="V201" s="182">
        <v>0.94605529332434257</v>
      </c>
    </row>
    <row r="202" spans="2:22" ht="15.95" customHeight="1" x14ac:dyDescent="0.25">
      <c r="B202" s="55" t="s">
        <v>99</v>
      </c>
      <c r="C202" s="55" t="s">
        <v>250</v>
      </c>
      <c r="D202" s="14" t="s">
        <v>397</v>
      </c>
      <c r="E202" s="15" t="s">
        <v>251</v>
      </c>
      <c r="F202" s="15" t="s">
        <v>97</v>
      </c>
      <c r="G202" s="16">
        <v>63</v>
      </c>
      <c r="J202" s="16" t="s">
        <v>250</v>
      </c>
      <c r="K202" s="182">
        <v>1</v>
      </c>
      <c r="L202" s="182">
        <v>0.66666666666666663</v>
      </c>
      <c r="M202" s="182">
        <v>1</v>
      </c>
      <c r="N202" s="182">
        <v>0.66666666666666663</v>
      </c>
      <c r="O202" s="182">
        <v>1</v>
      </c>
      <c r="P202" s="182">
        <v>1</v>
      </c>
      <c r="Q202" s="182">
        <v>0.66666666666666663</v>
      </c>
      <c r="R202" s="182">
        <v>1</v>
      </c>
      <c r="S202" s="182">
        <v>1</v>
      </c>
      <c r="T202" s="182">
        <v>0.9285714285714286</v>
      </c>
      <c r="U202" s="182">
        <v>0.75</v>
      </c>
      <c r="V202" s="182">
        <v>1</v>
      </c>
    </row>
    <row r="203" spans="2:22" ht="15.95" customHeight="1" x14ac:dyDescent="0.25">
      <c r="B203" s="108" t="s">
        <v>183</v>
      </c>
      <c r="C203" s="154" t="s">
        <v>252</v>
      </c>
      <c r="D203" s="14" t="s">
        <v>51</v>
      </c>
      <c r="E203" s="15" t="s">
        <v>253</v>
      </c>
      <c r="F203" s="15" t="s">
        <v>45</v>
      </c>
      <c r="G203" s="16">
        <v>40</v>
      </c>
      <c r="J203" s="16" t="s">
        <v>252</v>
      </c>
      <c r="K203" s="182">
        <v>0.86925238898257451</v>
      </c>
      <c r="L203" s="182">
        <v>0.88515615279333082</v>
      </c>
      <c r="M203" s="182">
        <v>0.89637245841035118</v>
      </c>
      <c r="N203" s="182">
        <v>0.87536191920584583</v>
      </c>
      <c r="O203" s="182">
        <v>0.85130752077843097</v>
      </c>
      <c r="P203" s="182">
        <v>0.89324004062746865</v>
      </c>
      <c r="Q203" s="182">
        <v>0.91211757648470304</v>
      </c>
      <c r="R203" s="182">
        <v>0.91288987584536185</v>
      </c>
      <c r="S203" s="182">
        <v>0.93384437677202559</v>
      </c>
      <c r="T203" s="182">
        <v>0.92404549147034931</v>
      </c>
      <c r="U203" s="182">
        <v>0.89524722932651324</v>
      </c>
      <c r="V203" s="182">
        <v>0.8805274525406388</v>
      </c>
    </row>
    <row r="204" spans="2:22" ht="15.95" customHeight="1" x14ac:dyDescent="0.25">
      <c r="B204" s="108" t="s">
        <v>183</v>
      </c>
      <c r="C204" s="155" t="s">
        <v>254</v>
      </c>
      <c r="D204" s="14" t="s">
        <v>51</v>
      </c>
      <c r="E204" s="15" t="s">
        <v>255</v>
      </c>
      <c r="F204" s="15" t="s">
        <v>256</v>
      </c>
      <c r="G204" s="16">
        <v>41</v>
      </c>
      <c r="J204" s="16" t="s">
        <v>254</v>
      </c>
      <c r="K204" s="182">
        <v>0.95508133114460525</v>
      </c>
      <c r="L204" s="182">
        <v>0.96895823175686657</v>
      </c>
      <c r="M204" s="182">
        <v>0.96297429620563035</v>
      </c>
      <c r="N204" s="182">
        <v>0.97236363636363632</v>
      </c>
      <c r="O204" s="182">
        <v>0.94252873563218387</v>
      </c>
      <c r="P204" s="182">
        <v>0.97889491426058917</v>
      </c>
      <c r="Q204" s="182">
        <v>0.9795707266614947</v>
      </c>
      <c r="R204" s="182">
        <v>0.9841755319148936</v>
      </c>
      <c r="S204" s="182">
        <v>0.97305555555555556</v>
      </c>
      <c r="T204" s="182">
        <v>0.97908177125781037</v>
      </c>
      <c r="U204" s="182">
        <v>0.97159172019985729</v>
      </c>
      <c r="V204" s="182">
        <v>0.96175548589341697</v>
      </c>
    </row>
    <row r="205" spans="2:22" ht="15.95" customHeight="1" x14ac:dyDescent="0.25">
      <c r="B205" s="12" t="s">
        <v>25</v>
      </c>
      <c r="C205" s="73" t="s">
        <v>257</v>
      </c>
      <c r="D205" s="14" t="s">
        <v>55</v>
      </c>
      <c r="E205" s="15" t="s">
        <v>395</v>
      </c>
      <c r="F205" s="15" t="s">
        <v>28</v>
      </c>
      <c r="G205" s="16">
        <v>18</v>
      </c>
      <c r="J205" s="16" t="s">
        <v>257</v>
      </c>
      <c r="K205" s="182">
        <v>0.83601153687680263</v>
      </c>
      <c r="L205" s="182">
        <v>0.70457902511078285</v>
      </c>
      <c r="M205" s="182">
        <v>0.68188941123796731</v>
      </c>
      <c r="N205" s="182">
        <v>0.8066411238825032</v>
      </c>
      <c r="O205" s="182">
        <v>0.8502113952083753</v>
      </c>
      <c r="P205" s="182">
        <v>0.89741485432909318</v>
      </c>
      <c r="Q205" s="182">
        <v>0.8861424678863371</v>
      </c>
      <c r="R205" s="182">
        <v>0.83780560524746572</v>
      </c>
      <c r="S205" s="182">
        <v>0.85557768924302791</v>
      </c>
      <c r="T205" s="182">
        <v>0.83542788749251939</v>
      </c>
      <c r="U205" s="182">
        <v>0.77078980359381533</v>
      </c>
      <c r="V205" s="182">
        <v>0.97143416161220897</v>
      </c>
    </row>
    <row r="206" spans="2:22" ht="15.95" customHeight="1" x14ac:dyDescent="0.25">
      <c r="B206" s="12" t="s">
        <v>25</v>
      </c>
      <c r="C206" s="156" t="s">
        <v>259</v>
      </c>
      <c r="D206" s="14" t="s">
        <v>51</v>
      </c>
      <c r="E206" s="15" t="s">
        <v>260</v>
      </c>
      <c r="F206" s="15" t="s">
        <v>28</v>
      </c>
      <c r="G206" s="16">
        <v>16</v>
      </c>
      <c r="J206" s="16" t="s">
        <v>259</v>
      </c>
      <c r="K206" s="182">
        <v>0.75263022838080573</v>
      </c>
      <c r="L206" s="182">
        <v>0.77750232414006815</v>
      </c>
      <c r="M206" s="182">
        <v>0.79259712450290609</v>
      </c>
      <c r="N206" s="182">
        <v>0.85728250244379278</v>
      </c>
      <c r="O206" s="182">
        <v>0.83258634326390724</v>
      </c>
      <c r="P206" s="182">
        <v>0.86027397260273974</v>
      </c>
      <c r="Q206" s="182">
        <v>0.86394012296177491</v>
      </c>
      <c r="R206" s="182">
        <v>0.89689440993788816</v>
      </c>
      <c r="S206" s="182">
        <v>0.91405314819248262</v>
      </c>
      <c r="T206" s="182">
        <v>0.91457858769931666</v>
      </c>
      <c r="U206" s="182">
        <v>0.85016835016835013</v>
      </c>
      <c r="V206" s="182">
        <v>0.83461807988787662</v>
      </c>
    </row>
    <row r="207" spans="2:22" ht="15.95" customHeight="1" x14ac:dyDescent="0.25">
      <c r="B207" s="19" t="s">
        <v>32</v>
      </c>
      <c r="C207" s="155" t="s">
        <v>265</v>
      </c>
      <c r="D207" s="14" t="s">
        <v>51</v>
      </c>
      <c r="E207" s="15" t="s">
        <v>266</v>
      </c>
      <c r="F207" s="15" t="s">
        <v>35</v>
      </c>
      <c r="G207" s="16">
        <v>27</v>
      </c>
      <c r="J207" s="16" t="s">
        <v>265</v>
      </c>
      <c r="K207" s="182">
        <v>0.9157158630842841</v>
      </c>
      <c r="L207" s="182">
        <v>0.87081763793485489</v>
      </c>
      <c r="M207" s="182">
        <v>0.86340468909276247</v>
      </c>
      <c r="N207" s="182">
        <v>0.90898537264917578</v>
      </c>
      <c r="O207" s="182">
        <v>0.89458109857592005</v>
      </c>
      <c r="P207" s="182">
        <v>0.91688555347091938</v>
      </c>
      <c r="Q207" s="182">
        <v>0.9216738197424893</v>
      </c>
      <c r="R207" s="182">
        <v>0.91519307109346804</v>
      </c>
      <c r="S207" s="182">
        <v>0.93607641440117562</v>
      </c>
      <c r="T207" s="182">
        <v>0.92207792207792205</v>
      </c>
      <c r="U207" s="182">
        <v>0.93081518597032187</v>
      </c>
      <c r="V207" s="182">
        <v>0.95402920497566257</v>
      </c>
    </row>
  </sheetData>
  <phoneticPr fontId="10" type="noConversion"/>
  <conditionalFormatting sqref="K1:O11 K12:K16 K17:L19">
    <cfRule type="cellIs" dxfId="75" priority="95" operator="between">
      <formula>0.00000001</formula>
      <formula>0.8999999</formula>
    </cfRule>
    <cfRule type="cellIs" dxfId="74" priority="96" operator="between">
      <formula>0.9</formula>
      <formula>0.9499999</formula>
    </cfRule>
    <cfRule type="cellIs" dxfId="73" priority="97" operator="greaterThan">
      <formula>0.95</formula>
    </cfRule>
  </conditionalFormatting>
  <conditionalFormatting sqref="K21:U207">
    <cfRule type="cellIs" dxfId="72" priority="9" operator="between">
      <formula>0.8</formula>
      <formula>0.8699999</formula>
    </cfRule>
  </conditionalFormatting>
  <conditionalFormatting sqref="K21:U1048576">
    <cfRule type="cellIs" dxfId="71" priority="7" operator="between">
      <formula>0.00000001</formula>
      <formula>0.7999999</formula>
    </cfRule>
    <cfRule type="cellIs" dxfId="70" priority="8" operator="greaterThan">
      <formula>0.87</formula>
    </cfRule>
  </conditionalFormatting>
  <conditionalFormatting sqref="L13:M15">
    <cfRule type="cellIs" dxfId="69" priority="40" operator="between">
      <formula>0.00000001</formula>
      <formula>0.8999999</formula>
    </cfRule>
    <cfRule type="cellIs" dxfId="68" priority="41" operator="between">
      <formula>0.9</formula>
      <formula>0.9499999</formula>
    </cfRule>
    <cfRule type="cellIs" dxfId="67" priority="42" operator="greaterThan">
      <formula>0.95</formula>
    </cfRule>
  </conditionalFormatting>
  <conditionalFormatting sqref="L12:N12 L16:N16">
    <cfRule type="cellIs" dxfId="66" priority="43" operator="between">
      <formula>0.00000001</formula>
      <formula>0.8999999</formula>
    </cfRule>
    <cfRule type="cellIs" dxfId="65" priority="44" operator="between">
      <formula>0.9</formula>
      <formula>0.9499999</formula>
    </cfRule>
    <cfRule type="cellIs" dxfId="64" priority="45" operator="greaterThan">
      <formula>0.95</formula>
    </cfRule>
  </conditionalFormatting>
  <conditionalFormatting sqref="O12:O16 M17:O18">
    <cfRule type="cellIs" dxfId="63" priority="49" operator="between">
      <formula>0.00000001</formula>
      <formula>0.8999999</formula>
    </cfRule>
    <cfRule type="cellIs" dxfId="62" priority="50" operator="between">
      <formula>0.9</formula>
      <formula>0.9499999</formula>
    </cfRule>
    <cfRule type="cellIs" dxfId="61" priority="51" operator="greaterThan">
      <formula>0.95</formula>
    </cfRule>
  </conditionalFormatting>
  <conditionalFormatting sqref="P1:U18">
    <cfRule type="cellIs" dxfId="60" priority="4" operator="between">
      <formula>0.00000001</formula>
      <formula>0.8999999</formula>
    </cfRule>
    <cfRule type="cellIs" dxfId="59" priority="5" operator="between">
      <formula>0.9</formula>
      <formula>0.9499999</formula>
    </cfRule>
    <cfRule type="cellIs" dxfId="58" priority="6" operator="greaterThan">
      <formula>0.95</formula>
    </cfRule>
  </conditionalFormatting>
  <conditionalFormatting sqref="V21:V207">
    <cfRule type="cellIs" dxfId="57" priority="1" operator="between">
      <formula>0.00000001</formula>
      <formula>0.7999999</formula>
    </cfRule>
    <cfRule type="cellIs" dxfId="56" priority="2" operator="greaterThan">
      <formula>0.87</formula>
    </cfRule>
    <cfRule type="cellIs" dxfId="55" priority="3" operator="between">
      <formula>0.8</formula>
      <formula>0.8699999</formula>
    </cfRule>
  </conditionalFormatting>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5D1C616-45B7-49D2-8BD7-AD0580AAE029}">
  <dimension ref="A3:V207"/>
  <sheetViews>
    <sheetView showGridLines="0" topLeftCell="E1" workbookViewId="0"/>
  </sheetViews>
  <sheetFormatPr defaultColWidth="9.140625" defaultRowHeight="15.95" customHeight="1" x14ac:dyDescent="0.25"/>
  <cols>
    <col min="1" max="1" width="9.5703125" style="1" customWidth="1"/>
    <col min="2" max="3" width="10.7109375" style="2" customWidth="1"/>
    <col min="4" max="4" width="35.85546875" style="4" customWidth="1"/>
    <col min="5" max="5" width="159.42578125" style="4" customWidth="1"/>
    <col min="6" max="6" width="16.7109375" style="4" customWidth="1"/>
    <col min="7" max="7" width="10.7109375" style="2" customWidth="1"/>
    <col min="8" max="9" width="10.28515625" style="2" customWidth="1"/>
    <col min="10" max="21" width="9.7109375" style="2" customWidth="1"/>
    <col min="22" max="16384" width="9.140625" style="1"/>
  </cols>
  <sheetData>
    <row r="3" spans="3:14" ht="15.95" customHeight="1" x14ac:dyDescent="0.25">
      <c r="C3" s="3" t="s">
        <v>331</v>
      </c>
      <c r="E3" s="5"/>
    </row>
    <row r="4" spans="3:14" ht="15.95" customHeight="1" x14ac:dyDescent="0.25">
      <c r="C4" s="3"/>
    </row>
    <row r="5" spans="3:14" ht="15.95" customHeight="1" x14ac:dyDescent="0.25">
      <c r="C5" s="6" t="s">
        <v>332</v>
      </c>
    </row>
    <row r="6" spans="3:14" ht="15.95" customHeight="1" x14ac:dyDescent="0.25">
      <c r="C6" s="3"/>
    </row>
    <row r="7" spans="3:14" ht="15.95" customHeight="1" x14ac:dyDescent="0.25">
      <c r="C7" s="2" t="s">
        <v>2</v>
      </c>
      <c r="D7" s="8" t="s">
        <v>333</v>
      </c>
    </row>
    <row r="8" spans="3:14" ht="15.95" customHeight="1" x14ac:dyDescent="0.25">
      <c r="C8" s="2" t="s">
        <v>2</v>
      </c>
      <c r="D8" s="7" t="s">
        <v>334</v>
      </c>
    </row>
    <row r="9" spans="3:14" ht="15.95" customHeight="1" x14ac:dyDescent="0.25">
      <c r="C9" s="2" t="s">
        <v>2</v>
      </c>
      <c r="D9" s="4" t="s">
        <v>335</v>
      </c>
    </row>
    <row r="12" spans="3:14" ht="15.95" customHeight="1" x14ac:dyDescent="0.25">
      <c r="M12" s="2" t="s">
        <v>336</v>
      </c>
      <c r="N12" s="226"/>
    </row>
    <row r="13" spans="3:14" ht="15.95" customHeight="1" x14ac:dyDescent="0.25">
      <c r="M13" s="2" t="s">
        <v>337</v>
      </c>
      <c r="N13" s="225"/>
    </row>
    <row r="14" spans="3:14" ht="15.95" customHeight="1" x14ac:dyDescent="0.25">
      <c r="M14" s="2" t="s">
        <v>338</v>
      </c>
      <c r="N14" s="193"/>
    </row>
    <row r="17" spans="1:22" ht="15.95" customHeight="1" x14ac:dyDescent="0.25">
      <c r="D17" s="8"/>
    </row>
    <row r="18" spans="1:22" ht="15.95" customHeight="1" x14ac:dyDescent="0.25">
      <c r="Q18" s="2" t="s">
        <v>339</v>
      </c>
    </row>
    <row r="19" spans="1:22" ht="15.95" customHeight="1" x14ac:dyDescent="0.25">
      <c r="A19" s="9"/>
      <c r="D19" s="2"/>
      <c r="E19" s="2"/>
      <c r="F19" s="2"/>
      <c r="N19" s="220" t="s">
        <v>301</v>
      </c>
      <c r="Q19" s="201" t="s">
        <v>340</v>
      </c>
      <c r="R19" s="201"/>
      <c r="S19" s="201"/>
      <c r="T19" s="201"/>
      <c r="U19" s="201"/>
    </row>
    <row r="20" spans="1:22" ht="15.95" customHeight="1" x14ac:dyDescent="0.25">
      <c r="A20" s="2"/>
      <c r="B20" s="159" t="s">
        <v>12</v>
      </c>
      <c r="C20" s="159" t="s">
        <v>13</v>
      </c>
      <c r="D20" s="10" t="s">
        <v>14</v>
      </c>
      <c r="E20" s="10" t="s">
        <v>15</v>
      </c>
      <c r="F20" s="10" t="s">
        <v>16</v>
      </c>
      <c r="G20" s="11" t="s">
        <v>17</v>
      </c>
      <c r="H20" s="175"/>
      <c r="I20" s="175"/>
      <c r="J20" s="11" t="s">
        <v>13</v>
      </c>
      <c r="K20" s="229">
        <v>45292</v>
      </c>
      <c r="L20" s="229">
        <v>45323</v>
      </c>
      <c r="M20" s="229">
        <v>45352</v>
      </c>
      <c r="N20" s="229">
        <v>45383</v>
      </c>
      <c r="O20" s="229">
        <v>45413</v>
      </c>
      <c r="P20" s="229">
        <v>45444</v>
      </c>
      <c r="Q20" s="229">
        <v>45474</v>
      </c>
      <c r="R20" s="229">
        <v>45505</v>
      </c>
      <c r="S20" s="229">
        <v>45536</v>
      </c>
      <c r="T20" s="229">
        <v>45566</v>
      </c>
      <c r="U20" s="229">
        <v>45597</v>
      </c>
      <c r="V20" s="229">
        <v>45627</v>
      </c>
    </row>
    <row r="21" spans="1:22" ht="15.95" customHeight="1" x14ac:dyDescent="0.25">
      <c r="B21" s="12" t="s">
        <v>25</v>
      </c>
      <c r="C21" s="13">
        <v>101</v>
      </c>
      <c r="D21" s="14" t="s">
        <v>26</v>
      </c>
      <c r="E21" s="15" t="s">
        <v>27</v>
      </c>
      <c r="F21" s="15" t="s">
        <v>28</v>
      </c>
      <c r="G21" s="16">
        <v>19</v>
      </c>
      <c r="J21" s="16">
        <v>101</v>
      </c>
      <c r="K21" s="182">
        <v>0.86700767263427114</v>
      </c>
      <c r="L21" s="182">
        <v>0.93236714975845414</v>
      </c>
      <c r="M21" s="182">
        <v>0.9221967963386728</v>
      </c>
      <c r="N21" s="182">
        <v>0.94782608695652171</v>
      </c>
      <c r="O21" s="182">
        <v>0.89413988657844989</v>
      </c>
      <c r="P21" s="182">
        <v>0.95410628019323673</v>
      </c>
      <c r="Q21" s="182">
        <v>0.94139886578449905</v>
      </c>
      <c r="R21" s="182">
        <v>0.95059288537549402</v>
      </c>
      <c r="S21" s="182">
        <v>0.95445134575569357</v>
      </c>
      <c r="T21" s="182">
        <v>0.95849802371541504</v>
      </c>
      <c r="U21" s="182">
        <v>0.94226327944572752</v>
      </c>
      <c r="V21" s="182">
        <v>0.91503267973856206</v>
      </c>
    </row>
    <row r="22" spans="1:22" ht="15.95" customHeight="1" x14ac:dyDescent="0.25">
      <c r="B22" s="12" t="s">
        <v>25</v>
      </c>
      <c r="C22" s="17">
        <v>105</v>
      </c>
      <c r="D22" s="14" t="s">
        <v>29</v>
      </c>
      <c r="E22" s="15" t="s">
        <v>30</v>
      </c>
      <c r="F22" s="15" t="s">
        <v>28</v>
      </c>
      <c r="G22" s="16">
        <v>3</v>
      </c>
      <c r="J22" s="16">
        <v>105</v>
      </c>
      <c r="K22" s="182">
        <v>0.9614341669177463</v>
      </c>
      <c r="L22" s="182">
        <v>0.94801116538729935</v>
      </c>
      <c r="M22" s="182">
        <v>0.89611682708264184</v>
      </c>
      <c r="N22" s="182">
        <v>0.95785440613026818</v>
      </c>
      <c r="O22" s="182">
        <v>0.94349463923500432</v>
      </c>
      <c r="P22" s="182">
        <v>0.95995070856438691</v>
      </c>
      <c r="Q22" s="182">
        <v>0.95972181976238768</v>
      </c>
      <c r="R22" s="182">
        <v>0.96412948381452324</v>
      </c>
      <c r="S22" s="182">
        <v>0.97222222222222221</v>
      </c>
      <c r="T22" s="182">
        <v>0.96646252551764367</v>
      </c>
      <c r="U22" s="182">
        <v>0.94714459295261244</v>
      </c>
      <c r="V22" s="182">
        <v>0.95695665353137316</v>
      </c>
    </row>
    <row r="23" spans="1:22" ht="15.95" customHeight="1" x14ac:dyDescent="0.25">
      <c r="B23" s="12" t="s">
        <v>25</v>
      </c>
      <c r="C23" s="18">
        <v>106</v>
      </c>
      <c r="D23" s="14" t="s">
        <v>29</v>
      </c>
      <c r="E23" s="15" t="s">
        <v>31</v>
      </c>
      <c r="F23" s="15" t="s">
        <v>28</v>
      </c>
      <c r="G23" s="16">
        <v>3</v>
      </c>
      <c r="J23" s="16">
        <v>106</v>
      </c>
      <c r="K23" s="182">
        <v>0.957286432160804</v>
      </c>
      <c r="L23" s="182">
        <v>0.9458333333333333</v>
      </c>
      <c r="M23" s="182">
        <v>0.94545454545454544</v>
      </c>
      <c r="N23" s="182">
        <v>0.96728971962616828</v>
      </c>
      <c r="O23" s="182">
        <v>0.96136363636363631</v>
      </c>
      <c r="P23" s="182">
        <v>0.97727272727272729</v>
      </c>
      <c r="Q23" s="182">
        <v>0.96136363636363631</v>
      </c>
      <c r="R23" s="182">
        <v>0.96535796766743653</v>
      </c>
      <c r="S23" s="182">
        <v>0.97362110311750605</v>
      </c>
      <c r="T23" s="182">
        <v>0.96882217090069289</v>
      </c>
      <c r="U23" s="182">
        <v>0.95563549160671468</v>
      </c>
      <c r="V23" s="182">
        <v>0.96356783919597988</v>
      </c>
    </row>
    <row r="24" spans="1:22" ht="15.95" customHeight="1" x14ac:dyDescent="0.25">
      <c r="B24" s="19" t="s">
        <v>32</v>
      </c>
      <c r="C24" s="20">
        <v>111</v>
      </c>
      <c r="D24" s="14" t="s">
        <v>33</v>
      </c>
      <c r="E24" s="15" t="s">
        <v>34</v>
      </c>
      <c r="F24" s="15" t="s">
        <v>35</v>
      </c>
      <c r="G24" s="16">
        <v>29</v>
      </c>
      <c r="J24" s="16">
        <v>111</v>
      </c>
      <c r="K24" s="182">
        <v>0.88235294117647056</v>
      </c>
      <c r="L24" s="182">
        <v>0.91644908616187992</v>
      </c>
      <c r="M24" s="182">
        <v>0.95965770171149145</v>
      </c>
      <c r="N24" s="182">
        <v>0.971976401179941</v>
      </c>
      <c r="O24" s="182">
        <v>0.93836344314558984</v>
      </c>
      <c r="P24" s="182">
        <v>0.9772182254196643</v>
      </c>
      <c r="Q24" s="182">
        <v>0.96705632306057387</v>
      </c>
      <c r="R24" s="182">
        <v>0.97616468039003246</v>
      </c>
      <c r="S24" s="182">
        <v>0.96734234234234229</v>
      </c>
      <c r="T24" s="182">
        <v>0.94799566630552545</v>
      </c>
      <c r="U24" s="182">
        <v>0.9245495495495496</v>
      </c>
      <c r="V24" s="182">
        <v>0.94837935174069632</v>
      </c>
    </row>
    <row r="25" spans="1:22" ht="15.95" customHeight="1" x14ac:dyDescent="0.25">
      <c r="B25" s="19" t="s">
        <v>32</v>
      </c>
      <c r="C25" s="21">
        <v>112</v>
      </c>
      <c r="D25" s="14" t="s">
        <v>29</v>
      </c>
      <c r="E25" s="15" t="s">
        <v>36</v>
      </c>
      <c r="F25" s="15" t="s">
        <v>35</v>
      </c>
      <c r="G25" s="16">
        <v>29</v>
      </c>
      <c r="J25" s="16">
        <v>112</v>
      </c>
      <c r="K25" s="182">
        <v>0.93837535014005602</v>
      </c>
      <c r="L25" s="182">
        <v>0.94844789356984482</v>
      </c>
      <c r="M25" s="182">
        <v>0.96189495365602473</v>
      </c>
      <c r="N25" s="182">
        <v>0.74729241877256314</v>
      </c>
      <c r="O25" s="182">
        <v>0.71494893221912725</v>
      </c>
      <c r="P25" s="182">
        <v>0.95664739884393069</v>
      </c>
      <c r="Q25" s="182">
        <v>0.96610956360259981</v>
      </c>
      <c r="R25" s="182">
        <v>0.96468401486988853</v>
      </c>
      <c r="S25" s="182">
        <v>0.9610951008645533</v>
      </c>
      <c r="T25" s="182">
        <v>0.94423791821561343</v>
      </c>
      <c r="U25" s="182">
        <v>0.951969260326609</v>
      </c>
      <c r="V25" s="182">
        <v>0.95658263305322133</v>
      </c>
    </row>
    <row r="26" spans="1:22" ht="15.95" customHeight="1" x14ac:dyDescent="0.25">
      <c r="B26" s="19" t="s">
        <v>32</v>
      </c>
      <c r="C26" s="22">
        <v>114</v>
      </c>
      <c r="D26" s="14" t="s">
        <v>33</v>
      </c>
      <c r="E26" s="15" t="s">
        <v>37</v>
      </c>
      <c r="F26" s="15" t="s">
        <v>35</v>
      </c>
      <c r="G26" s="16">
        <v>29</v>
      </c>
      <c r="J26" s="16">
        <v>114</v>
      </c>
      <c r="K26" s="182">
        <v>0.94688644688644685</v>
      </c>
      <c r="L26" s="182">
        <v>0.93724279835390945</v>
      </c>
      <c r="M26" s="182">
        <v>0.95773294908741591</v>
      </c>
      <c r="N26" s="182">
        <v>0.74455899198167241</v>
      </c>
      <c r="O26" s="182">
        <v>0.72250423011844334</v>
      </c>
      <c r="P26" s="182">
        <v>0.95185185185185184</v>
      </c>
      <c r="Q26" s="182">
        <v>0.95431472081218272</v>
      </c>
      <c r="R26" s="182">
        <v>0.97343616109682951</v>
      </c>
      <c r="S26" s="182">
        <v>0.97955555555555551</v>
      </c>
      <c r="T26" s="182">
        <v>0.93144815766923739</v>
      </c>
      <c r="U26" s="182">
        <v>0.94488888888888889</v>
      </c>
      <c r="V26" s="182">
        <v>0.9432234432234432</v>
      </c>
    </row>
    <row r="27" spans="1:22" ht="15.95" customHeight="1" x14ac:dyDescent="0.25">
      <c r="B27" s="19" t="s">
        <v>32</v>
      </c>
      <c r="C27" s="211">
        <v>116</v>
      </c>
      <c r="D27" s="14" t="s">
        <v>33</v>
      </c>
      <c r="E27" s="15" t="s">
        <v>38</v>
      </c>
      <c r="F27" s="15" t="s">
        <v>28</v>
      </c>
      <c r="G27" s="16">
        <v>26</v>
      </c>
      <c r="J27" s="16">
        <v>116</v>
      </c>
      <c r="K27" s="182">
        <v>0.88873812754409764</v>
      </c>
      <c r="L27" s="182">
        <v>0.89380530973451322</v>
      </c>
      <c r="M27" s="182">
        <v>0.94889502762430944</v>
      </c>
      <c r="N27" s="182">
        <v>0.94666666666666666</v>
      </c>
      <c r="O27" s="182">
        <v>0.91356542617046821</v>
      </c>
      <c r="P27" s="182">
        <v>0.96341463414634143</v>
      </c>
      <c r="Q27" s="182">
        <v>0.93997599039615842</v>
      </c>
      <c r="R27" s="182">
        <v>0.9510403916768666</v>
      </c>
      <c r="S27" s="182">
        <v>0.96437659033078882</v>
      </c>
      <c r="T27" s="182">
        <v>0.95838433292533665</v>
      </c>
      <c r="U27" s="182">
        <v>0.94529262086513999</v>
      </c>
      <c r="V27" s="182">
        <v>0.94165535956580737</v>
      </c>
    </row>
    <row r="28" spans="1:22" ht="15.95" customHeight="1" x14ac:dyDescent="0.25">
      <c r="B28" s="19" t="s">
        <v>32</v>
      </c>
      <c r="C28" s="212" t="s">
        <v>39</v>
      </c>
      <c r="D28" s="14" t="s">
        <v>40</v>
      </c>
      <c r="E28" s="15" t="s">
        <v>41</v>
      </c>
      <c r="F28" s="15" t="s">
        <v>28</v>
      </c>
      <c r="G28" s="16">
        <v>30</v>
      </c>
      <c r="J28" s="16" t="s">
        <v>39</v>
      </c>
      <c r="K28" s="182">
        <v>0.88305591122492533</v>
      </c>
      <c r="L28" s="182">
        <v>0.90454545454545454</v>
      </c>
      <c r="M28" s="182">
        <v>0.91932457786116317</v>
      </c>
      <c r="N28" s="182">
        <v>0.94353070175438591</v>
      </c>
      <c r="O28" s="182">
        <v>0.930497051390059</v>
      </c>
      <c r="P28" s="182">
        <v>0.93851559068950374</v>
      </c>
      <c r="Q28" s="182">
        <v>0.94559257697174193</v>
      </c>
      <c r="R28" s="182">
        <v>0.94139966273187181</v>
      </c>
      <c r="S28" s="182">
        <v>0.96330275229357798</v>
      </c>
      <c r="T28" s="182">
        <v>0.9653423499577346</v>
      </c>
      <c r="U28" s="182">
        <v>0.95773420479302829</v>
      </c>
      <c r="V28" s="182">
        <v>0.95565031982942428</v>
      </c>
    </row>
    <row r="29" spans="1:22" ht="15.95" customHeight="1" x14ac:dyDescent="0.25">
      <c r="B29" s="19" t="s">
        <v>32</v>
      </c>
      <c r="C29" s="212" t="s">
        <v>42</v>
      </c>
      <c r="D29" s="14" t="s">
        <v>40</v>
      </c>
      <c r="E29" s="15" t="s">
        <v>43</v>
      </c>
      <c r="F29" s="15" t="s">
        <v>28</v>
      </c>
      <c r="G29" s="16">
        <v>30</v>
      </c>
      <c r="J29" s="16" t="s">
        <v>42</v>
      </c>
      <c r="K29" s="182">
        <v>0.88969335604770017</v>
      </c>
      <c r="L29" s="182">
        <v>0.89637826961770628</v>
      </c>
      <c r="M29" s="182">
        <v>0.92145862552594671</v>
      </c>
      <c r="N29" s="182">
        <v>0.93377120963327864</v>
      </c>
      <c r="O29" s="182">
        <v>0.90622371740958785</v>
      </c>
      <c r="P29" s="182">
        <v>0.92719298245614035</v>
      </c>
      <c r="Q29" s="182">
        <v>0.94533221194280903</v>
      </c>
      <c r="R29" s="182">
        <v>0.93973872734934683</v>
      </c>
      <c r="S29" s="182">
        <v>0.94379084967320259</v>
      </c>
      <c r="T29" s="182">
        <v>0.9452170248630426</v>
      </c>
      <c r="U29" s="182">
        <v>0.92113289760348582</v>
      </c>
      <c r="V29" s="182">
        <v>0.92291311754684835</v>
      </c>
    </row>
    <row r="30" spans="1:22" ht="15.95" customHeight="1" x14ac:dyDescent="0.25">
      <c r="B30" s="19" t="s">
        <v>32</v>
      </c>
      <c r="C30" s="23">
        <v>120</v>
      </c>
      <c r="D30" s="14" t="s">
        <v>29</v>
      </c>
      <c r="E30" s="15" t="s">
        <v>44</v>
      </c>
      <c r="F30" s="15" t="s">
        <v>45</v>
      </c>
      <c r="G30" s="16">
        <v>33</v>
      </c>
      <c r="J30" s="16">
        <v>120</v>
      </c>
      <c r="K30" s="182">
        <v>0.97916666666666663</v>
      </c>
      <c r="L30" s="182">
        <v>0.91654676258992807</v>
      </c>
      <c r="M30" s="182">
        <v>0.93959731543624159</v>
      </c>
      <c r="N30" s="182">
        <v>0.94578636607622113</v>
      </c>
      <c r="O30" s="182">
        <v>0.94996059889676909</v>
      </c>
      <c r="P30" s="182">
        <v>0.96679603277274684</v>
      </c>
      <c r="Q30" s="182">
        <v>0.97169059011164272</v>
      </c>
      <c r="R30" s="182">
        <v>0.98165869218500801</v>
      </c>
      <c r="S30" s="182">
        <v>0.97470978441127698</v>
      </c>
      <c r="T30" s="182">
        <v>0.97619047619047616</v>
      </c>
      <c r="U30" s="182">
        <v>0.96401985111662536</v>
      </c>
      <c r="V30" s="182">
        <v>0.96244131455399062</v>
      </c>
    </row>
    <row r="31" spans="1:22" ht="15.95" customHeight="1" x14ac:dyDescent="0.25">
      <c r="B31" s="19" t="s">
        <v>32</v>
      </c>
      <c r="C31" s="210">
        <v>122</v>
      </c>
      <c r="D31" s="14" t="s">
        <v>396</v>
      </c>
      <c r="E31" s="15" t="s">
        <v>46</v>
      </c>
      <c r="F31" s="15" t="s">
        <v>28</v>
      </c>
      <c r="G31" s="16">
        <v>30</v>
      </c>
      <c r="J31" s="16">
        <v>122</v>
      </c>
      <c r="K31" s="182">
        <v>0.91359773371104813</v>
      </c>
      <c r="L31" s="182">
        <v>0.94785276073619629</v>
      </c>
      <c r="M31" s="182">
        <v>0.94252873563218387</v>
      </c>
      <c r="N31" s="182">
        <v>0.94965277777777779</v>
      </c>
      <c r="O31" s="182">
        <v>0.93640897755610975</v>
      </c>
      <c r="P31" s="182">
        <v>0.95480225988700562</v>
      </c>
      <c r="Q31" s="182">
        <v>0.97132169576059846</v>
      </c>
      <c r="R31" s="182">
        <v>0.97709923664122134</v>
      </c>
      <c r="S31" s="182">
        <v>0.95238095238095233</v>
      </c>
      <c r="T31" s="182">
        <v>0.9669211195928753</v>
      </c>
      <c r="U31" s="182">
        <v>0.93253968253968256</v>
      </c>
      <c r="V31" s="182">
        <v>0.91359773371104813</v>
      </c>
    </row>
    <row r="32" spans="1:22" ht="15.95" customHeight="1" x14ac:dyDescent="0.25">
      <c r="B32" s="19" t="s">
        <v>32</v>
      </c>
      <c r="C32" s="210">
        <v>123</v>
      </c>
      <c r="D32" s="14" t="s">
        <v>396</v>
      </c>
      <c r="E32" s="15" t="s">
        <v>47</v>
      </c>
      <c r="F32" s="15" t="s">
        <v>28</v>
      </c>
      <c r="G32" s="16">
        <v>30</v>
      </c>
      <c r="J32" s="16">
        <v>123</v>
      </c>
      <c r="K32" s="182">
        <v>0.90226628895184136</v>
      </c>
      <c r="L32" s="182">
        <v>0.94018404907975461</v>
      </c>
      <c r="M32" s="182">
        <v>0.88362068965517238</v>
      </c>
      <c r="N32" s="182">
        <v>0.89583333333333337</v>
      </c>
      <c r="O32" s="182">
        <v>0.85785536159600995</v>
      </c>
      <c r="P32" s="182">
        <v>0.903954802259887</v>
      </c>
      <c r="Q32" s="182">
        <v>0.93516209476309231</v>
      </c>
      <c r="R32" s="182">
        <v>0.93511450381679384</v>
      </c>
      <c r="S32" s="182">
        <v>0.94576719576719581</v>
      </c>
      <c r="T32" s="182">
        <v>0.9427480916030534</v>
      </c>
      <c r="U32" s="182">
        <v>0.95105820105820105</v>
      </c>
      <c r="V32" s="182">
        <v>0.90509915014164311</v>
      </c>
    </row>
    <row r="33" spans="2:22" ht="15.95" customHeight="1" x14ac:dyDescent="0.25">
      <c r="B33" s="19" t="s">
        <v>32</v>
      </c>
      <c r="C33" s="24">
        <v>125</v>
      </c>
      <c r="D33" s="14" t="s">
        <v>396</v>
      </c>
      <c r="E33" s="15" t="s">
        <v>48</v>
      </c>
      <c r="F33" s="15" t="s">
        <v>28</v>
      </c>
      <c r="G33" s="16">
        <v>30</v>
      </c>
      <c r="J33" s="16">
        <v>125</v>
      </c>
      <c r="K33" s="182">
        <v>0.87767322497861422</v>
      </c>
      <c r="L33" s="182">
        <v>0.87790697674418605</v>
      </c>
      <c r="M33" s="182">
        <v>0.90506329113924056</v>
      </c>
      <c r="N33" s="182">
        <v>0.91935483870967738</v>
      </c>
      <c r="O33" s="182">
        <v>0.87380191693290732</v>
      </c>
      <c r="P33" s="182">
        <v>0.91840277777777779</v>
      </c>
      <c r="Q33" s="182">
        <v>0.91134185303514381</v>
      </c>
      <c r="R33" s="182">
        <v>0.90226171243941844</v>
      </c>
      <c r="S33" s="182">
        <v>0.89865996649916247</v>
      </c>
      <c r="T33" s="182">
        <v>0.88206785137318255</v>
      </c>
      <c r="U33" s="182">
        <v>0.87102177554438864</v>
      </c>
      <c r="V33" s="182">
        <v>0.8672945205479452</v>
      </c>
    </row>
    <row r="34" spans="2:22" ht="15.95" customHeight="1" x14ac:dyDescent="0.25">
      <c r="B34" s="19" t="s">
        <v>32</v>
      </c>
      <c r="C34" s="25">
        <v>126</v>
      </c>
      <c r="D34" s="14" t="s">
        <v>396</v>
      </c>
      <c r="E34" s="15" t="s">
        <v>49</v>
      </c>
      <c r="F34" s="15" t="s">
        <v>35</v>
      </c>
      <c r="G34" s="16">
        <v>29</v>
      </c>
      <c r="J34" s="16">
        <v>126</v>
      </c>
      <c r="K34" s="182">
        <v>0.96959459459459463</v>
      </c>
      <c r="L34" s="182">
        <v>0.96693121693121697</v>
      </c>
      <c r="M34" s="182">
        <v>0.95202952029520294</v>
      </c>
      <c r="N34" s="182">
        <v>0.95670995670995673</v>
      </c>
      <c r="O34" s="182">
        <v>0.94701986754966883</v>
      </c>
      <c r="P34" s="182">
        <v>0.97569444444444442</v>
      </c>
      <c r="Q34" s="182">
        <v>0.96357615894039739</v>
      </c>
      <c r="R34" s="182">
        <v>0.97120708748615725</v>
      </c>
      <c r="S34" s="182">
        <v>0.97136311569301259</v>
      </c>
      <c r="T34" s="182">
        <v>0.9745293466223699</v>
      </c>
      <c r="U34" s="182">
        <v>0.96792668957617412</v>
      </c>
      <c r="V34" s="182">
        <v>0.94819819819819817</v>
      </c>
    </row>
    <row r="35" spans="2:22" ht="15.95" customHeight="1" x14ac:dyDescent="0.25">
      <c r="B35" s="19" t="s">
        <v>32</v>
      </c>
      <c r="C35" s="26">
        <v>128</v>
      </c>
      <c r="D35" s="14" t="s">
        <v>396</v>
      </c>
      <c r="E35" s="15" t="s">
        <v>50</v>
      </c>
      <c r="F35" s="15" t="s">
        <v>28</v>
      </c>
      <c r="G35" s="16">
        <v>30</v>
      </c>
      <c r="J35" s="16">
        <v>128</v>
      </c>
      <c r="K35" s="182">
        <v>0.9808259587020649</v>
      </c>
      <c r="L35" s="182">
        <v>0.98584905660377353</v>
      </c>
      <c r="M35" s="182">
        <v>0.98525073746312686</v>
      </c>
      <c r="N35" s="182">
        <v>0.98566308243727596</v>
      </c>
      <c r="O35" s="182">
        <v>0.97964376590330793</v>
      </c>
      <c r="P35" s="182">
        <v>0.99269005847953218</v>
      </c>
      <c r="Q35" s="182">
        <v>0.98218829516539441</v>
      </c>
      <c r="R35" s="182">
        <v>0.99088541666666663</v>
      </c>
      <c r="S35" s="182">
        <v>0.98238482384823844</v>
      </c>
      <c r="T35" s="182">
        <v>0.984375</v>
      </c>
      <c r="U35" s="182">
        <v>0.98373983739837401</v>
      </c>
      <c r="V35" s="182">
        <v>0.9808259587020649</v>
      </c>
    </row>
    <row r="36" spans="2:22" ht="15.95" customHeight="1" x14ac:dyDescent="0.25">
      <c r="B36" s="19" t="s">
        <v>32</v>
      </c>
      <c r="C36" s="209">
        <v>13</v>
      </c>
      <c r="D36" s="14" t="s">
        <v>55</v>
      </c>
      <c r="E36" s="15" t="s">
        <v>52</v>
      </c>
      <c r="F36" s="15" t="s">
        <v>35</v>
      </c>
      <c r="G36" s="16">
        <v>27</v>
      </c>
      <c r="J36" s="16">
        <v>13</v>
      </c>
      <c r="K36" s="182">
        <v>0.98234061658186167</v>
      </c>
      <c r="L36" s="182">
        <v>0.95108315863032844</v>
      </c>
      <c r="M36" s="182">
        <v>0.96131339401820548</v>
      </c>
      <c r="N36" s="182">
        <v>0.96712538226299694</v>
      </c>
      <c r="O36" s="182">
        <v>0.95373872563281936</v>
      </c>
      <c r="P36" s="182">
        <v>0.96961325966850831</v>
      </c>
      <c r="Q36" s="182">
        <v>0.97963340122199594</v>
      </c>
      <c r="R36" s="182">
        <v>0.98099970768781053</v>
      </c>
      <c r="S36" s="182">
        <v>0.97610405323653959</v>
      </c>
      <c r="T36" s="182">
        <v>0.9748611517100263</v>
      </c>
      <c r="U36" s="182">
        <v>0.9633998790078645</v>
      </c>
      <c r="V36" s="182">
        <v>0.9640826099970069</v>
      </c>
    </row>
    <row r="37" spans="2:22" ht="15.95" customHeight="1" x14ac:dyDescent="0.25">
      <c r="B37" s="19" t="s">
        <v>32</v>
      </c>
      <c r="C37" s="215">
        <v>132</v>
      </c>
      <c r="D37" s="14" t="s">
        <v>26</v>
      </c>
      <c r="E37" s="15" t="s">
        <v>53</v>
      </c>
      <c r="F37" s="15" t="s">
        <v>35</v>
      </c>
      <c r="G37" s="16">
        <v>27</v>
      </c>
      <c r="J37" s="16">
        <v>132</v>
      </c>
      <c r="K37" s="182">
        <v>0.94117647058823528</v>
      </c>
      <c r="L37" s="182">
        <v>0.93055555555555558</v>
      </c>
      <c r="M37" s="182">
        <v>0.91447368421052633</v>
      </c>
      <c r="N37" s="182">
        <v>0.95833333333333337</v>
      </c>
      <c r="O37" s="182">
        <v>0.93478260869565222</v>
      </c>
      <c r="P37" s="182">
        <v>0.97916666666666663</v>
      </c>
      <c r="Q37" s="182">
        <v>0.84239130434782605</v>
      </c>
      <c r="R37" s="182">
        <v>0.96590909090909094</v>
      </c>
      <c r="S37" s="182">
        <v>0.97023809523809523</v>
      </c>
      <c r="T37" s="182">
        <v>0.91477272727272729</v>
      </c>
      <c r="U37" s="182">
        <v>0.97023809523809523</v>
      </c>
      <c r="V37" s="182">
        <v>0.97058823529411764</v>
      </c>
    </row>
    <row r="38" spans="2:22" ht="15.95" customHeight="1" x14ac:dyDescent="0.25">
      <c r="B38" s="19" t="s">
        <v>32</v>
      </c>
      <c r="C38" s="208">
        <v>135</v>
      </c>
      <c r="D38" s="14" t="s">
        <v>29</v>
      </c>
      <c r="E38" s="15" t="s">
        <v>54</v>
      </c>
      <c r="F38" s="15" t="s">
        <v>35</v>
      </c>
      <c r="G38" s="16">
        <v>27</v>
      </c>
      <c r="J38" s="16">
        <v>135</v>
      </c>
      <c r="K38" s="182">
        <v>0.98042769119246098</v>
      </c>
      <c r="L38" s="182">
        <v>0.94853849320708106</v>
      </c>
      <c r="M38" s="182">
        <v>0.91823416506717848</v>
      </c>
      <c r="N38" s="182">
        <v>0.97172822617419063</v>
      </c>
      <c r="O38" s="182">
        <v>0.95144312393887942</v>
      </c>
      <c r="P38" s="182">
        <v>0.97498160412067691</v>
      </c>
      <c r="Q38" s="182">
        <v>0.97249575551782685</v>
      </c>
      <c r="R38" s="182">
        <v>0.97563486616334938</v>
      </c>
      <c r="S38" s="182">
        <v>0.97616506581287799</v>
      </c>
      <c r="T38" s="182">
        <v>0.97083047357584074</v>
      </c>
      <c r="U38" s="182">
        <v>0.96798292422625398</v>
      </c>
      <c r="V38" s="182">
        <v>0.96701703515766579</v>
      </c>
    </row>
    <row r="39" spans="2:22" ht="15.95" customHeight="1" x14ac:dyDescent="0.25">
      <c r="B39" s="19" t="s">
        <v>32</v>
      </c>
      <c r="C39" s="33">
        <v>14</v>
      </c>
      <c r="D39" s="14" t="s">
        <v>51</v>
      </c>
      <c r="E39" s="15" t="s">
        <v>56</v>
      </c>
      <c r="F39" s="15" t="s">
        <v>28</v>
      </c>
      <c r="G39" s="16">
        <v>26</v>
      </c>
      <c r="J39" s="16">
        <v>14</v>
      </c>
      <c r="K39" s="182">
        <v>0.94893199116130611</v>
      </c>
      <c r="L39" s="182">
        <v>0.95008705745792221</v>
      </c>
      <c r="M39" s="182">
        <v>0.94498381877022652</v>
      </c>
      <c r="N39" s="182">
        <v>0.95359848484848486</v>
      </c>
      <c r="O39" s="182">
        <v>0.95195340936665862</v>
      </c>
      <c r="P39" s="182">
        <v>0.95700556398583714</v>
      </c>
      <c r="Q39" s="182">
        <v>0.96432904634797378</v>
      </c>
      <c r="R39" s="182">
        <v>0.97617310965232196</v>
      </c>
      <c r="S39" s="182">
        <v>0.9811463046757164</v>
      </c>
      <c r="T39" s="182">
        <v>0.97836129345976175</v>
      </c>
      <c r="U39" s="182">
        <v>0.97536450477626946</v>
      </c>
      <c r="V39" s="182">
        <v>0.9626810704640314</v>
      </c>
    </row>
    <row r="40" spans="2:22" ht="15.95" customHeight="1" x14ac:dyDescent="0.25">
      <c r="B40" s="19" t="s">
        <v>32</v>
      </c>
      <c r="C40" s="31">
        <v>143</v>
      </c>
      <c r="D40" s="14" t="s">
        <v>29</v>
      </c>
      <c r="E40" s="15" t="s">
        <v>57</v>
      </c>
      <c r="F40" s="15" t="s">
        <v>35</v>
      </c>
      <c r="G40" s="16">
        <v>28</v>
      </c>
      <c r="J40" s="16">
        <v>143</v>
      </c>
      <c r="K40" s="182">
        <v>0.98962882096069871</v>
      </c>
      <c r="L40" s="182">
        <v>0.94365284974093266</v>
      </c>
      <c r="M40" s="182">
        <v>0.97833935018050544</v>
      </c>
      <c r="N40" s="182">
        <v>0.97398030942334735</v>
      </c>
      <c r="O40" s="182">
        <v>0.95173535791757047</v>
      </c>
      <c r="P40" s="182">
        <v>0.9836711711711712</v>
      </c>
      <c r="Q40" s="182">
        <v>0.98806941431670281</v>
      </c>
      <c r="R40" s="182">
        <v>0.98371335504885993</v>
      </c>
      <c r="S40" s="182">
        <v>0.97979797979797978</v>
      </c>
      <c r="T40" s="182">
        <v>0.96905537459283386</v>
      </c>
      <c r="U40" s="182">
        <v>0.97025813692480356</v>
      </c>
      <c r="V40" s="182">
        <v>0.96779475982532748</v>
      </c>
    </row>
    <row r="41" spans="2:22" ht="15.95" customHeight="1" x14ac:dyDescent="0.25">
      <c r="B41" s="19" t="s">
        <v>32</v>
      </c>
      <c r="C41" s="207">
        <v>145</v>
      </c>
      <c r="D41" s="14" t="s">
        <v>29</v>
      </c>
      <c r="E41" s="15" t="s">
        <v>58</v>
      </c>
      <c r="F41" s="15" t="s">
        <v>35</v>
      </c>
      <c r="G41" s="16">
        <v>28</v>
      </c>
      <c r="J41" s="16">
        <v>145</v>
      </c>
      <c r="K41" s="182">
        <v>0.98424133273300318</v>
      </c>
      <c r="L41" s="182">
        <v>0.95570971184631803</v>
      </c>
      <c r="M41" s="182">
        <v>0.97025285076846801</v>
      </c>
      <c r="N41" s="182">
        <v>0.97681159420289854</v>
      </c>
      <c r="O41" s="182">
        <v>0.94863778472532378</v>
      </c>
      <c r="P41" s="182">
        <v>0.97260909935004647</v>
      </c>
      <c r="Q41" s="182">
        <v>0.98794104510942382</v>
      </c>
      <c r="R41" s="182">
        <v>0.98434704830053665</v>
      </c>
      <c r="S41" s="182">
        <v>0.97595931576514106</v>
      </c>
      <c r="T41" s="182">
        <v>0.97629695885509837</v>
      </c>
      <c r="U41" s="182">
        <v>0.97549699491447062</v>
      </c>
      <c r="V41" s="182">
        <v>0.97073390364700585</v>
      </c>
    </row>
    <row r="42" spans="2:22" ht="15.95" customHeight="1" x14ac:dyDescent="0.25">
      <c r="B42" s="19" t="s">
        <v>32</v>
      </c>
      <c r="C42" s="204">
        <v>147</v>
      </c>
      <c r="D42" s="14" t="s">
        <v>33</v>
      </c>
      <c r="E42" s="15" t="s">
        <v>59</v>
      </c>
      <c r="F42" s="15" t="s">
        <v>35</v>
      </c>
      <c r="G42" s="16">
        <v>28</v>
      </c>
      <c r="J42" s="16">
        <v>147</v>
      </c>
      <c r="K42" s="182">
        <v>0.97263450834879406</v>
      </c>
      <c r="L42" s="182">
        <v>0.94922737306843263</v>
      </c>
      <c r="M42" s="182">
        <v>0.9656586365966171</v>
      </c>
      <c r="N42" s="182">
        <v>0.97187312986235785</v>
      </c>
      <c r="O42" s="182">
        <v>0.94357076780758553</v>
      </c>
      <c r="P42" s="182">
        <v>0.97461685823754785</v>
      </c>
      <c r="Q42" s="182">
        <v>0.97779833487511558</v>
      </c>
      <c r="R42" s="182">
        <v>0.98149005090235997</v>
      </c>
      <c r="S42" s="182">
        <v>0.97608799617407938</v>
      </c>
      <c r="T42" s="182">
        <v>0.97871355853771402</v>
      </c>
      <c r="U42" s="182">
        <v>0.97178383548541369</v>
      </c>
      <c r="V42" s="182">
        <v>0.97356215213358066</v>
      </c>
    </row>
    <row r="43" spans="2:22" ht="15.95" customHeight="1" x14ac:dyDescent="0.25">
      <c r="B43" s="19" t="s">
        <v>32</v>
      </c>
      <c r="C43" s="205">
        <v>148</v>
      </c>
      <c r="D43" s="14" t="s">
        <v>33</v>
      </c>
      <c r="E43" s="15" t="s">
        <v>60</v>
      </c>
      <c r="F43" s="15" t="s">
        <v>35</v>
      </c>
      <c r="G43" s="16">
        <v>28</v>
      </c>
      <c r="J43" s="16">
        <v>148</v>
      </c>
      <c r="K43" s="182">
        <v>0.99275362318840576</v>
      </c>
      <c r="L43" s="182">
        <v>0.98203592814371254</v>
      </c>
      <c r="M43" s="182">
        <v>0.99182561307901906</v>
      </c>
      <c r="N43" s="182">
        <v>0.98377581120943958</v>
      </c>
      <c r="O43" s="182">
        <v>0.964769647696477</v>
      </c>
      <c r="P43" s="182">
        <v>0.99429223744292239</v>
      </c>
      <c r="Q43" s="182">
        <v>0.98644986449864502</v>
      </c>
      <c r="R43" s="182">
        <v>0.97164948453608246</v>
      </c>
      <c r="S43" s="182">
        <v>0.98687664041994749</v>
      </c>
      <c r="T43" s="182">
        <v>0.98969072164948457</v>
      </c>
      <c r="U43" s="182">
        <v>0.97244094488188981</v>
      </c>
      <c r="V43" s="182">
        <v>0.96894409937888204</v>
      </c>
    </row>
    <row r="44" spans="2:22" ht="15.95" customHeight="1" x14ac:dyDescent="0.25">
      <c r="B44" s="19" t="s">
        <v>32</v>
      </c>
      <c r="C44" s="213">
        <v>149</v>
      </c>
      <c r="D44" s="14" t="s">
        <v>398</v>
      </c>
      <c r="E44" s="15" t="s">
        <v>61</v>
      </c>
      <c r="F44" s="15" t="s">
        <v>35</v>
      </c>
      <c r="G44" s="16">
        <v>28</v>
      </c>
      <c r="J44" s="16">
        <v>149</v>
      </c>
      <c r="K44" s="182">
        <v>0.98202614379084963</v>
      </c>
      <c r="L44" s="182">
        <v>0.94598765432098764</v>
      </c>
      <c r="M44" s="182">
        <v>0.95029239766081874</v>
      </c>
      <c r="N44" s="182">
        <v>0.96481481481481479</v>
      </c>
      <c r="O44" s="182">
        <v>0.93055555555555558</v>
      </c>
      <c r="P44" s="182">
        <v>0.96682098765432101</v>
      </c>
      <c r="Q44" s="182">
        <v>0.97222222222222221</v>
      </c>
      <c r="R44" s="182">
        <v>0.97411616161616166</v>
      </c>
      <c r="S44" s="182">
        <v>0.96230158730158732</v>
      </c>
      <c r="T44" s="182">
        <v>0.97095959595959591</v>
      </c>
      <c r="U44" s="182">
        <v>0.955026455026455</v>
      </c>
      <c r="V44" s="182">
        <v>0.96323529411764708</v>
      </c>
    </row>
    <row r="45" spans="2:22" ht="15.95" customHeight="1" x14ac:dyDescent="0.25">
      <c r="B45" s="19" t="s">
        <v>32</v>
      </c>
      <c r="C45" s="35">
        <v>152</v>
      </c>
      <c r="D45" s="14" t="s">
        <v>33</v>
      </c>
      <c r="E45" s="15" t="s">
        <v>62</v>
      </c>
      <c r="F45" s="15" t="s">
        <v>35</v>
      </c>
      <c r="G45" s="16">
        <v>28</v>
      </c>
      <c r="J45" s="16">
        <v>152</v>
      </c>
      <c r="K45" s="182">
        <v>0.9883192731992213</v>
      </c>
      <c r="L45" s="182">
        <v>0.9285714285714286</v>
      </c>
      <c r="M45" s="182">
        <v>0.97639919082939985</v>
      </c>
      <c r="N45" s="182">
        <v>0.98062953995157387</v>
      </c>
      <c r="O45" s="182">
        <v>0.96451803666469549</v>
      </c>
      <c r="P45" s="182">
        <v>0.99084967320261441</v>
      </c>
      <c r="Q45" s="182">
        <v>0.98639858072146658</v>
      </c>
      <c r="R45" s="182">
        <v>0.98979591836734693</v>
      </c>
      <c r="S45" s="182">
        <v>0.98317757009345796</v>
      </c>
      <c r="T45" s="182">
        <v>0.98139255702280914</v>
      </c>
      <c r="U45" s="182">
        <v>0.97445482866043609</v>
      </c>
      <c r="V45" s="182">
        <v>0.97858533419857241</v>
      </c>
    </row>
    <row r="46" spans="2:22" ht="15.95" customHeight="1" x14ac:dyDescent="0.25">
      <c r="B46" s="19" t="s">
        <v>32</v>
      </c>
      <c r="C46" s="36">
        <v>154</v>
      </c>
      <c r="D46" s="14" t="s">
        <v>29</v>
      </c>
      <c r="E46" s="15" t="s">
        <v>63</v>
      </c>
      <c r="F46" s="15" t="s">
        <v>35</v>
      </c>
      <c r="G46" s="16">
        <v>28</v>
      </c>
      <c r="J46" s="16">
        <v>154</v>
      </c>
      <c r="K46" s="182">
        <v>0.98621017593913451</v>
      </c>
      <c r="L46" s="182">
        <v>0.95973154362416102</v>
      </c>
      <c r="M46" s="182">
        <v>0.97557172557172556</v>
      </c>
      <c r="N46" s="182">
        <v>0.97987804878048779</v>
      </c>
      <c r="O46" s="182">
        <v>0.95804195804195802</v>
      </c>
      <c r="P46" s="182">
        <v>0.98679060665362039</v>
      </c>
      <c r="Q46" s="182">
        <v>0.98601398601398604</v>
      </c>
      <c r="R46" s="182">
        <v>0.98550724637681164</v>
      </c>
      <c r="S46" s="182">
        <v>0.9849951597289448</v>
      </c>
      <c r="T46" s="182">
        <v>0.97613476836686941</v>
      </c>
      <c r="U46" s="182">
        <v>0.97485493230174081</v>
      </c>
      <c r="V46" s="182">
        <v>0.97955301949595819</v>
      </c>
    </row>
    <row r="47" spans="2:22" ht="15.95" customHeight="1" x14ac:dyDescent="0.25">
      <c r="B47" s="19" t="s">
        <v>32</v>
      </c>
      <c r="C47" s="37">
        <v>161</v>
      </c>
      <c r="D47" s="14" t="s">
        <v>33</v>
      </c>
      <c r="E47" s="15" t="s">
        <v>64</v>
      </c>
      <c r="F47" s="15" t="s">
        <v>45</v>
      </c>
      <c r="G47" s="16">
        <v>25</v>
      </c>
      <c r="J47" s="16">
        <v>161</v>
      </c>
      <c r="K47" s="182">
        <v>0.98635477582845998</v>
      </c>
      <c r="L47" s="182">
        <v>0.96875</v>
      </c>
      <c r="M47" s="182">
        <v>0.98390557939914158</v>
      </c>
      <c r="N47" s="182">
        <v>0.97738693467336679</v>
      </c>
      <c r="O47" s="182">
        <v>0.97976878612716767</v>
      </c>
      <c r="P47" s="182">
        <v>0.98891129032258063</v>
      </c>
      <c r="Q47" s="182">
        <v>0.97880539499036612</v>
      </c>
      <c r="R47" s="182">
        <v>0.98554913294797686</v>
      </c>
      <c r="S47" s="182">
        <v>0.99099999999999999</v>
      </c>
      <c r="T47" s="182">
        <v>0.98839458413926495</v>
      </c>
      <c r="U47" s="182">
        <v>0.9810756972111554</v>
      </c>
      <c r="V47" s="182">
        <v>0.97563352826510719</v>
      </c>
    </row>
    <row r="48" spans="2:22" ht="15.95" customHeight="1" x14ac:dyDescent="0.25">
      <c r="B48" s="19" t="s">
        <v>32</v>
      </c>
      <c r="C48" s="38">
        <v>162</v>
      </c>
      <c r="D48" s="14" t="s">
        <v>29</v>
      </c>
      <c r="E48" s="15" t="s">
        <v>65</v>
      </c>
      <c r="F48" s="15" t="s">
        <v>28</v>
      </c>
      <c r="G48" s="16">
        <v>26</v>
      </c>
      <c r="J48" s="16">
        <v>162</v>
      </c>
      <c r="K48" s="182">
        <v>0.95785984848484851</v>
      </c>
      <c r="L48" s="182">
        <v>0.97197802197802197</v>
      </c>
      <c r="M48" s="182">
        <v>0.97851662404092077</v>
      </c>
      <c r="N48" s="182">
        <v>0.99216395418927061</v>
      </c>
      <c r="O48" s="182">
        <v>0.98310502283105028</v>
      </c>
      <c r="P48" s="182">
        <v>0.98062015503875966</v>
      </c>
      <c r="Q48" s="182">
        <v>0.98675799086757987</v>
      </c>
      <c r="R48" s="182">
        <v>0.98392282958199362</v>
      </c>
      <c r="S48" s="182">
        <v>0.98240608654303374</v>
      </c>
      <c r="T48" s="182">
        <v>0.98667891593936607</v>
      </c>
      <c r="U48" s="182">
        <v>0.97812648597242036</v>
      </c>
      <c r="V48" s="182">
        <v>0.97443181818181823</v>
      </c>
    </row>
    <row r="49" spans="2:22" ht="15.95" customHeight="1" x14ac:dyDescent="0.25">
      <c r="B49" s="19" t="s">
        <v>32</v>
      </c>
      <c r="C49" s="39">
        <v>170</v>
      </c>
      <c r="D49" s="14" t="s">
        <v>33</v>
      </c>
      <c r="E49" s="15" t="s">
        <v>66</v>
      </c>
      <c r="F49" s="15" t="s">
        <v>45</v>
      </c>
      <c r="G49" s="16">
        <v>25</v>
      </c>
      <c r="J49" s="16">
        <v>170</v>
      </c>
      <c r="K49" s="182">
        <v>0.9754661432777233</v>
      </c>
      <c r="L49" s="182">
        <v>0.9732246798603027</v>
      </c>
      <c r="M49" s="182">
        <v>0.99244875943905075</v>
      </c>
      <c r="N49" s="182">
        <v>0.97345132743362828</v>
      </c>
      <c r="O49" s="182">
        <v>0.97678916827853002</v>
      </c>
      <c r="P49" s="182">
        <v>0.97563451776649746</v>
      </c>
      <c r="Q49" s="182">
        <v>0.98355899419729209</v>
      </c>
      <c r="R49" s="182">
        <v>0.98646034816247585</v>
      </c>
      <c r="S49" s="182">
        <v>0.99396984924623111</v>
      </c>
      <c r="T49" s="182">
        <v>0.99611273080660834</v>
      </c>
      <c r="U49" s="182">
        <v>0.99099999999999999</v>
      </c>
      <c r="V49" s="182">
        <v>0.9754661432777233</v>
      </c>
    </row>
    <row r="50" spans="2:22" ht="15.95" customHeight="1" x14ac:dyDescent="0.25">
      <c r="B50" s="19" t="s">
        <v>32</v>
      </c>
      <c r="C50" s="40">
        <v>171</v>
      </c>
      <c r="D50" s="14" t="s">
        <v>33</v>
      </c>
      <c r="E50" s="15" t="s">
        <v>67</v>
      </c>
      <c r="F50" s="15" t="s">
        <v>45</v>
      </c>
      <c r="G50" s="16">
        <v>25</v>
      </c>
      <c r="J50" s="16">
        <v>171</v>
      </c>
      <c r="K50" s="182">
        <v>0.97051597051597049</v>
      </c>
      <c r="L50" s="182">
        <v>0.96410256410256412</v>
      </c>
      <c r="M50" s="182">
        <v>0.94698795180722894</v>
      </c>
      <c r="N50" s="182">
        <v>0.94395280235988199</v>
      </c>
      <c r="O50" s="182">
        <v>0.97938144329896903</v>
      </c>
      <c r="P50" s="182">
        <v>0.96859903381642509</v>
      </c>
      <c r="Q50" s="182">
        <v>0.97319587628865978</v>
      </c>
      <c r="R50" s="182">
        <v>0.97669491525423724</v>
      </c>
      <c r="S50" s="182">
        <v>0.98013245033112584</v>
      </c>
      <c r="T50" s="182">
        <v>0.99152542372881358</v>
      </c>
      <c r="U50" s="182">
        <v>0.95364238410596025</v>
      </c>
      <c r="V50" s="182">
        <v>0.97542997542997545</v>
      </c>
    </row>
    <row r="51" spans="2:22" ht="15.95" customHeight="1" x14ac:dyDescent="0.25">
      <c r="B51" s="19" t="s">
        <v>32</v>
      </c>
      <c r="C51" s="41">
        <v>172</v>
      </c>
      <c r="D51" s="14" t="s">
        <v>29</v>
      </c>
      <c r="E51" s="15" t="s">
        <v>68</v>
      </c>
      <c r="F51" s="15" t="s">
        <v>45</v>
      </c>
      <c r="G51" s="16">
        <v>25</v>
      </c>
      <c r="J51" s="16">
        <v>172</v>
      </c>
      <c r="K51" s="182">
        <v>0.97791474062660499</v>
      </c>
      <c r="L51" s="182">
        <v>0.97127468581687615</v>
      </c>
      <c r="M51" s="182">
        <v>0.97497219132369295</v>
      </c>
      <c r="N51" s="182">
        <v>0.9790301441677588</v>
      </c>
      <c r="O51" s="182">
        <v>0.96676587301587302</v>
      </c>
      <c r="P51" s="182">
        <v>0.98313125988402739</v>
      </c>
      <c r="Q51" s="182">
        <v>0.97420634920634919</v>
      </c>
      <c r="R51" s="182">
        <v>0.97458893871449925</v>
      </c>
      <c r="S51" s="182">
        <v>0.98448810754912097</v>
      </c>
      <c r="T51" s="182">
        <v>0.98701298701298701</v>
      </c>
      <c r="U51" s="182">
        <v>0.9706034038164002</v>
      </c>
      <c r="V51" s="182">
        <v>0.97175141242937857</v>
      </c>
    </row>
    <row r="52" spans="2:22" ht="15.95" customHeight="1" x14ac:dyDescent="0.25">
      <c r="B52" s="12" t="s">
        <v>25</v>
      </c>
      <c r="C52" s="32">
        <v>18</v>
      </c>
      <c r="D52" s="14" t="s">
        <v>55</v>
      </c>
      <c r="E52" s="15" t="s">
        <v>69</v>
      </c>
      <c r="F52" s="15" t="s">
        <v>28</v>
      </c>
      <c r="G52" s="16">
        <v>5</v>
      </c>
      <c r="J52" s="16">
        <v>18</v>
      </c>
      <c r="K52" s="182">
        <v>0.94091605652988253</v>
      </c>
      <c r="L52" s="182">
        <v>0.93430369787568845</v>
      </c>
      <c r="M52" s="182">
        <v>0.93960468521229867</v>
      </c>
      <c r="N52" s="182">
        <v>0.94556059624108879</v>
      </c>
      <c r="O52" s="182">
        <v>0.93475431174747803</v>
      </c>
      <c r="P52" s="182">
        <v>0.94886067142111674</v>
      </c>
      <c r="Q52" s="182">
        <v>0.95865212436920066</v>
      </c>
      <c r="R52" s="182">
        <v>0.96119842829076618</v>
      </c>
      <c r="S52" s="182">
        <v>0.96125743415463039</v>
      </c>
      <c r="T52" s="182">
        <v>0.95438135871348873</v>
      </c>
      <c r="U52" s="182">
        <v>0.94100695033056447</v>
      </c>
      <c r="V52" s="182">
        <v>0.94947260973120107</v>
      </c>
    </row>
    <row r="53" spans="2:22" ht="15.95" customHeight="1" x14ac:dyDescent="0.25">
      <c r="B53" s="19" t="s">
        <v>32</v>
      </c>
      <c r="C53" s="42">
        <v>186</v>
      </c>
      <c r="D53" s="14" t="s">
        <v>29</v>
      </c>
      <c r="E53" s="15" t="s">
        <v>70</v>
      </c>
      <c r="F53" s="15" t="s">
        <v>45</v>
      </c>
      <c r="G53" s="16">
        <v>25</v>
      </c>
      <c r="J53" s="16">
        <v>186</v>
      </c>
      <c r="K53" s="182">
        <v>0.97901364113326339</v>
      </c>
      <c r="L53" s="182">
        <v>0.97799511002444983</v>
      </c>
      <c r="M53" s="182">
        <v>0.96814562002275317</v>
      </c>
      <c r="N53" s="182">
        <v>0.97991967871485941</v>
      </c>
      <c r="O53" s="182">
        <v>0.98168870803662256</v>
      </c>
      <c r="P53" s="182">
        <v>0.98279569892473118</v>
      </c>
      <c r="Q53" s="182">
        <v>0.98168870803662256</v>
      </c>
      <c r="R53" s="182">
        <v>0.9887525562372188</v>
      </c>
      <c r="S53" s="182">
        <v>0.98518518518518516</v>
      </c>
      <c r="T53" s="182">
        <v>0.99386503067484666</v>
      </c>
      <c r="U53" s="182">
        <v>0.98306878306878309</v>
      </c>
      <c r="V53" s="182">
        <v>0.98426023084994751</v>
      </c>
    </row>
    <row r="54" spans="2:22" ht="15.95" customHeight="1" x14ac:dyDescent="0.25">
      <c r="B54" s="12" t="s">
        <v>25</v>
      </c>
      <c r="C54" s="43">
        <v>191</v>
      </c>
      <c r="D54" s="14" t="s">
        <v>33</v>
      </c>
      <c r="E54" s="15" t="s">
        <v>71</v>
      </c>
      <c r="F54" s="15" t="s">
        <v>45</v>
      </c>
      <c r="G54" s="16">
        <v>25</v>
      </c>
      <c r="J54" s="16">
        <v>191</v>
      </c>
      <c r="K54" s="182">
        <v>0.97004608294930872</v>
      </c>
      <c r="L54" s="182">
        <v>0.95329670329670335</v>
      </c>
      <c r="M54" s="182">
        <v>0.9464285714285714</v>
      </c>
      <c r="N54" s="182">
        <v>0.94047619047619047</v>
      </c>
      <c r="O54" s="182">
        <v>0.95046082949308752</v>
      </c>
      <c r="P54" s="182">
        <v>0.9642857142857143</v>
      </c>
      <c r="Q54" s="182">
        <v>0.97004608294930872</v>
      </c>
      <c r="R54" s="182">
        <v>0.96658986175115202</v>
      </c>
      <c r="S54" s="182">
        <v>0.96785714285714286</v>
      </c>
      <c r="T54" s="182">
        <v>0.97235023041474655</v>
      </c>
      <c r="U54" s="182">
        <v>0.97380952380952379</v>
      </c>
      <c r="V54" s="182">
        <v>0.97004608294930872</v>
      </c>
    </row>
    <row r="55" spans="2:22" ht="15.95" customHeight="1" x14ac:dyDescent="0.25">
      <c r="B55" s="19" t="s">
        <v>32</v>
      </c>
      <c r="C55" s="44">
        <v>195</v>
      </c>
      <c r="D55" s="14" t="s">
        <v>29</v>
      </c>
      <c r="E55" s="15" t="s">
        <v>72</v>
      </c>
      <c r="F55" s="15" t="s">
        <v>45</v>
      </c>
      <c r="G55" s="16">
        <v>25</v>
      </c>
      <c r="J55" s="16">
        <v>195</v>
      </c>
      <c r="K55" s="182">
        <v>0.91271442986881934</v>
      </c>
      <c r="L55" s="182">
        <v>0.93270918665886482</v>
      </c>
      <c r="M55" s="182">
        <v>0.92161132280892755</v>
      </c>
      <c r="N55" s="182">
        <v>0.94990366088631983</v>
      </c>
      <c r="O55" s="182">
        <v>0.94713870029097968</v>
      </c>
      <c r="P55" s="182">
        <v>0.95400516795865631</v>
      </c>
      <c r="Q55" s="182">
        <v>0.9241927936359382</v>
      </c>
      <c r="R55" s="182">
        <v>0.93221089942401414</v>
      </c>
      <c r="S55" s="182">
        <v>0.94406235671710226</v>
      </c>
      <c r="T55" s="182">
        <v>0.95126273814798401</v>
      </c>
      <c r="U55" s="182">
        <v>0.91609353507565339</v>
      </c>
      <c r="V55" s="182">
        <v>0.94005449591280654</v>
      </c>
    </row>
    <row r="56" spans="2:22" ht="15.95" customHeight="1" x14ac:dyDescent="0.25">
      <c r="B56" s="12" t="s">
        <v>25</v>
      </c>
      <c r="C56" s="45">
        <v>20</v>
      </c>
      <c r="D56" s="14" t="s">
        <v>55</v>
      </c>
      <c r="E56" s="15" t="s">
        <v>73</v>
      </c>
      <c r="F56" s="15" t="s">
        <v>28</v>
      </c>
      <c r="G56" s="16">
        <v>19</v>
      </c>
      <c r="J56" s="16">
        <v>20</v>
      </c>
      <c r="K56" s="182">
        <v>0.96877360866280537</v>
      </c>
      <c r="L56" s="182">
        <v>0.982025164769323</v>
      </c>
      <c r="M56" s="182">
        <v>0.97356705620478579</v>
      </c>
      <c r="N56" s="182">
        <v>0.98148148148148151</v>
      </c>
      <c r="O56" s="182">
        <v>0.96610595028872714</v>
      </c>
      <c r="P56" s="182">
        <v>0.98257930317212694</v>
      </c>
      <c r="Q56" s="182">
        <v>0.9866934471503892</v>
      </c>
      <c r="R56" s="182">
        <v>0.97940216026124094</v>
      </c>
      <c r="S56" s="182">
        <v>0.98390446521287644</v>
      </c>
      <c r="T56" s="182">
        <v>0.98367244410952026</v>
      </c>
      <c r="U56" s="182">
        <v>0.9683281412253375</v>
      </c>
      <c r="V56" s="182">
        <v>0.96298161672122895</v>
      </c>
    </row>
    <row r="57" spans="2:22" ht="15.95" customHeight="1" x14ac:dyDescent="0.25">
      <c r="B57" s="19" t="s">
        <v>32</v>
      </c>
      <c r="C57" s="46">
        <v>209</v>
      </c>
      <c r="D57" s="14" t="s">
        <v>26</v>
      </c>
      <c r="E57" s="15" t="s">
        <v>74</v>
      </c>
      <c r="F57" s="15" t="s">
        <v>45</v>
      </c>
      <c r="G57" s="16">
        <v>25</v>
      </c>
      <c r="J57" s="16">
        <v>209</v>
      </c>
      <c r="K57" s="182">
        <v>0.93697478991596639</v>
      </c>
      <c r="L57" s="182">
        <v>0.85317460317460314</v>
      </c>
      <c r="M57" s="182">
        <v>0.83834586466165417</v>
      </c>
      <c r="N57" s="182">
        <v>0.90952380952380951</v>
      </c>
      <c r="O57" s="182">
        <v>0.88819875776397517</v>
      </c>
      <c r="P57" s="182">
        <v>0.91666666666666663</v>
      </c>
      <c r="Q57" s="182">
        <v>0.9503105590062112</v>
      </c>
      <c r="R57" s="182">
        <v>0.93506493506493504</v>
      </c>
      <c r="S57" s="182">
        <v>0.91156462585034015</v>
      </c>
      <c r="T57" s="182">
        <v>0.92207792207792205</v>
      </c>
      <c r="U57" s="182">
        <v>0.89455782312925169</v>
      </c>
      <c r="V57" s="182">
        <v>0.90756302521008403</v>
      </c>
    </row>
    <row r="58" spans="2:22" ht="15.95" customHeight="1" x14ac:dyDescent="0.25">
      <c r="B58" s="12" t="s">
        <v>25</v>
      </c>
      <c r="C58" s="47" t="s">
        <v>75</v>
      </c>
      <c r="D58" s="14" t="s">
        <v>40</v>
      </c>
      <c r="E58" s="15" t="s">
        <v>76</v>
      </c>
      <c r="F58" s="15" t="s">
        <v>28</v>
      </c>
      <c r="G58" s="16">
        <v>6</v>
      </c>
      <c r="J58" s="16" t="s">
        <v>75</v>
      </c>
      <c r="K58" s="182">
        <v>0.89972033559728326</v>
      </c>
      <c r="L58" s="182">
        <v>0.93953275309207518</v>
      </c>
      <c r="M58" s="182">
        <v>0.92266556972439329</v>
      </c>
      <c r="N58" s="182">
        <v>0.94117647058823528</v>
      </c>
      <c r="O58" s="182">
        <v>0.94206739871260881</v>
      </c>
      <c r="P58" s="182">
        <v>0.94831094831094831</v>
      </c>
      <c r="Q58" s="182">
        <v>0.95342673229837183</v>
      </c>
      <c r="R58" s="182">
        <v>0.97671755725190834</v>
      </c>
      <c r="S58" s="182">
        <v>0.97980997624703092</v>
      </c>
      <c r="T58" s="182">
        <v>0.97898356897210548</v>
      </c>
      <c r="U58" s="182">
        <v>0.96243574535389487</v>
      </c>
      <c r="V58" s="182">
        <v>0.95490822027134881</v>
      </c>
    </row>
    <row r="59" spans="2:22" ht="15.95" customHeight="1" x14ac:dyDescent="0.25">
      <c r="B59" s="12" t="s">
        <v>25</v>
      </c>
      <c r="C59" s="47" t="s">
        <v>77</v>
      </c>
      <c r="D59" s="14" t="s">
        <v>40</v>
      </c>
      <c r="E59" s="15" t="s">
        <v>78</v>
      </c>
      <c r="F59" s="15" t="s">
        <v>28</v>
      </c>
      <c r="G59" s="16">
        <v>6</v>
      </c>
      <c r="J59" s="16" t="s">
        <v>77</v>
      </c>
      <c r="K59" s="182">
        <v>0.9009181331293038</v>
      </c>
      <c r="L59" s="182">
        <v>0.93365134431916741</v>
      </c>
      <c r="M59" s="182">
        <v>0.92339205243752565</v>
      </c>
      <c r="N59" s="182">
        <v>0.94404517453798764</v>
      </c>
      <c r="O59" s="182">
        <v>0.94432548179871523</v>
      </c>
      <c r="P59" s="182">
        <v>0.94820255121762664</v>
      </c>
      <c r="Q59" s="182">
        <v>0.96105752054305105</v>
      </c>
      <c r="R59" s="182">
        <v>0.97659344616492616</v>
      </c>
      <c r="S59" s="182">
        <v>0.97941616766467066</v>
      </c>
      <c r="T59" s="182">
        <v>0.97435897435897434</v>
      </c>
      <c r="U59" s="182">
        <v>0.95858208955223878</v>
      </c>
      <c r="V59" s="182">
        <v>0.96009122006841507</v>
      </c>
    </row>
    <row r="60" spans="2:22" ht="15.95" customHeight="1" x14ac:dyDescent="0.25">
      <c r="B60" s="12" t="s">
        <v>25</v>
      </c>
      <c r="C60" s="48" t="s">
        <v>79</v>
      </c>
      <c r="D60" s="14" t="s">
        <v>40</v>
      </c>
      <c r="E60" s="15" t="s">
        <v>80</v>
      </c>
      <c r="F60" s="15" t="s">
        <v>28</v>
      </c>
      <c r="G60" s="16">
        <v>7</v>
      </c>
      <c r="J60" s="16" t="s">
        <v>79</v>
      </c>
      <c r="K60" s="182">
        <v>0.90721649484536082</v>
      </c>
      <c r="L60" s="182">
        <v>0.92963752665245203</v>
      </c>
      <c r="M60" s="182">
        <v>0.88658743633276738</v>
      </c>
      <c r="N60" s="182">
        <v>0.93542905692438405</v>
      </c>
      <c r="O60" s="182">
        <v>0.94093804284887084</v>
      </c>
      <c r="P60" s="182">
        <v>0.94482090997095836</v>
      </c>
      <c r="Q60" s="182">
        <v>0.96117067516661836</v>
      </c>
      <c r="R60" s="182">
        <v>0.97414806110458285</v>
      </c>
      <c r="S60" s="182">
        <v>0.98500153045607586</v>
      </c>
      <c r="T60" s="182">
        <v>0.98113207547169812</v>
      </c>
      <c r="U60" s="182">
        <v>0.96919792619701128</v>
      </c>
      <c r="V60" s="182">
        <v>0.96730769230769231</v>
      </c>
    </row>
    <row r="61" spans="2:22" ht="15.95" customHeight="1" x14ac:dyDescent="0.25">
      <c r="B61" s="12" t="s">
        <v>25</v>
      </c>
      <c r="C61" s="48" t="s">
        <v>81</v>
      </c>
      <c r="D61" s="14" t="s">
        <v>40</v>
      </c>
      <c r="E61" s="15" t="s">
        <v>82</v>
      </c>
      <c r="F61" s="15" t="s">
        <v>28</v>
      </c>
      <c r="G61" s="16">
        <v>7</v>
      </c>
      <c r="J61" s="16" t="s">
        <v>81</v>
      </c>
      <c r="K61" s="182">
        <v>0.89666193181818177</v>
      </c>
      <c r="L61" s="182">
        <v>0.932753164556962</v>
      </c>
      <c r="M61" s="182">
        <v>0.90086045641601198</v>
      </c>
      <c r="N61" s="182">
        <v>0.94006606890042477</v>
      </c>
      <c r="O61" s="182">
        <v>0.95176432502427966</v>
      </c>
      <c r="P61" s="182">
        <v>0.948140200286123</v>
      </c>
      <c r="Q61" s="182">
        <v>0.96406604078989966</v>
      </c>
      <c r="R61" s="182">
        <v>0.98129921259842523</v>
      </c>
      <c r="S61" s="182">
        <v>0.98328215626066184</v>
      </c>
      <c r="T61" s="182">
        <v>0.9796186719263642</v>
      </c>
      <c r="U61" s="182">
        <v>0.95846101464078992</v>
      </c>
      <c r="V61" s="182">
        <v>0.95893805309734514</v>
      </c>
    </row>
    <row r="62" spans="2:22" ht="15.95" customHeight="1" x14ac:dyDescent="0.25">
      <c r="B62" s="12" t="s">
        <v>25</v>
      </c>
      <c r="C62" s="49">
        <v>252</v>
      </c>
      <c r="D62" s="14" t="s">
        <v>26</v>
      </c>
      <c r="E62" s="15" t="s">
        <v>83</v>
      </c>
      <c r="F62" s="15" t="s">
        <v>28</v>
      </c>
      <c r="G62" s="16">
        <v>8</v>
      </c>
      <c r="J62" s="16">
        <v>252</v>
      </c>
      <c r="K62" s="182">
        <v>0.94117647058823528</v>
      </c>
      <c r="L62" s="182">
        <v>1</v>
      </c>
      <c r="M62" s="182">
        <v>0.96240601503759393</v>
      </c>
      <c r="N62" s="182">
        <v>0.96190476190476193</v>
      </c>
      <c r="O62" s="182">
        <v>0.98136645962732916</v>
      </c>
      <c r="P62" s="182">
        <v>0.98412698412698407</v>
      </c>
      <c r="Q62" s="182">
        <v>0.98136645962732916</v>
      </c>
      <c r="R62" s="182">
        <v>1</v>
      </c>
      <c r="S62" s="182">
        <v>0.97959183673469385</v>
      </c>
      <c r="T62" s="182">
        <v>0.99350649350649356</v>
      </c>
      <c r="U62" s="182">
        <v>0.96598639455782309</v>
      </c>
      <c r="V62" s="182">
        <v>0.94117647058823528</v>
      </c>
    </row>
    <row r="63" spans="2:22" ht="15.95" customHeight="1" x14ac:dyDescent="0.25">
      <c r="B63" s="12" t="s">
        <v>25</v>
      </c>
      <c r="C63" s="49">
        <v>253</v>
      </c>
      <c r="D63" s="14" t="s">
        <v>26</v>
      </c>
      <c r="E63" s="15" t="s">
        <v>84</v>
      </c>
      <c r="F63" s="15" t="s">
        <v>28</v>
      </c>
      <c r="G63" s="16">
        <v>8</v>
      </c>
      <c r="J63" s="16">
        <v>253</v>
      </c>
      <c r="K63" s="182">
        <v>0.94117647058823528</v>
      </c>
      <c r="L63" s="182">
        <v>0.97916666666666663</v>
      </c>
      <c r="M63" s="182">
        <v>0.97368421052631582</v>
      </c>
      <c r="N63" s="182">
        <v>0.97499999999999998</v>
      </c>
      <c r="O63" s="182">
        <v>0.97826086956521741</v>
      </c>
      <c r="P63" s="182">
        <v>0.99305555555555558</v>
      </c>
      <c r="Q63" s="182">
        <v>0.98913043478260865</v>
      </c>
      <c r="R63" s="182">
        <v>0.99431818181818177</v>
      </c>
      <c r="S63" s="182">
        <v>0.97023809523809523</v>
      </c>
      <c r="T63" s="182">
        <v>0.98295454545454541</v>
      </c>
      <c r="U63" s="182">
        <v>0.97619047619047616</v>
      </c>
      <c r="V63" s="182">
        <v>0.95588235294117652</v>
      </c>
    </row>
    <row r="64" spans="2:22" ht="15.95" customHeight="1" x14ac:dyDescent="0.25">
      <c r="B64" s="12" t="s">
        <v>25</v>
      </c>
      <c r="C64" s="50" t="s">
        <v>85</v>
      </c>
      <c r="D64" s="14" t="s">
        <v>40</v>
      </c>
      <c r="E64" s="15" t="s">
        <v>86</v>
      </c>
      <c r="F64" s="15" t="s">
        <v>28</v>
      </c>
      <c r="G64" s="16">
        <v>8</v>
      </c>
      <c r="J64" s="16" t="s">
        <v>85</v>
      </c>
      <c r="K64" s="182">
        <v>0.96545284780578899</v>
      </c>
      <c r="L64" s="182">
        <v>0.9663671373555841</v>
      </c>
      <c r="M64" s="182">
        <v>0.95510204081632655</v>
      </c>
      <c r="N64" s="182">
        <v>0.97171717171717176</v>
      </c>
      <c r="O64" s="182">
        <v>0.93148962916404776</v>
      </c>
      <c r="P64" s="182">
        <v>0.96650269383930665</v>
      </c>
      <c r="Q64" s="182">
        <v>0.97779174523360568</v>
      </c>
      <c r="R64" s="182">
        <v>0.9765608352865971</v>
      </c>
      <c r="S64" s="182">
        <v>0.9818383167220377</v>
      </c>
      <c r="T64" s="182">
        <v>0.95607675906183365</v>
      </c>
      <c r="U64" s="182">
        <v>0.97100486941124386</v>
      </c>
      <c r="V64" s="182">
        <v>0.96708683473389356</v>
      </c>
    </row>
    <row r="65" spans="2:22" ht="15.95" customHeight="1" x14ac:dyDescent="0.25">
      <c r="B65" s="12" t="s">
        <v>25</v>
      </c>
      <c r="C65" s="50" t="s">
        <v>87</v>
      </c>
      <c r="D65" s="14" t="s">
        <v>40</v>
      </c>
      <c r="E65" s="15" t="s">
        <v>88</v>
      </c>
      <c r="F65" s="15" t="s">
        <v>28</v>
      </c>
      <c r="G65" s="16">
        <v>8</v>
      </c>
      <c r="J65" s="16" t="s">
        <v>87</v>
      </c>
      <c r="K65" s="182">
        <v>0.9710544452101999</v>
      </c>
      <c r="L65" s="182">
        <v>0.96453002280212818</v>
      </c>
      <c r="M65" s="182">
        <v>0.96140184702817899</v>
      </c>
      <c r="N65" s="182">
        <v>0.97925547030406368</v>
      </c>
      <c r="O65" s="182">
        <v>0.95556933250671627</v>
      </c>
      <c r="P65" s="182">
        <v>0.97717842323651449</v>
      </c>
      <c r="Q65" s="182">
        <v>0.98552522746071136</v>
      </c>
      <c r="R65" s="182">
        <v>0.97816502204492961</v>
      </c>
      <c r="S65" s="182">
        <v>0.97684578418523371</v>
      </c>
      <c r="T65" s="182">
        <v>0.9604543542280185</v>
      </c>
      <c r="U65" s="182">
        <v>0.97013298452147378</v>
      </c>
      <c r="V65" s="182">
        <v>0.97292335933914642</v>
      </c>
    </row>
    <row r="66" spans="2:22" ht="15.95" customHeight="1" x14ac:dyDescent="0.25">
      <c r="B66" s="12" t="s">
        <v>25</v>
      </c>
      <c r="C66" s="51" t="s">
        <v>89</v>
      </c>
      <c r="D66" s="14" t="s">
        <v>40</v>
      </c>
      <c r="E66" s="15" t="s">
        <v>90</v>
      </c>
      <c r="F66" s="15" t="s">
        <v>28</v>
      </c>
      <c r="G66" s="16">
        <v>9</v>
      </c>
      <c r="J66" s="16" t="s">
        <v>89</v>
      </c>
      <c r="K66" s="182">
        <v>0.95882352941176474</v>
      </c>
      <c r="L66" s="182">
        <v>0.94515995014540921</v>
      </c>
      <c r="M66" s="182">
        <v>0.95547812620983352</v>
      </c>
      <c r="N66" s="182">
        <v>0.77755205688166584</v>
      </c>
      <c r="O66" s="182">
        <v>0.61001362397820158</v>
      </c>
      <c r="P66" s="182">
        <v>0.96202531645569622</v>
      </c>
      <c r="Q66" s="182">
        <v>0.96420047732696901</v>
      </c>
      <c r="R66" s="182">
        <v>0.70956641431520995</v>
      </c>
      <c r="S66" s="182">
        <v>0.6572349570200573</v>
      </c>
      <c r="T66" s="182">
        <v>0.96960276338514684</v>
      </c>
      <c r="U66" s="182">
        <v>0.95161851722937696</v>
      </c>
      <c r="V66" s="182">
        <v>0.95499296765119546</v>
      </c>
    </row>
    <row r="67" spans="2:22" ht="15.95" customHeight="1" x14ac:dyDescent="0.25">
      <c r="B67" s="12" t="s">
        <v>25</v>
      </c>
      <c r="C67" s="51" t="s">
        <v>91</v>
      </c>
      <c r="D67" s="14" t="s">
        <v>26</v>
      </c>
      <c r="E67" s="15" t="s">
        <v>92</v>
      </c>
      <c r="F67" s="15" t="s">
        <v>28</v>
      </c>
      <c r="G67" s="16">
        <v>9</v>
      </c>
      <c r="J67" s="16" t="s">
        <v>91</v>
      </c>
      <c r="K67" s="182">
        <v>0.9285714285714286</v>
      </c>
      <c r="L67" s="182">
        <v>0.9285714285714286</v>
      </c>
      <c r="M67" s="182">
        <v>0.90977443609022557</v>
      </c>
      <c r="N67" s="182">
        <v>0.91124260355029585</v>
      </c>
      <c r="O67" s="182">
        <v>0.96135265700483097</v>
      </c>
      <c r="P67" s="182">
        <v>0.95370370370370372</v>
      </c>
      <c r="Q67" s="182">
        <v>0.97101449275362317</v>
      </c>
      <c r="R67" s="182">
        <v>0.97222222222222221</v>
      </c>
      <c r="S67" s="182">
        <v>0.97354497354497349</v>
      </c>
      <c r="T67" s="182">
        <v>0.95707070707070707</v>
      </c>
      <c r="U67" s="182">
        <v>0.95486111111111116</v>
      </c>
      <c r="V67" s="182">
        <v>0.95424836601307195</v>
      </c>
    </row>
    <row r="68" spans="2:22" ht="15.95" customHeight="1" x14ac:dyDescent="0.25">
      <c r="B68" s="12" t="s">
        <v>25</v>
      </c>
      <c r="C68" s="51" t="s">
        <v>93</v>
      </c>
      <c r="D68" s="14" t="s">
        <v>40</v>
      </c>
      <c r="E68" s="15" t="s">
        <v>94</v>
      </c>
      <c r="F68" s="15" t="s">
        <v>28</v>
      </c>
      <c r="G68" s="16">
        <v>9</v>
      </c>
      <c r="J68" s="16" t="s">
        <v>93</v>
      </c>
      <c r="K68" s="182">
        <v>0.95204196328212809</v>
      </c>
      <c r="L68" s="182">
        <v>0.94227504244482174</v>
      </c>
      <c r="M68" s="182">
        <v>0.95134493670886078</v>
      </c>
      <c r="N68" s="182">
        <v>0.95492227979274613</v>
      </c>
      <c r="O68" s="182">
        <v>0.95535402860132546</v>
      </c>
      <c r="P68" s="182">
        <v>0.97336377473363778</v>
      </c>
      <c r="Q68" s="182">
        <v>0.97593303104290197</v>
      </c>
      <c r="R68" s="182">
        <v>0.7331688403242862</v>
      </c>
      <c r="S68" s="182">
        <v>0.70879120879120883</v>
      </c>
      <c r="T68" s="182">
        <v>0.97598021900388554</v>
      </c>
      <c r="U68" s="182">
        <v>0.95987215909090906</v>
      </c>
      <c r="V68" s="182">
        <v>0.96399286987522281</v>
      </c>
    </row>
    <row r="69" spans="2:22" ht="15.95" customHeight="1" x14ac:dyDescent="0.25">
      <c r="B69" s="12" t="s">
        <v>25</v>
      </c>
      <c r="C69" s="52">
        <v>295</v>
      </c>
      <c r="D69" s="14" t="s">
        <v>29</v>
      </c>
      <c r="E69" s="15" t="s">
        <v>95</v>
      </c>
      <c r="F69" s="15" t="s">
        <v>28</v>
      </c>
      <c r="G69" s="16">
        <v>17</v>
      </c>
      <c r="J69" s="16">
        <v>295</v>
      </c>
      <c r="K69" s="182">
        <v>0.96099912357581074</v>
      </c>
      <c r="L69" s="182">
        <v>0.95850000000000002</v>
      </c>
      <c r="M69" s="182">
        <v>0.9533799533799534</v>
      </c>
      <c r="N69" s="182">
        <v>0.96351575456053073</v>
      </c>
      <c r="O69" s="182">
        <v>0.95123966942148763</v>
      </c>
      <c r="P69" s="182">
        <v>0.96657754010695185</v>
      </c>
      <c r="Q69" s="182">
        <v>0.97066115702479339</v>
      </c>
      <c r="R69" s="182">
        <v>0.96871088861076349</v>
      </c>
      <c r="S69" s="182">
        <v>0.97708603545179418</v>
      </c>
      <c r="T69" s="182">
        <v>0.97246558197747179</v>
      </c>
      <c r="U69" s="182">
        <v>0.95417207090358847</v>
      </c>
      <c r="V69" s="182">
        <v>0.9618755477651183</v>
      </c>
    </row>
    <row r="70" spans="2:22" ht="15.95" customHeight="1" x14ac:dyDescent="0.25">
      <c r="B70" s="12" t="s">
        <v>25</v>
      </c>
      <c r="C70" s="53">
        <v>298</v>
      </c>
      <c r="D70" s="14" t="s">
        <v>33</v>
      </c>
      <c r="E70" s="15" t="s">
        <v>96</v>
      </c>
      <c r="F70" s="15" t="s">
        <v>97</v>
      </c>
      <c r="G70" s="16">
        <v>14</v>
      </c>
      <c r="J70" s="16">
        <v>298</v>
      </c>
      <c r="K70" s="182">
        <v>0.97952586206896552</v>
      </c>
      <c r="L70" s="182">
        <v>0.97011494252873565</v>
      </c>
      <c r="M70" s="182">
        <v>0.94932614555256067</v>
      </c>
      <c r="N70" s="182">
        <v>0.98035363457760316</v>
      </c>
      <c r="O70" s="182">
        <v>0.97627906976744183</v>
      </c>
      <c r="P70" s="182">
        <v>0.98450854700854706</v>
      </c>
      <c r="Q70" s="182">
        <v>0.99162790697674419</v>
      </c>
      <c r="R70" s="182">
        <v>0.99238457877201336</v>
      </c>
      <c r="S70" s="182">
        <v>0.98563645368994557</v>
      </c>
      <c r="T70" s="182">
        <v>0.98381722989052833</v>
      </c>
      <c r="U70" s="182">
        <v>0.98613174839029227</v>
      </c>
      <c r="V70" s="182">
        <v>0.97790948275862066</v>
      </c>
    </row>
    <row r="71" spans="2:22" ht="15.95" customHeight="1" x14ac:dyDescent="0.25">
      <c r="B71" s="12" t="s">
        <v>25</v>
      </c>
      <c r="C71" s="54">
        <v>30</v>
      </c>
      <c r="D71" s="14" t="s">
        <v>55</v>
      </c>
      <c r="E71" s="15" t="s">
        <v>98</v>
      </c>
      <c r="F71" s="15" t="s">
        <v>28</v>
      </c>
      <c r="G71" s="16">
        <v>10</v>
      </c>
      <c r="J71" s="16">
        <v>30</v>
      </c>
      <c r="K71" s="182">
        <v>0.96816857206904283</v>
      </c>
      <c r="L71" s="182">
        <v>0.92205422314911367</v>
      </c>
      <c r="M71" s="182">
        <v>0.96436363636363631</v>
      </c>
      <c r="N71" s="182">
        <v>0.9757937755422823</v>
      </c>
      <c r="O71" s="182">
        <v>0.970828729281768</v>
      </c>
      <c r="P71" s="182">
        <v>0.9792878752618106</v>
      </c>
      <c r="Q71" s="182">
        <v>0.98098186643078289</v>
      </c>
      <c r="R71" s="182">
        <v>0.98004434589800449</v>
      </c>
      <c r="S71" s="182">
        <v>0.98713235294117652</v>
      </c>
      <c r="T71" s="182">
        <v>0.97667703243003112</v>
      </c>
      <c r="U71" s="182">
        <v>0.96598173515981733</v>
      </c>
      <c r="V71" s="182">
        <v>0.96626939509781873</v>
      </c>
    </row>
    <row r="72" spans="2:22" ht="15.95" customHeight="1" x14ac:dyDescent="0.25">
      <c r="B72" s="55" t="s">
        <v>99</v>
      </c>
      <c r="C72" s="56">
        <v>309</v>
      </c>
      <c r="D72" s="14" t="s">
        <v>29</v>
      </c>
      <c r="E72" s="15" t="s">
        <v>100</v>
      </c>
      <c r="F72" s="15" t="s">
        <v>97</v>
      </c>
      <c r="G72" s="16">
        <v>61</v>
      </c>
      <c r="J72" s="16">
        <v>309</v>
      </c>
      <c r="K72" s="182">
        <v>0.94047109207708779</v>
      </c>
      <c r="L72" s="182">
        <v>0.92814667988107036</v>
      </c>
      <c r="M72" s="182">
        <v>0.96864914707238359</v>
      </c>
      <c r="N72" s="182">
        <v>0.97007616974972799</v>
      </c>
      <c r="O72" s="182">
        <v>0.9679934345506771</v>
      </c>
      <c r="P72" s="182">
        <v>0.97502191060473264</v>
      </c>
      <c r="Q72" s="182">
        <v>0.97948297086581859</v>
      </c>
      <c r="R72" s="182">
        <v>0.97316267547481416</v>
      </c>
      <c r="S72" s="182">
        <v>0.98800856531049253</v>
      </c>
      <c r="T72" s="182">
        <v>0.97559966914805629</v>
      </c>
      <c r="U72" s="182">
        <v>0.96622488242838822</v>
      </c>
      <c r="V72" s="182">
        <v>0.96231263383297649</v>
      </c>
    </row>
    <row r="73" spans="2:22" ht="15.95" customHeight="1" x14ac:dyDescent="0.25">
      <c r="B73" s="55" t="s">
        <v>99</v>
      </c>
      <c r="C73" s="56" t="s">
        <v>101</v>
      </c>
      <c r="D73" s="14" t="s">
        <v>26</v>
      </c>
      <c r="E73" s="15" t="s">
        <v>102</v>
      </c>
      <c r="F73" s="15" t="s">
        <v>97</v>
      </c>
      <c r="G73" s="16">
        <v>61</v>
      </c>
      <c r="J73" s="16" t="s">
        <v>101</v>
      </c>
      <c r="K73" s="182">
        <v>0.94117647058823528</v>
      </c>
      <c r="L73" s="182">
        <v>0.96527777777777779</v>
      </c>
      <c r="M73" s="182">
        <v>0.91447368421052633</v>
      </c>
      <c r="N73" s="182">
        <v>0.95009999999999994</v>
      </c>
      <c r="O73" s="182">
        <v>0.96739130434782605</v>
      </c>
      <c r="P73" s="182">
        <v>0.95138888888888884</v>
      </c>
      <c r="Q73" s="182">
        <v>0.94565217391304346</v>
      </c>
      <c r="R73" s="182">
        <v>0.93181818181818177</v>
      </c>
      <c r="S73" s="182">
        <v>0.97023809523809523</v>
      </c>
      <c r="T73" s="182">
        <v>0.94318181818181823</v>
      </c>
      <c r="U73" s="182">
        <v>0.8928571428571429</v>
      </c>
      <c r="V73" s="182">
        <v>0.94852941176470584</v>
      </c>
    </row>
    <row r="74" spans="2:22" ht="15.95" customHeight="1" x14ac:dyDescent="0.25">
      <c r="B74" s="55" t="s">
        <v>99</v>
      </c>
      <c r="C74" s="57">
        <v>31</v>
      </c>
      <c r="D74" s="14" t="s">
        <v>55</v>
      </c>
      <c r="E74" s="15" t="s">
        <v>103</v>
      </c>
      <c r="F74" s="15" t="s">
        <v>97</v>
      </c>
      <c r="G74" s="16">
        <v>63</v>
      </c>
      <c r="J74" s="16">
        <v>31</v>
      </c>
      <c r="K74" s="182">
        <v>0.97134360638010275</v>
      </c>
      <c r="L74" s="182">
        <v>0.95857052498418727</v>
      </c>
      <c r="M74" s="182">
        <v>0.95383710673331368</v>
      </c>
      <c r="N74" s="182">
        <v>0.96958174904942962</v>
      </c>
      <c r="O74" s="182">
        <v>0.96132596685082872</v>
      </c>
      <c r="P74" s="182">
        <v>0.96390893947806777</v>
      </c>
      <c r="Q74" s="182">
        <v>0.93870034201525909</v>
      </c>
      <c r="R74" s="182">
        <v>0.91917591125198095</v>
      </c>
      <c r="S74" s="182">
        <v>0.95595075239398086</v>
      </c>
      <c r="T74" s="182">
        <v>0.97065044949762036</v>
      </c>
      <c r="U74" s="182">
        <v>0.97786280404482095</v>
      </c>
      <c r="V74" s="182">
        <v>0.96647742633144096</v>
      </c>
    </row>
    <row r="75" spans="2:22" ht="15.95" customHeight="1" x14ac:dyDescent="0.25">
      <c r="B75" s="55" t="s">
        <v>99</v>
      </c>
      <c r="C75" s="58">
        <v>313</v>
      </c>
      <c r="D75" s="14" t="s">
        <v>390</v>
      </c>
      <c r="E75" s="15" t="s">
        <v>389</v>
      </c>
      <c r="F75" s="15" t="s">
        <v>97</v>
      </c>
      <c r="G75" s="16">
        <v>63</v>
      </c>
      <c r="J75" s="16">
        <v>313</v>
      </c>
      <c r="K75" s="182">
        <v>0.9720646006110869</v>
      </c>
      <c r="L75" s="182">
        <v>0.96803652968036524</v>
      </c>
      <c r="M75" s="182">
        <v>0.9617563739376771</v>
      </c>
      <c r="N75" s="182">
        <v>0.97609783212896051</v>
      </c>
      <c r="O75" s="182">
        <v>0.96753794266441817</v>
      </c>
      <c r="P75" s="182">
        <v>0.97273133661153333</v>
      </c>
      <c r="Q75" s="182">
        <v>0.94308600337268134</v>
      </c>
      <c r="R75" s="182">
        <v>0.93302246714709625</v>
      </c>
      <c r="S75" s="182">
        <v>0.96180860403863033</v>
      </c>
      <c r="T75" s="182">
        <v>0.98346055979643765</v>
      </c>
      <c r="U75" s="182">
        <v>0.96946973754686661</v>
      </c>
      <c r="V75" s="182">
        <v>0.97228300510576227</v>
      </c>
    </row>
    <row r="76" spans="2:22" ht="15.95" customHeight="1" x14ac:dyDescent="0.25">
      <c r="B76" s="55" t="s">
        <v>99</v>
      </c>
      <c r="C76" s="59">
        <v>314</v>
      </c>
      <c r="D76" s="14" t="s">
        <v>29</v>
      </c>
      <c r="E76" s="15" t="s">
        <v>105</v>
      </c>
      <c r="F76" s="15" t="s">
        <v>97</v>
      </c>
      <c r="G76" s="16">
        <v>63</v>
      </c>
      <c r="J76" s="16">
        <v>314</v>
      </c>
      <c r="K76" s="182">
        <v>0.96501305483028721</v>
      </c>
      <c r="L76" s="182">
        <v>0.96033653846153844</v>
      </c>
      <c r="M76" s="182">
        <v>0.94012311135982096</v>
      </c>
      <c r="N76" s="182">
        <v>0.95962938451356716</v>
      </c>
      <c r="O76" s="182">
        <v>0.95027349577324716</v>
      </c>
      <c r="P76" s="182">
        <v>0.95522388059701491</v>
      </c>
      <c r="Q76" s="182">
        <v>0.9234211834908006</v>
      </c>
      <c r="R76" s="182">
        <v>0.90480961923847691</v>
      </c>
      <c r="S76" s="182">
        <v>0.94233766233766236</v>
      </c>
      <c r="T76" s="182">
        <v>0.96639919759277837</v>
      </c>
      <c r="U76" s="182">
        <v>0.96730669434353922</v>
      </c>
      <c r="V76" s="182">
        <v>0.96031331592689295</v>
      </c>
    </row>
    <row r="77" spans="2:22" ht="15.95" customHeight="1" x14ac:dyDescent="0.25">
      <c r="B77" s="55" t="s">
        <v>99</v>
      </c>
      <c r="C77" s="173">
        <v>32</v>
      </c>
      <c r="D77" s="14" t="s">
        <v>55</v>
      </c>
      <c r="E77" s="15" t="s">
        <v>106</v>
      </c>
      <c r="F77" s="15" t="s">
        <v>97</v>
      </c>
      <c r="G77" s="16">
        <v>62</v>
      </c>
      <c r="J77" s="16">
        <v>32</v>
      </c>
      <c r="K77" s="182">
        <v>0.95626576955424725</v>
      </c>
      <c r="L77" s="182">
        <v>0.95746095048188762</v>
      </c>
      <c r="M77" s="182">
        <v>0.95774213448488588</v>
      </c>
      <c r="N77" s="182">
        <v>0.97906137184115527</v>
      </c>
      <c r="O77" s="182">
        <v>0.96589018302828622</v>
      </c>
      <c r="P77" s="182">
        <v>0.97626628075253252</v>
      </c>
      <c r="Q77" s="182">
        <v>0.97615085967831394</v>
      </c>
      <c r="R77" s="182">
        <v>0.97779628087704695</v>
      </c>
      <c r="S77" s="182">
        <v>0.98303622771707877</v>
      </c>
      <c r="T77" s="182">
        <v>0.97858731924360398</v>
      </c>
      <c r="U77" s="182">
        <v>0.97130559540889527</v>
      </c>
      <c r="V77" s="182">
        <v>0.96243341743762267</v>
      </c>
    </row>
    <row r="78" spans="2:22" ht="15.95" customHeight="1" x14ac:dyDescent="0.25">
      <c r="B78" s="12" t="s">
        <v>25</v>
      </c>
      <c r="C78" s="60">
        <v>321</v>
      </c>
      <c r="D78" s="14" t="s">
        <v>33</v>
      </c>
      <c r="E78" s="15" t="s">
        <v>107</v>
      </c>
      <c r="F78" s="15" t="s">
        <v>28</v>
      </c>
      <c r="G78" s="16">
        <v>17</v>
      </c>
      <c r="J78" s="16">
        <v>321</v>
      </c>
      <c r="K78" s="182">
        <v>0.98</v>
      </c>
      <c r="L78" s="182">
        <v>0.96388888888888891</v>
      </c>
      <c r="M78" s="182">
        <v>0.94385964912280707</v>
      </c>
      <c r="N78" s="182">
        <v>0.96333333333333337</v>
      </c>
      <c r="O78" s="182">
        <v>0.94130434782608696</v>
      </c>
      <c r="P78" s="182">
        <v>0.96851851851851856</v>
      </c>
      <c r="Q78" s="182">
        <v>0.96449275362318843</v>
      </c>
      <c r="R78" s="182">
        <v>0.95833333333333337</v>
      </c>
      <c r="S78" s="182">
        <v>0.96984126984126984</v>
      </c>
      <c r="T78" s="182">
        <v>0.95984848484848484</v>
      </c>
      <c r="U78" s="182">
        <v>0.96349206349206351</v>
      </c>
      <c r="V78" s="182">
        <v>0.95583333333333331</v>
      </c>
    </row>
    <row r="79" spans="2:22" ht="15.95" customHeight="1" x14ac:dyDescent="0.25">
      <c r="B79" s="12" t="s">
        <v>25</v>
      </c>
      <c r="C79" s="61">
        <v>323</v>
      </c>
      <c r="D79" s="14" t="s">
        <v>29</v>
      </c>
      <c r="E79" s="15" t="s">
        <v>108</v>
      </c>
      <c r="F79" s="15" t="s">
        <v>97</v>
      </c>
      <c r="G79" s="16">
        <v>14</v>
      </c>
      <c r="J79" s="16">
        <v>323</v>
      </c>
      <c r="K79" s="182">
        <v>0.98122653316645803</v>
      </c>
      <c r="L79" s="182">
        <v>0.97782063645130179</v>
      </c>
      <c r="M79" s="182">
        <v>0.98248765154916928</v>
      </c>
      <c r="N79" s="182">
        <v>0.98251192368839424</v>
      </c>
      <c r="O79" s="182">
        <v>0.97238895558223293</v>
      </c>
      <c r="P79" s="182">
        <v>0.98252344416027282</v>
      </c>
      <c r="Q79" s="182">
        <v>0.98519407763105238</v>
      </c>
      <c r="R79" s="182">
        <v>0.9867042707493956</v>
      </c>
      <c r="S79" s="182">
        <v>0.99457655402586564</v>
      </c>
      <c r="T79" s="182">
        <v>0.99033037872683316</v>
      </c>
      <c r="U79" s="182">
        <v>0.98998748435544426</v>
      </c>
      <c r="V79" s="182">
        <v>0.97955778055903209</v>
      </c>
    </row>
    <row r="80" spans="2:22" ht="15.95" customHeight="1" x14ac:dyDescent="0.25">
      <c r="B80" s="55" t="s">
        <v>99</v>
      </c>
      <c r="C80" s="62">
        <v>324</v>
      </c>
      <c r="D80" s="14" t="s">
        <v>33</v>
      </c>
      <c r="E80" s="15" t="s">
        <v>109</v>
      </c>
      <c r="F80" s="15" t="s">
        <v>97</v>
      </c>
      <c r="G80" s="16">
        <v>62</v>
      </c>
      <c r="J80" s="16">
        <v>324</v>
      </c>
      <c r="K80" s="182">
        <v>0.94413919413919412</v>
      </c>
      <c r="L80" s="182">
        <v>0.94226804123711339</v>
      </c>
      <c r="M80" s="182">
        <v>0.9375</v>
      </c>
      <c r="N80" s="182">
        <v>0.92431192660550454</v>
      </c>
      <c r="O80" s="182">
        <v>0.96362098138747887</v>
      </c>
      <c r="P80" s="182">
        <v>0.96938775510204078</v>
      </c>
      <c r="Q80" s="182">
        <v>0.93401015228426398</v>
      </c>
      <c r="R80" s="182">
        <v>0.91181506849315064</v>
      </c>
      <c r="S80" s="182">
        <v>0.96619217081850539</v>
      </c>
      <c r="T80" s="182">
        <v>0.97341337907375647</v>
      </c>
      <c r="U80" s="182">
        <v>0.96714031971580816</v>
      </c>
      <c r="V80" s="182">
        <v>0.96245421245421248</v>
      </c>
    </row>
    <row r="81" spans="2:22" ht="15.95" customHeight="1" x14ac:dyDescent="0.25">
      <c r="B81" s="55" t="s">
        <v>99</v>
      </c>
      <c r="C81" s="31">
        <v>325</v>
      </c>
      <c r="D81" s="14" t="s">
        <v>29</v>
      </c>
      <c r="E81" s="15" t="s">
        <v>110</v>
      </c>
      <c r="F81" s="15" t="s">
        <v>97</v>
      </c>
      <c r="G81" s="16">
        <v>62</v>
      </c>
      <c r="J81" s="16">
        <v>325</v>
      </c>
      <c r="K81" s="182">
        <v>0.96197858988556662</v>
      </c>
      <c r="L81" s="182">
        <v>0.96851698425849209</v>
      </c>
      <c r="M81" s="182">
        <v>0.9702357943563974</v>
      </c>
      <c r="N81" s="182">
        <v>0.96815874480849096</v>
      </c>
      <c r="O81" s="182">
        <v>0.96975874957526331</v>
      </c>
      <c r="P81" s="182">
        <v>0.97572815533980584</v>
      </c>
      <c r="Q81" s="182">
        <v>0.97009853890587838</v>
      </c>
      <c r="R81" s="182">
        <v>0.96730901582931861</v>
      </c>
      <c r="S81" s="182">
        <v>0.98069360028602071</v>
      </c>
      <c r="T81" s="182">
        <v>0.98690558235699521</v>
      </c>
      <c r="U81" s="182">
        <v>0.97965012495537307</v>
      </c>
      <c r="V81" s="182">
        <v>0.9693613879660391</v>
      </c>
    </row>
    <row r="82" spans="2:22" ht="15.95" customHeight="1" x14ac:dyDescent="0.25">
      <c r="B82" s="55" t="s">
        <v>99</v>
      </c>
      <c r="C82" s="63">
        <v>326</v>
      </c>
      <c r="D82" s="14" t="s">
        <v>33</v>
      </c>
      <c r="E82" s="15" t="s">
        <v>111</v>
      </c>
      <c r="F82" s="15" t="s">
        <v>97</v>
      </c>
      <c r="G82" s="16">
        <v>62</v>
      </c>
      <c r="J82" s="16">
        <v>326</v>
      </c>
      <c r="K82" s="182">
        <v>0.95205479452054798</v>
      </c>
      <c r="L82" s="182">
        <v>0.95673076923076927</v>
      </c>
      <c r="M82" s="182">
        <v>0.97178329571106092</v>
      </c>
      <c r="N82" s="182">
        <v>0.9683195592286501</v>
      </c>
      <c r="O82" s="182">
        <v>0.96705426356589153</v>
      </c>
      <c r="P82" s="182">
        <v>0.96509009009009006</v>
      </c>
      <c r="Q82" s="182">
        <v>0.94089147286821706</v>
      </c>
      <c r="R82" s="182">
        <v>0.91451292246520877</v>
      </c>
      <c r="S82" s="182">
        <v>0.95445134575569357</v>
      </c>
      <c r="T82" s="182">
        <v>0.97713717693836977</v>
      </c>
      <c r="U82" s="182">
        <v>0.97515527950310554</v>
      </c>
      <c r="V82" s="182">
        <v>0.96118721461187218</v>
      </c>
    </row>
    <row r="83" spans="2:22" ht="15.95" customHeight="1" x14ac:dyDescent="0.25">
      <c r="B83" s="55" t="s">
        <v>99</v>
      </c>
      <c r="C83" s="32">
        <v>33</v>
      </c>
      <c r="D83" s="14" t="s">
        <v>55</v>
      </c>
      <c r="E83" s="15" t="s">
        <v>112</v>
      </c>
      <c r="F83" s="15" t="s">
        <v>45</v>
      </c>
      <c r="G83" s="16">
        <v>64</v>
      </c>
      <c r="J83" s="16">
        <v>33</v>
      </c>
      <c r="K83" s="182">
        <v>0.96947172816564908</v>
      </c>
      <c r="L83" s="182">
        <v>0.93858267716535437</v>
      </c>
      <c r="M83" s="182">
        <v>0.93254086181277862</v>
      </c>
      <c r="N83" s="182">
        <v>0.96136752136752135</v>
      </c>
      <c r="O83" s="182">
        <v>0.95473684210526311</v>
      </c>
      <c r="P83" s="182">
        <v>0.97204713620169914</v>
      </c>
      <c r="Q83" s="182">
        <v>0.98815789473684212</v>
      </c>
      <c r="R83" s="182">
        <v>0.98367131946273378</v>
      </c>
      <c r="S83" s="182">
        <v>0.99045801526717558</v>
      </c>
      <c r="T83" s="182">
        <v>0.98655063291139244</v>
      </c>
      <c r="U83" s="182">
        <v>0.97903621018241216</v>
      </c>
      <c r="V83" s="182">
        <v>0.97451552959915055</v>
      </c>
    </row>
    <row r="84" spans="2:22" ht="15.95" customHeight="1" x14ac:dyDescent="0.25">
      <c r="B84" s="12" t="s">
        <v>25</v>
      </c>
      <c r="C84" s="55" t="s">
        <v>113</v>
      </c>
      <c r="D84" s="14" t="s">
        <v>397</v>
      </c>
      <c r="E84" s="15" t="s">
        <v>114</v>
      </c>
      <c r="F84" s="15" t="s">
        <v>28</v>
      </c>
      <c r="G84" s="16">
        <v>17</v>
      </c>
      <c r="H84" s="234" t="s">
        <v>387</v>
      </c>
      <c r="I84" s="234">
        <v>45612</v>
      </c>
      <c r="J84" s="16" t="s">
        <v>113</v>
      </c>
      <c r="K84" s="182">
        <v>1</v>
      </c>
      <c r="L84" s="182">
        <v>1</v>
      </c>
      <c r="M84" s="182">
        <v>1</v>
      </c>
      <c r="N84" s="182">
        <v>1</v>
      </c>
      <c r="O84" s="182">
        <v>0.94444444444444442</v>
      </c>
      <c r="P84" s="182">
        <v>1</v>
      </c>
      <c r="Q84" s="182">
        <v>0.94736842105263153</v>
      </c>
      <c r="R84" s="182">
        <v>1</v>
      </c>
      <c r="S84" s="182">
        <v>1</v>
      </c>
      <c r="T84" s="182">
        <v>1</v>
      </c>
      <c r="U84" s="182">
        <v>1</v>
      </c>
      <c r="V84" s="182"/>
    </row>
    <row r="85" spans="2:22" ht="15.95" customHeight="1" x14ac:dyDescent="0.25">
      <c r="B85" s="55" t="s">
        <v>99</v>
      </c>
      <c r="C85" s="64">
        <v>35</v>
      </c>
      <c r="D85" s="14" t="s">
        <v>55</v>
      </c>
      <c r="E85" s="15" t="s">
        <v>115</v>
      </c>
      <c r="F85" s="15" t="s">
        <v>116</v>
      </c>
      <c r="G85" s="16">
        <v>53</v>
      </c>
      <c r="J85" s="16">
        <v>35</v>
      </c>
      <c r="K85" s="182">
        <v>0.98436671966083733</v>
      </c>
      <c r="L85" s="182">
        <v>0.98554368321810182</v>
      </c>
      <c r="M85" s="182">
        <v>0.91674021771109149</v>
      </c>
      <c r="N85" s="182">
        <v>0.98499317871759895</v>
      </c>
      <c r="O85" s="182">
        <v>0.9802839116719243</v>
      </c>
      <c r="P85" s="182">
        <v>0.98633132859486061</v>
      </c>
      <c r="Q85" s="182">
        <v>0.99106203995793896</v>
      </c>
      <c r="R85" s="182">
        <v>0.9821052631578947</v>
      </c>
      <c r="S85" s="182">
        <v>0.98775176918889496</v>
      </c>
      <c r="T85" s="182">
        <v>0.98973143759873616</v>
      </c>
      <c r="U85" s="182">
        <v>0.985038084874864</v>
      </c>
      <c r="V85" s="182">
        <v>0.97429782723900371</v>
      </c>
    </row>
    <row r="86" spans="2:22" ht="15.95" customHeight="1" x14ac:dyDescent="0.25">
      <c r="B86" s="55" t="s">
        <v>99</v>
      </c>
      <c r="C86" s="65">
        <v>351</v>
      </c>
      <c r="D86" s="14" t="s">
        <v>398</v>
      </c>
      <c r="E86" s="15" t="s">
        <v>117</v>
      </c>
      <c r="F86" s="15" t="s">
        <v>116</v>
      </c>
      <c r="G86" s="16">
        <v>54</v>
      </c>
      <c r="J86" s="16">
        <v>351</v>
      </c>
      <c r="K86" s="182">
        <v>0.98621323529411764</v>
      </c>
      <c r="L86" s="182">
        <v>0.98003472222222221</v>
      </c>
      <c r="M86" s="182">
        <v>0.92269736842105265</v>
      </c>
      <c r="N86" s="182">
        <v>0.9916666666666667</v>
      </c>
      <c r="O86" s="182">
        <v>0.97758152173913049</v>
      </c>
      <c r="P86" s="182">
        <v>0.97916666666666663</v>
      </c>
      <c r="Q86" s="182">
        <v>0.99184782608695654</v>
      </c>
      <c r="R86" s="182">
        <v>0.87855113636363635</v>
      </c>
      <c r="S86" s="182">
        <v>0.9910714285714286</v>
      </c>
      <c r="T86" s="182">
        <v>0.99005681818181823</v>
      </c>
      <c r="U86" s="182">
        <v>0.98809523809523814</v>
      </c>
      <c r="V86" s="182">
        <v>0.97702205882352944</v>
      </c>
    </row>
    <row r="87" spans="2:22" ht="15.95" customHeight="1" x14ac:dyDescent="0.25">
      <c r="B87" s="55" t="s">
        <v>99</v>
      </c>
      <c r="C87" s="23">
        <v>352</v>
      </c>
      <c r="D87" s="14" t="s">
        <v>26</v>
      </c>
      <c r="E87" s="15" t="s">
        <v>118</v>
      </c>
      <c r="F87" s="15" t="s">
        <v>116</v>
      </c>
      <c r="G87" s="16">
        <v>54</v>
      </c>
      <c r="J87" s="16">
        <v>352</v>
      </c>
      <c r="K87" s="182">
        <v>0.96296296296296291</v>
      </c>
      <c r="L87" s="182">
        <v>0.95781893004115226</v>
      </c>
      <c r="M87" s="182">
        <v>0.88888888888888884</v>
      </c>
      <c r="N87" s="182">
        <v>0.9555555555555556</v>
      </c>
      <c r="O87" s="182">
        <v>0.94927536231884058</v>
      </c>
      <c r="P87" s="182">
        <v>0.96707818930041156</v>
      </c>
      <c r="Q87" s="182">
        <v>0.9718196457326892</v>
      </c>
      <c r="R87" s="182">
        <v>0.97138047138047134</v>
      </c>
      <c r="S87" s="182">
        <v>0.97883597883597884</v>
      </c>
      <c r="T87" s="182">
        <v>0.97727272727272729</v>
      </c>
      <c r="U87" s="182">
        <v>0.97089947089947093</v>
      </c>
      <c r="V87" s="182">
        <v>0.96514161220043571</v>
      </c>
    </row>
    <row r="88" spans="2:22" ht="15.95" customHeight="1" x14ac:dyDescent="0.25">
      <c r="B88" s="55" t="s">
        <v>99</v>
      </c>
      <c r="C88" s="66">
        <v>353</v>
      </c>
      <c r="D88" s="14" t="s">
        <v>29</v>
      </c>
      <c r="E88" s="15" t="s">
        <v>119</v>
      </c>
      <c r="F88" s="15" t="s">
        <v>116</v>
      </c>
      <c r="G88" s="16">
        <v>54</v>
      </c>
      <c r="J88" s="16">
        <v>353</v>
      </c>
      <c r="K88" s="182">
        <v>0.97225025227043393</v>
      </c>
      <c r="L88" s="182">
        <v>0.97458628841607564</v>
      </c>
      <c r="M88" s="182">
        <v>0.91755468311833988</v>
      </c>
      <c r="N88" s="182">
        <v>0.98256939961265333</v>
      </c>
      <c r="O88" s="182">
        <v>0.96660117878192531</v>
      </c>
      <c r="P88" s="182">
        <v>0.97925311203319498</v>
      </c>
      <c r="Q88" s="182">
        <v>0.98133595284872299</v>
      </c>
      <c r="R88" s="182">
        <v>0.88565795958600291</v>
      </c>
      <c r="S88" s="182">
        <v>0.97649463464486463</v>
      </c>
      <c r="T88" s="182">
        <v>0.91012345679012341</v>
      </c>
      <c r="U88" s="182">
        <v>0.90566037735849059</v>
      </c>
      <c r="V88" s="182">
        <v>0.97578203834510591</v>
      </c>
    </row>
    <row r="89" spans="2:22" ht="15.95" customHeight="1" x14ac:dyDescent="0.25">
      <c r="B89" s="55" t="s">
        <v>99</v>
      </c>
      <c r="C89" s="67">
        <v>355</v>
      </c>
      <c r="D89" s="14" t="s">
        <v>29</v>
      </c>
      <c r="E89" s="15" t="s">
        <v>120</v>
      </c>
      <c r="F89" s="15" t="s">
        <v>116</v>
      </c>
      <c r="G89" s="16">
        <v>53</v>
      </c>
      <c r="J89" s="16">
        <v>355</v>
      </c>
      <c r="K89" s="182">
        <v>0.98552691090004518</v>
      </c>
      <c r="L89" s="182">
        <v>0.98123044838373308</v>
      </c>
      <c r="M89" s="182">
        <v>0.92998027613412226</v>
      </c>
      <c r="N89" s="182">
        <v>0.99024670109007462</v>
      </c>
      <c r="O89" s="182">
        <v>0.97276264591439687</v>
      </c>
      <c r="P89" s="182">
        <v>0.9833795013850416</v>
      </c>
      <c r="Q89" s="182">
        <v>0.98789450929528755</v>
      </c>
      <c r="R89" s="182">
        <v>0.98911149825783973</v>
      </c>
      <c r="S89" s="182">
        <v>0.98105548037889034</v>
      </c>
      <c r="T89" s="182">
        <v>0.98780487804878048</v>
      </c>
      <c r="U89" s="182">
        <v>0.97880018042399641</v>
      </c>
      <c r="V89" s="182">
        <v>0.97512437810945274</v>
      </c>
    </row>
    <row r="90" spans="2:22" ht="15.95" customHeight="1" x14ac:dyDescent="0.25">
      <c r="B90" s="55" t="s">
        <v>99</v>
      </c>
      <c r="C90" s="68">
        <v>36</v>
      </c>
      <c r="D90" s="14" t="s">
        <v>51</v>
      </c>
      <c r="E90" s="15" t="s">
        <v>121</v>
      </c>
      <c r="F90" s="15" t="s">
        <v>97</v>
      </c>
      <c r="G90" s="16">
        <v>60</v>
      </c>
      <c r="J90" s="16">
        <v>36</v>
      </c>
      <c r="K90" s="182">
        <v>0.93128342245989304</v>
      </c>
      <c r="L90" s="182">
        <v>0.87126509853782586</v>
      </c>
      <c r="M90" s="182">
        <v>0.87131050767414409</v>
      </c>
      <c r="N90" s="182">
        <v>0.90448275862068961</v>
      </c>
      <c r="O90" s="182">
        <v>0.86881319850984562</v>
      </c>
      <c r="P90" s="182">
        <v>0.89398122584207618</v>
      </c>
      <c r="Q90" s="182">
        <v>0.92974986695050554</v>
      </c>
      <c r="R90" s="182">
        <v>0.95500532481363154</v>
      </c>
      <c r="S90" s="182">
        <v>0.96475770925110127</v>
      </c>
      <c r="T90" s="182">
        <v>0.96936600958977093</v>
      </c>
      <c r="U90" s="182">
        <v>0.95294441386901485</v>
      </c>
      <c r="V90" s="182">
        <v>0.96256684491978606</v>
      </c>
    </row>
    <row r="91" spans="2:22" ht="15.95" customHeight="1" x14ac:dyDescent="0.25">
      <c r="B91" s="55" t="s">
        <v>99</v>
      </c>
      <c r="C91" s="69">
        <v>361</v>
      </c>
      <c r="D91" s="14" t="s">
        <v>29</v>
      </c>
      <c r="E91" s="15" t="s">
        <v>122</v>
      </c>
      <c r="F91" s="15" t="s">
        <v>45</v>
      </c>
      <c r="G91" s="16">
        <v>64</v>
      </c>
      <c r="J91" s="16">
        <v>361</v>
      </c>
      <c r="K91" s="182">
        <v>0.956989247311828</v>
      </c>
      <c r="L91" s="182">
        <v>0.91671173607355327</v>
      </c>
      <c r="M91" s="182">
        <v>0.9380976346250629</v>
      </c>
      <c r="N91" s="182">
        <v>0.96969696969696972</v>
      </c>
      <c r="O91" s="182">
        <v>0.94444444444444442</v>
      </c>
      <c r="P91" s="182">
        <v>0.96604495456719275</v>
      </c>
      <c r="Q91" s="182">
        <v>0.97077338129496404</v>
      </c>
      <c r="R91" s="182">
        <v>0.96402550091074679</v>
      </c>
      <c r="S91" s="182">
        <v>0.93909348441926344</v>
      </c>
      <c r="T91" s="182">
        <v>0.96990424076607384</v>
      </c>
      <c r="U91" s="182">
        <v>0.97029702970297027</v>
      </c>
      <c r="V91" s="182">
        <v>0.96324222431668238</v>
      </c>
    </row>
    <row r="92" spans="2:22" ht="15.95" customHeight="1" x14ac:dyDescent="0.25">
      <c r="B92" s="55" t="s">
        <v>99</v>
      </c>
      <c r="C92" s="70">
        <v>362</v>
      </c>
      <c r="D92" s="14" t="s">
        <v>29</v>
      </c>
      <c r="E92" s="15" t="s">
        <v>123</v>
      </c>
      <c r="F92" s="15" t="s">
        <v>45</v>
      </c>
      <c r="G92" s="16">
        <v>64</v>
      </c>
      <c r="J92" s="16">
        <v>362</v>
      </c>
      <c r="K92" s="182">
        <v>0.94608532583216132</v>
      </c>
      <c r="L92" s="182">
        <v>0.86932750136686709</v>
      </c>
      <c r="M92" s="182">
        <v>0.92374173868835796</v>
      </c>
      <c r="N92" s="182">
        <v>0.92040694195092754</v>
      </c>
      <c r="O92" s="182">
        <v>0.9268846503178928</v>
      </c>
      <c r="P92" s="182">
        <v>0.96200096200096197</v>
      </c>
      <c r="Q92" s="182">
        <v>0.93617998163452709</v>
      </c>
      <c r="R92" s="182">
        <v>0.97130761994355597</v>
      </c>
      <c r="S92" s="182">
        <v>0.97904483430799216</v>
      </c>
      <c r="T92" s="182">
        <v>0.97880357983984922</v>
      </c>
      <c r="U92" s="182">
        <v>0.96982968369829681</v>
      </c>
      <c r="V92" s="182">
        <v>0.97070124879923148</v>
      </c>
    </row>
    <row r="93" spans="2:22" ht="15.95" customHeight="1" x14ac:dyDescent="0.25">
      <c r="B93" s="55" t="s">
        <v>99</v>
      </c>
      <c r="C93" s="71">
        <v>363</v>
      </c>
      <c r="D93" s="14" t="s">
        <v>33</v>
      </c>
      <c r="E93" s="15" t="s">
        <v>124</v>
      </c>
      <c r="F93" s="15" t="s">
        <v>45</v>
      </c>
      <c r="G93" s="16">
        <v>64</v>
      </c>
      <c r="J93" s="16">
        <v>363</v>
      </c>
      <c r="K93" s="182">
        <v>0.97017543859649125</v>
      </c>
      <c r="L93" s="182">
        <v>0.952755905511811</v>
      </c>
      <c r="M93" s="182">
        <v>0.9779411764705882</v>
      </c>
      <c r="N93" s="182">
        <v>0.98684210526315785</v>
      </c>
      <c r="O93" s="182">
        <v>0.97249190938511332</v>
      </c>
      <c r="P93" s="182">
        <v>0.98581560283687941</v>
      </c>
      <c r="Q93" s="182">
        <v>0.99352750809061485</v>
      </c>
      <c r="R93" s="182">
        <v>0.98360655737704916</v>
      </c>
      <c r="S93" s="182">
        <v>0.94727891156462585</v>
      </c>
      <c r="T93" s="182">
        <v>0.98032786885245904</v>
      </c>
      <c r="U93" s="182">
        <v>0.99319727891156462</v>
      </c>
      <c r="V93" s="182">
        <v>0.97719298245614039</v>
      </c>
    </row>
    <row r="94" spans="2:22" ht="15.95" customHeight="1" x14ac:dyDescent="0.25">
      <c r="B94" s="55" t="s">
        <v>99</v>
      </c>
      <c r="C94" s="30">
        <v>365</v>
      </c>
      <c r="D94" s="14" t="s">
        <v>29</v>
      </c>
      <c r="E94" s="15" t="s">
        <v>125</v>
      </c>
      <c r="F94" s="15" t="s">
        <v>45</v>
      </c>
      <c r="G94" s="16">
        <v>64</v>
      </c>
      <c r="J94" s="16">
        <v>365</v>
      </c>
      <c r="K94" s="182">
        <v>0.96458923512747874</v>
      </c>
      <c r="L94" s="182">
        <v>0.93954248366013071</v>
      </c>
      <c r="M94" s="182">
        <v>0.93867207298530153</v>
      </c>
      <c r="N94" s="182">
        <v>0.96524865188735764</v>
      </c>
      <c r="O94" s="182">
        <v>0.95990990990990988</v>
      </c>
      <c r="P94" s="182">
        <v>0.98069498069498073</v>
      </c>
      <c r="Q94" s="182">
        <v>0.98513513513513518</v>
      </c>
      <c r="R94" s="182">
        <v>0.9773242630385488</v>
      </c>
      <c r="S94" s="182">
        <v>0.98917647058823532</v>
      </c>
      <c r="T94" s="182">
        <v>0.98137210358927762</v>
      </c>
      <c r="U94" s="182">
        <v>0.98543917332080788</v>
      </c>
      <c r="V94" s="182">
        <v>0.97592067988668552</v>
      </c>
    </row>
    <row r="95" spans="2:22" ht="15.95" customHeight="1" x14ac:dyDescent="0.25">
      <c r="B95" s="55" t="s">
        <v>99</v>
      </c>
      <c r="C95" s="27">
        <v>366</v>
      </c>
      <c r="D95" s="14" t="s">
        <v>29</v>
      </c>
      <c r="E95" s="15" t="s">
        <v>126</v>
      </c>
      <c r="F95" s="15" t="s">
        <v>45</v>
      </c>
      <c r="G95" s="16">
        <v>64</v>
      </c>
      <c r="J95" s="16">
        <v>366</v>
      </c>
      <c r="K95" s="182">
        <v>0.97258485639686687</v>
      </c>
      <c r="L95" s="182">
        <v>0.95568685376661744</v>
      </c>
      <c r="M95" s="182">
        <v>0.95867768595041325</v>
      </c>
      <c r="N95" s="182">
        <v>0.97486338797814209</v>
      </c>
      <c r="O95" s="182">
        <v>0.96476306196840822</v>
      </c>
      <c r="P95" s="182">
        <v>0.98278145695364238</v>
      </c>
      <c r="Q95" s="182">
        <v>0.98604842018875671</v>
      </c>
      <c r="R95" s="182">
        <v>0.98428207306711979</v>
      </c>
      <c r="S95" s="182">
        <v>0.96031746031746035</v>
      </c>
      <c r="T95" s="182">
        <v>0.98426201616333475</v>
      </c>
      <c r="U95" s="182">
        <v>0.98546895640686927</v>
      </c>
      <c r="V95" s="182">
        <v>0.98161434977578477</v>
      </c>
    </row>
    <row r="96" spans="2:22" ht="15.95" customHeight="1" x14ac:dyDescent="0.25">
      <c r="B96" s="55" t="s">
        <v>99</v>
      </c>
      <c r="C96" s="36">
        <v>372</v>
      </c>
      <c r="D96" s="14" t="s">
        <v>29</v>
      </c>
      <c r="E96" s="15" t="s">
        <v>127</v>
      </c>
      <c r="F96" s="15" t="s">
        <v>45</v>
      </c>
      <c r="G96" s="16">
        <v>65</v>
      </c>
      <c r="J96" s="16">
        <v>372</v>
      </c>
      <c r="K96" s="182">
        <v>0.97222222222222221</v>
      </c>
      <c r="L96" s="182">
        <v>0.95591397849462367</v>
      </c>
      <c r="M96" s="182">
        <v>0.97</v>
      </c>
      <c r="N96" s="182">
        <v>0.97169811320754718</v>
      </c>
      <c r="O96" s="182">
        <v>0.9688057040998217</v>
      </c>
      <c r="P96" s="182">
        <v>0.98481973434535108</v>
      </c>
      <c r="Q96" s="182">
        <v>0.97860962566844922</v>
      </c>
      <c r="R96" s="182">
        <v>0.98566308243727596</v>
      </c>
      <c r="S96" s="182">
        <v>0.98327137546468402</v>
      </c>
      <c r="T96" s="182">
        <v>0.99012567324955114</v>
      </c>
      <c r="U96" s="182">
        <v>0.98423005565862709</v>
      </c>
      <c r="V96" s="182">
        <v>0.97499999999999998</v>
      </c>
    </row>
    <row r="97" spans="2:22" ht="15.95" customHeight="1" x14ac:dyDescent="0.25">
      <c r="B97" s="55" t="s">
        <v>99</v>
      </c>
      <c r="C97" s="72">
        <v>373</v>
      </c>
      <c r="D97" s="14" t="s">
        <v>33</v>
      </c>
      <c r="E97" s="15" t="s">
        <v>128</v>
      </c>
      <c r="F97" s="15" t="s">
        <v>45</v>
      </c>
      <c r="G97" s="16">
        <v>65</v>
      </c>
      <c r="J97" s="16">
        <v>373</v>
      </c>
      <c r="K97" s="182">
        <v>0.96666666666666667</v>
      </c>
      <c r="L97" s="182">
        <v>0.93772893772893773</v>
      </c>
      <c r="M97" s="182">
        <v>0.97165532879818595</v>
      </c>
      <c r="N97" s="182">
        <v>0.98266666666666669</v>
      </c>
      <c r="O97" s="182">
        <v>0.96960486322188455</v>
      </c>
      <c r="P97" s="182">
        <v>0.98821007502679525</v>
      </c>
      <c r="Q97" s="182">
        <v>0.98480243161094227</v>
      </c>
      <c r="R97" s="182">
        <v>0.98780487804878048</v>
      </c>
      <c r="S97" s="182">
        <v>0.98734177215189878</v>
      </c>
      <c r="T97" s="182">
        <v>0.98267074413863409</v>
      </c>
      <c r="U97" s="182">
        <v>0.97791798107255523</v>
      </c>
      <c r="V97" s="182">
        <v>0.9770833333333333</v>
      </c>
    </row>
    <row r="98" spans="2:22" ht="15.95" customHeight="1" x14ac:dyDescent="0.25">
      <c r="B98" s="55" t="s">
        <v>99</v>
      </c>
      <c r="C98" s="22">
        <v>376</v>
      </c>
      <c r="D98" s="14" t="s">
        <v>29</v>
      </c>
      <c r="E98" s="15" t="s">
        <v>129</v>
      </c>
      <c r="F98" s="15" t="s">
        <v>45</v>
      </c>
      <c r="G98" s="16">
        <v>65</v>
      </c>
      <c r="J98" s="16">
        <v>376</v>
      </c>
      <c r="K98" s="182">
        <v>0.97350427350427349</v>
      </c>
      <c r="L98" s="182">
        <v>0.94299999999999995</v>
      </c>
      <c r="M98" s="182">
        <v>0.947906976744186</v>
      </c>
      <c r="N98" s="182">
        <v>0.98251366120218575</v>
      </c>
      <c r="O98" s="182">
        <v>0.97499999999999998</v>
      </c>
      <c r="P98" s="182">
        <v>0.9692982456140351</v>
      </c>
      <c r="Q98" s="182">
        <v>0.98666666666666669</v>
      </c>
      <c r="R98" s="182">
        <v>0.98995815899581585</v>
      </c>
      <c r="S98" s="182">
        <v>0.98354978354978351</v>
      </c>
      <c r="T98" s="182">
        <v>0.98828451882845192</v>
      </c>
      <c r="U98" s="182">
        <v>0.97489177489177492</v>
      </c>
      <c r="V98" s="182">
        <v>0.97948717948717945</v>
      </c>
    </row>
    <row r="99" spans="2:22" ht="15.95" customHeight="1" x14ac:dyDescent="0.25">
      <c r="B99" s="55" t="s">
        <v>99</v>
      </c>
      <c r="C99" s="29">
        <v>377</v>
      </c>
      <c r="D99" s="14" t="s">
        <v>29</v>
      </c>
      <c r="E99" s="15" t="s">
        <v>130</v>
      </c>
      <c r="F99" s="15" t="s">
        <v>45</v>
      </c>
      <c r="G99" s="16">
        <v>65</v>
      </c>
      <c r="J99" s="16">
        <v>377</v>
      </c>
      <c r="K99" s="182">
        <v>0.96828447861604994</v>
      </c>
      <c r="L99" s="182">
        <v>0.95586592178770946</v>
      </c>
      <c r="M99" s="182">
        <v>0.96779220779220776</v>
      </c>
      <c r="N99" s="182">
        <v>0.97856705450091852</v>
      </c>
      <c r="O99" s="182">
        <v>0.96572487262621587</v>
      </c>
      <c r="P99" s="182">
        <v>0.98325123152709359</v>
      </c>
      <c r="Q99" s="182">
        <v>0.98332561371005089</v>
      </c>
      <c r="R99" s="182">
        <v>0.98184357541899436</v>
      </c>
      <c r="S99" s="182">
        <v>0.98841139546112988</v>
      </c>
      <c r="T99" s="182">
        <v>0.9850746268656716</v>
      </c>
      <c r="U99" s="182">
        <v>0.9802409638554217</v>
      </c>
      <c r="V99" s="182">
        <v>0.98222008649687653</v>
      </c>
    </row>
    <row r="100" spans="2:22" ht="15.95" customHeight="1" x14ac:dyDescent="0.25">
      <c r="B100" s="55" t="s">
        <v>99</v>
      </c>
      <c r="C100" s="73">
        <v>378</v>
      </c>
      <c r="D100" s="14" t="s">
        <v>33</v>
      </c>
      <c r="E100" s="15" t="s">
        <v>131</v>
      </c>
      <c r="F100" s="15" t="s">
        <v>45</v>
      </c>
      <c r="G100" s="16">
        <v>65</v>
      </c>
      <c r="J100" s="16">
        <v>378</v>
      </c>
      <c r="K100" s="182">
        <v>0.95950155763239875</v>
      </c>
      <c r="L100" s="182">
        <v>0.92321116928446767</v>
      </c>
      <c r="M100" s="182">
        <v>0.95928338762214982</v>
      </c>
      <c r="N100" s="182">
        <v>0.9688715953307393</v>
      </c>
      <c r="O100" s="182">
        <v>0.95994277539341921</v>
      </c>
      <c r="P100" s="182">
        <v>0.9826771653543307</v>
      </c>
      <c r="Q100" s="182">
        <v>0.98569384835479257</v>
      </c>
      <c r="R100" s="182">
        <v>0.9826086956521739</v>
      </c>
      <c r="S100" s="182">
        <v>0.98945783132530118</v>
      </c>
      <c r="T100" s="182">
        <v>0.98258345428156746</v>
      </c>
      <c r="U100" s="182">
        <v>0.97443609022556388</v>
      </c>
      <c r="V100" s="182">
        <v>0.98598130841121501</v>
      </c>
    </row>
    <row r="101" spans="2:22" ht="15.95" customHeight="1" x14ac:dyDescent="0.25">
      <c r="B101" s="55" t="s">
        <v>99</v>
      </c>
      <c r="C101" s="74">
        <v>38</v>
      </c>
      <c r="D101" s="14" t="s">
        <v>55</v>
      </c>
      <c r="E101" s="15" t="s">
        <v>132</v>
      </c>
      <c r="F101" s="15" t="s">
        <v>97</v>
      </c>
      <c r="G101" s="16">
        <v>60</v>
      </c>
      <c r="J101" s="16">
        <v>38</v>
      </c>
      <c r="K101" s="182">
        <v>0.95375722543352603</v>
      </c>
      <c r="L101" s="182">
        <v>0.91851851851851851</v>
      </c>
      <c r="M101" s="182">
        <v>0.93980343980343983</v>
      </c>
      <c r="N101" s="182">
        <v>0.94952681388012616</v>
      </c>
      <c r="O101" s="182">
        <v>0.92660753880266078</v>
      </c>
      <c r="P101" s="182">
        <v>0.9366391184573003</v>
      </c>
      <c r="Q101" s="182">
        <v>0.95011086474501105</v>
      </c>
      <c r="R101" s="182">
        <v>0.95918367346938771</v>
      </c>
      <c r="S101" s="182">
        <v>0.95392022008253097</v>
      </c>
      <c r="T101" s="182">
        <v>0.9503105590062112</v>
      </c>
      <c r="U101" s="182">
        <v>0.92732691425951397</v>
      </c>
      <c r="V101" s="182">
        <v>0.94397510004446417</v>
      </c>
    </row>
    <row r="102" spans="2:22" ht="15.95" customHeight="1" x14ac:dyDescent="0.25">
      <c r="B102" s="55" t="s">
        <v>99</v>
      </c>
      <c r="C102" s="73">
        <v>391</v>
      </c>
      <c r="D102" s="14" t="s">
        <v>29</v>
      </c>
      <c r="E102" s="15" t="s">
        <v>133</v>
      </c>
      <c r="F102" s="15" t="s">
        <v>45</v>
      </c>
      <c r="G102" s="16">
        <v>67</v>
      </c>
      <c r="J102" s="16">
        <v>391</v>
      </c>
      <c r="K102" s="182">
        <v>0.98940269749518306</v>
      </c>
      <c r="L102" s="182">
        <v>0.93612334801762109</v>
      </c>
      <c r="M102" s="182">
        <v>0.98893805309734517</v>
      </c>
      <c r="N102" s="182">
        <v>0.98929049531459168</v>
      </c>
      <c r="O102" s="182">
        <v>0.98372329603255337</v>
      </c>
      <c r="P102" s="182">
        <v>0.9946236559139785</v>
      </c>
      <c r="Q102" s="182">
        <v>0.98372329603255337</v>
      </c>
      <c r="R102" s="182">
        <v>0.98773006134969321</v>
      </c>
      <c r="S102" s="182">
        <v>0.99047619047619051</v>
      </c>
      <c r="T102" s="182">
        <v>0.99182004089979547</v>
      </c>
      <c r="U102" s="182">
        <v>0.98941798941798942</v>
      </c>
      <c r="V102" s="182">
        <v>0.98740818467995806</v>
      </c>
    </row>
    <row r="103" spans="2:22" ht="15.95" customHeight="1" x14ac:dyDescent="0.25">
      <c r="B103" s="55" t="s">
        <v>99</v>
      </c>
      <c r="C103" s="58">
        <v>392</v>
      </c>
      <c r="D103" s="14" t="s">
        <v>29</v>
      </c>
      <c r="E103" s="15" t="s">
        <v>134</v>
      </c>
      <c r="F103" s="15" t="s">
        <v>45</v>
      </c>
      <c r="G103" s="16">
        <v>67</v>
      </c>
      <c r="J103" s="16">
        <v>392</v>
      </c>
      <c r="K103" s="182">
        <v>0.99229287090558771</v>
      </c>
      <c r="L103" s="182">
        <v>0.91079295154185025</v>
      </c>
      <c r="M103" s="182">
        <v>0.93694690265486724</v>
      </c>
      <c r="N103" s="182">
        <v>0.98259705488621152</v>
      </c>
      <c r="O103" s="182">
        <v>0.98168870803662256</v>
      </c>
      <c r="P103" s="182">
        <v>0.99032258064516132</v>
      </c>
      <c r="Q103" s="182">
        <v>0.98982706002034593</v>
      </c>
      <c r="R103" s="182">
        <v>0.98364008179959095</v>
      </c>
      <c r="S103" s="182">
        <v>0.98518518518518516</v>
      </c>
      <c r="T103" s="182">
        <v>0.9887525562372188</v>
      </c>
      <c r="U103" s="182">
        <v>0.98730158730158735</v>
      </c>
      <c r="V103" s="182">
        <v>0.98635886673662121</v>
      </c>
    </row>
    <row r="104" spans="2:22" ht="15.95" customHeight="1" x14ac:dyDescent="0.25">
      <c r="B104" s="55" t="s">
        <v>99</v>
      </c>
      <c r="C104" s="75">
        <v>393</v>
      </c>
      <c r="D104" s="14" t="s">
        <v>29</v>
      </c>
      <c r="E104" s="15" t="s">
        <v>135</v>
      </c>
      <c r="F104" s="15" t="s">
        <v>45</v>
      </c>
      <c r="G104" s="16">
        <v>67</v>
      </c>
      <c r="J104" s="16">
        <v>393</v>
      </c>
      <c r="K104" s="182">
        <v>0.99325626204238926</v>
      </c>
      <c r="L104" s="182">
        <v>0.91740088105726869</v>
      </c>
      <c r="M104" s="182">
        <v>0.98008849557522126</v>
      </c>
      <c r="N104" s="182">
        <v>0.98393574297188757</v>
      </c>
      <c r="O104" s="182">
        <v>0.97761953204476093</v>
      </c>
      <c r="P104" s="182">
        <v>0.99569892473118282</v>
      </c>
      <c r="Q104" s="182">
        <v>0.98982706002034593</v>
      </c>
      <c r="R104" s="182">
        <v>0.98568507157464214</v>
      </c>
      <c r="S104" s="182">
        <v>0.98835978835978833</v>
      </c>
      <c r="T104" s="182">
        <v>0.99284253578732107</v>
      </c>
      <c r="U104" s="182">
        <v>0.99153439153439149</v>
      </c>
      <c r="V104" s="182">
        <v>0.98426023084994751</v>
      </c>
    </row>
    <row r="105" spans="2:22" ht="15.95" customHeight="1" x14ac:dyDescent="0.25">
      <c r="B105" s="55" t="s">
        <v>99</v>
      </c>
      <c r="C105" s="76">
        <v>394</v>
      </c>
      <c r="D105" s="14" t="s">
        <v>33</v>
      </c>
      <c r="E105" s="15" t="s">
        <v>136</v>
      </c>
      <c r="F105" s="15" t="s">
        <v>45</v>
      </c>
      <c r="G105" s="16">
        <v>67</v>
      </c>
      <c r="J105" s="16">
        <v>394</v>
      </c>
      <c r="K105" s="182">
        <v>0.98082287308228733</v>
      </c>
      <c r="L105" s="182">
        <v>0.97128589263420728</v>
      </c>
      <c r="M105" s="182">
        <v>0.97681607418856264</v>
      </c>
      <c r="N105" s="182">
        <v>0.98785971223021585</v>
      </c>
      <c r="O105" s="182">
        <v>0.97538141470180306</v>
      </c>
      <c r="P105" s="182">
        <v>0.98412125586430887</v>
      </c>
      <c r="Q105" s="182">
        <v>0.99199443090845807</v>
      </c>
      <c r="R105" s="182">
        <v>0.99168687218565987</v>
      </c>
      <c r="S105" s="182">
        <v>0.99280834232290538</v>
      </c>
      <c r="T105" s="182">
        <v>0.99233983286908078</v>
      </c>
      <c r="U105" s="182">
        <v>0.99177396280400576</v>
      </c>
      <c r="V105" s="182">
        <v>0.98396094839609483</v>
      </c>
    </row>
    <row r="106" spans="2:22" ht="15.95" customHeight="1" x14ac:dyDescent="0.25">
      <c r="B106" s="55" t="s">
        <v>99</v>
      </c>
      <c r="C106" s="31">
        <v>395</v>
      </c>
      <c r="D106" s="14" t="s">
        <v>26</v>
      </c>
      <c r="E106" s="15" t="s">
        <v>137</v>
      </c>
      <c r="F106" s="15" t="s">
        <v>45</v>
      </c>
      <c r="G106" s="16">
        <v>67</v>
      </c>
      <c r="J106" s="16">
        <v>395</v>
      </c>
      <c r="K106" s="182">
        <v>0.89189189189189189</v>
      </c>
      <c r="L106" s="182">
        <v>0.90277777777777779</v>
      </c>
      <c r="M106" s="182">
        <v>0.89473684210526316</v>
      </c>
      <c r="N106" s="182">
        <v>0.96666666666666667</v>
      </c>
      <c r="O106" s="182">
        <v>0.96739130434782605</v>
      </c>
      <c r="P106" s="182">
        <v>0.95833333333333337</v>
      </c>
      <c r="Q106" s="182">
        <v>0.97826086956521741</v>
      </c>
      <c r="R106" s="182">
        <v>0.97727272727272729</v>
      </c>
      <c r="S106" s="182">
        <v>0.98809523809523814</v>
      </c>
      <c r="T106" s="182">
        <v>1</v>
      </c>
      <c r="U106" s="182">
        <v>0.97619047619047616</v>
      </c>
      <c r="V106" s="182">
        <v>0.97297297297297303</v>
      </c>
    </row>
    <row r="107" spans="2:22" ht="15.95" customHeight="1" x14ac:dyDescent="0.25">
      <c r="B107" s="55" t="s">
        <v>99</v>
      </c>
      <c r="C107" s="77">
        <v>396</v>
      </c>
      <c r="D107" s="14" t="s">
        <v>396</v>
      </c>
      <c r="E107" s="15" t="s">
        <v>138</v>
      </c>
      <c r="F107" s="15" t="s">
        <v>45</v>
      </c>
      <c r="G107" s="16">
        <v>67</v>
      </c>
      <c r="J107" s="16">
        <v>396</v>
      </c>
      <c r="K107" s="182">
        <v>0.95930232558139539</v>
      </c>
      <c r="L107" s="182">
        <v>0.93918918918918914</v>
      </c>
      <c r="M107" s="182">
        <v>0.98113207547169812</v>
      </c>
      <c r="N107" s="182">
        <v>0.9555555555555556</v>
      </c>
      <c r="O107" s="182">
        <v>0.949438202247191</v>
      </c>
      <c r="P107" s="182">
        <v>0.95833333333333337</v>
      </c>
      <c r="Q107" s="182">
        <v>0.9943820224719101</v>
      </c>
      <c r="R107" s="182">
        <v>0.96045197740112997</v>
      </c>
      <c r="S107" s="182">
        <v>0.96491228070175439</v>
      </c>
      <c r="T107" s="182">
        <v>0.98870056497175141</v>
      </c>
      <c r="U107" s="182">
        <v>0.98830409356725146</v>
      </c>
      <c r="V107" s="182">
        <v>0.97093023255813948</v>
      </c>
    </row>
    <row r="108" spans="2:22" ht="15.95" customHeight="1" x14ac:dyDescent="0.25">
      <c r="B108" s="55" t="s">
        <v>99</v>
      </c>
      <c r="C108" s="78">
        <v>399</v>
      </c>
      <c r="D108" s="14" t="s">
        <v>139</v>
      </c>
      <c r="E108" s="15" t="s">
        <v>140</v>
      </c>
      <c r="F108" s="15" t="s">
        <v>45</v>
      </c>
      <c r="G108" s="16">
        <v>67</v>
      </c>
      <c r="J108" s="16">
        <v>399</v>
      </c>
      <c r="K108" s="182">
        <v>0.91666666666666663</v>
      </c>
      <c r="L108" s="182">
        <v>1</v>
      </c>
      <c r="M108" s="182">
        <v>1</v>
      </c>
      <c r="N108" s="182">
        <v>1</v>
      </c>
      <c r="O108" s="182">
        <v>1</v>
      </c>
      <c r="P108" s="182">
        <v>1</v>
      </c>
      <c r="Q108" s="182">
        <v>1</v>
      </c>
      <c r="R108" s="182">
        <v>1</v>
      </c>
      <c r="S108" s="182">
        <v>0.8125</v>
      </c>
      <c r="T108" s="182">
        <v>0.95001000000000002</v>
      </c>
      <c r="U108" s="182">
        <v>1</v>
      </c>
      <c r="V108" s="182">
        <v>1</v>
      </c>
    </row>
    <row r="109" spans="2:22" ht="15.95" customHeight="1" x14ac:dyDescent="0.25">
      <c r="B109" s="79" t="s">
        <v>141</v>
      </c>
      <c r="C109" s="80">
        <v>501</v>
      </c>
      <c r="D109" s="14" t="s">
        <v>33</v>
      </c>
      <c r="E109" s="15" t="s">
        <v>142</v>
      </c>
      <c r="F109" s="15" t="s">
        <v>143</v>
      </c>
      <c r="G109" s="16">
        <v>24</v>
      </c>
      <c r="J109" s="16">
        <v>501</v>
      </c>
      <c r="K109" s="182">
        <v>0.976962457337884</v>
      </c>
      <c r="L109" s="182">
        <v>0.97686116700201209</v>
      </c>
      <c r="M109" s="182">
        <v>0.9821930646672915</v>
      </c>
      <c r="N109" s="182">
        <v>0.98117386489479508</v>
      </c>
      <c r="O109" s="182">
        <v>0.97247706422018354</v>
      </c>
      <c r="P109" s="182">
        <v>0.98395721925133695</v>
      </c>
      <c r="Q109" s="182">
        <v>0.97247706422018354</v>
      </c>
      <c r="R109" s="182">
        <v>0.98235294117647054</v>
      </c>
      <c r="S109" s="182">
        <v>0.98607484769364662</v>
      </c>
      <c r="T109" s="182">
        <v>0.98067226890756298</v>
      </c>
      <c r="U109" s="182">
        <v>0.97998259355961703</v>
      </c>
      <c r="V109" s="182">
        <v>0.97013651877133111</v>
      </c>
    </row>
    <row r="110" spans="2:22" ht="15.95" customHeight="1" x14ac:dyDescent="0.25">
      <c r="B110" s="79" t="s">
        <v>141</v>
      </c>
      <c r="C110" s="81">
        <v>502</v>
      </c>
      <c r="D110" s="14" t="s">
        <v>33</v>
      </c>
      <c r="E110" s="15" t="s">
        <v>144</v>
      </c>
      <c r="F110" s="15" t="s">
        <v>143</v>
      </c>
      <c r="G110" s="16">
        <v>24</v>
      </c>
      <c r="J110" s="16">
        <v>502</v>
      </c>
      <c r="K110" s="182">
        <v>0.97936507936507933</v>
      </c>
      <c r="L110" s="182">
        <v>0.96553884711779447</v>
      </c>
      <c r="M110" s="182">
        <v>0.97438882421420259</v>
      </c>
      <c r="N110" s="182">
        <v>0.97949419002050586</v>
      </c>
      <c r="O110" s="182">
        <v>0.9765625</v>
      </c>
      <c r="P110" s="182">
        <v>0.98571428571428577</v>
      </c>
      <c r="Q110" s="182">
        <v>0.98645833333333333</v>
      </c>
      <c r="R110" s="182">
        <v>0.98589341692789967</v>
      </c>
      <c r="S110" s="182">
        <v>0.98970747562296857</v>
      </c>
      <c r="T110" s="182">
        <v>0.98429319371727753</v>
      </c>
      <c r="U110" s="182">
        <v>0.97675675675675677</v>
      </c>
      <c r="V110" s="182">
        <v>0.97195767195767191</v>
      </c>
    </row>
    <row r="111" spans="2:22" ht="15.95" customHeight="1" x14ac:dyDescent="0.25">
      <c r="B111" s="79" t="s">
        <v>141</v>
      </c>
      <c r="C111" s="183">
        <v>503</v>
      </c>
      <c r="D111" s="14" t="s">
        <v>399</v>
      </c>
      <c r="E111" s="15" t="s">
        <v>145</v>
      </c>
      <c r="F111" s="15" t="s">
        <v>143</v>
      </c>
      <c r="G111" s="16">
        <v>24</v>
      </c>
      <c r="J111" s="16">
        <v>503</v>
      </c>
      <c r="K111" s="182">
        <v>0.97419354838709682</v>
      </c>
      <c r="L111" s="182">
        <v>0.93846153846153846</v>
      </c>
      <c r="M111" s="182">
        <v>0.95357142857142863</v>
      </c>
      <c r="N111" s="182">
        <v>0.96116504854368934</v>
      </c>
      <c r="O111" s="182"/>
      <c r="P111" s="182"/>
      <c r="Q111" s="182"/>
      <c r="R111" s="182"/>
      <c r="S111" s="182"/>
      <c r="T111" s="182">
        <v>0.98571428571428577</v>
      </c>
      <c r="U111" s="182">
        <v>0.97666666666666668</v>
      </c>
      <c r="V111" s="182">
        <v>0.96129032258064517</v>
      </c>
    </row>
    <row r="112" spans="2:22" ht="15.95" customHeight="1" x14ac:dyDescent="0.25">
      <c r="B112" s="79" t="s">
        <v>141</v>
      </c>
      <c r="C112" s="82" t="s">
        <v>146</v>
      </c>
      <c r="D112" s="14" t="s">
        <v>40</v>
      </c>
      <c r="E112" s="15" t="s">
        <v>147</v>
      </c>
      <c r="F112" s="15" t="s">
        <v>143</v>
      </c>
      <c r="G112" s="16">
        <v>24</v>
      </c>
      <c r="J112" s="16" t="s">
        <v>146</v>
      </c>
      <c r="K112" s="182">
        <v>0.98164682539682535</v>
      </c>
      <c r="L112" s="182">
        <v>0.97879858657243812</v>
      </c>
      <c r="M112" s="182">
        <v>0.98141060688901038</v>
      </c>
      <c r="N112" s="182">
        <v>0.97695262483994882</v>
      </c>
      <c r="O112" s="182">
        <v>0.97643593519882177</v>
      </c>
      <c r="P112" s="182">
        <v>0.98766700924974304</v>
      </c>
      <c r="Q112" s="182">
        <v>0.98379970544918993</v>
      </c>
      <c r="R112" s="182">
        <v>0.98770894788593899</v>
      </c>
      <c r="S112" s="182">
        <v>0.9908303616912888</v>
      </c>
      <c r="T112" s="182">
        <v>0.99113300492610834</v>
      </c>
      <c r="U112" s="182">
        <v>0.98576512455516019</v>
      </c>
      <c r="V112" s="182">
        <v>0.97123015873015872</v>
      </c>
    </row>
    <row r="113" spans="2:22" ht="15.95" customHeight="1" x14ac:dyDescent="0.25">
      <c r="B113" s="79" t="s">
        <v>141</v>
      </c>
      <c r="C113" s="83" t="s">
        <v>148</v>
      </c>
      <c r="D113" s="14" t="s">
        <v>40</v>
      </c>
      <c r="E113" s="15" t="s">
        <v>149</v>
      </c>
      <c r="F113" s="15" t="s">
        <v>143</v>
      </c>
      <c r="G113" s="16">
        <v>24</v>
      </c>
      <c r="J113" s="16" t="s">
        <v>148</v>
      </c>
      <c r="K113" s="182">
        <v>0.98709677419354835</v>
      </c>
      <c r="L113" s="182">
        <v>0.98615384615384616</v>
      </c>
      <c r="M113" s="182">
        <v>0.98642857142857143</v>
      </c>
      <c r="N113" s="182">
        <v>0.9916666666666667</v>
      </c>
      <c r="O113" s="182">
        <v>0.98322580645161295</v>
      </c>
      <c r="P113" s="182">
        <v>0.99399999999999999</v>
      </c>
      <c r="Q113" s="182">
        <v>0.99032258064516132</v>
      </c>
      <c r="R113" s="182">
        <v>0.99161290322580642</v>
      </c>
      <c r="S113" s="182">
        <v>0.99333333333333329</v>
      </c>
      <c r="T113" s="182">
        <v>0.98838709677419356</v>
      </c>
      <c r="U113" s="182">
        <v>0.98666666666666669</v>
      </c>
      <c r="V113" s="182">
        <v>0.97935483870967743</v>
      </c>
    </row>
    <row r="114" spans="2:22" ht="15.95" customHeight="1" x14ac:dyDescent="0.25">
      <c r="B114" s="12" t="s">
        <v>25</v>
      </c>
      <c r="C114" s="84">
        <v>64</v>
      </c>
      <c r="D114" s="14" t="s">
        <v>51</v>
      </c>
      <c r="E114" s="15" t="s">
        <v>382</v>
      </c>
      <c r="F114" s="15" t="s">
        <v>28</v>
      </c>
      <c r="G114" s="16">
        <v>191</v>
      </c>
      <c r="J114" s="16">
        <v>64</v>
      </c>
      <c r="K114" s="182">
        <v>0.97620335316387241</v>
      </c>
      <c r="L114" s="182">
        <v>0.9641485275288092</v>
      </c>
      <c r="M114" s="182">
        <v>0.96133254015466985</v>
      </c>
      <c r="N114" s="182">
        <v>0.97981906750173975</v>
      </c>
      <c r="O114" s="182">
        <v>0.97536154258168184</v>
      </c>
      <c r="P114" s="182">
        <v>0.98216276477146047</v>
      </c>
      <c r="Q114" s="182">
        <v>0.98339582217461163</v>
      </c>
      <c r="R114" s="182">
        <v>0.98712446351931327</v>
      </c>
      <c r="S114" s="182">
        <v>0.98668885191347755</v>
      </c>
      <c r="T114" s="182">
        <v>0.9844420600858369</v>
      </c>
      <c r="U114" s="182">
        <v>0.96429625258188256</v>
      </c>
      <c r="V114" s="182">
        <v>0.9562057398434588</v>
      </c>
    </row>
    <row r="115" spans="2:22" ht="15.95" customHeight="1" x14ac:dyDescent="0.25">
      <c r="B115" s="12" t="s">
        <v>25</v>
      </c>
      <c r="C115" s="85">
        <v>65</v>
      </c>
      <c r="D115" s="14" t="s">
        <v>51</v>
      </c>
      <c r="E115" s="235" t="s">
        <v>371</v>
      </c>
      <c r="F115" s="15" t="s">
        <v>28</v>
      </c>
      <c r="G115" s="16">
        <v>19</v>
      </c>
      <c r="H115" s="234" t="s">
        <v>286</v>
      </c>
      <c r="I115" s="234">
        <v>45613</v>
      </c>
      <c r="J115" s="16">
        <v>65</v>
      </c>
      <c r="K115" s="182"/>
      <c r="L115" s="182"/>
      <c r="M115" s="182"/>
      <c r="N115" s="182"/>
      <c r="O115" s="182"/>
      <c r="P115" s="182"/>
      <c r="Q115" s="182"/>
      <c r="R115" s="182"/>
      <c r="S115" s="182"/>
      <c r="T115" s="182"/>
      <c r="U115" s="182">
        <v>0.74975562072336266</v>
      </c>
      <c r="V115" s="182">
        <v>0.78781838316722042</v>
      </c>
    </row>
    <row r="116" spans="2:22" ht="15.95" customHeight="1" x14ac:dyDescent="0.25">
      <c r="B116" s="12" t="s">
        <v>25</v>
      </c>
      <c r="C116" s="85">
        <v>650</v>
      </c>
      <c r="D116" s="14" t="s">
        <v>29</v>
      </c>
      <c r="E116" s="15" t="s">
        <v>151</v>
      </c>
      <c r="F116" s="15" t="s">
        <v>28</v>
      </c>
      <c r="G116" s="16">
        <v>19</v>
      </c>
      <c r="H116" s="234" t="s">
        <v>387</v>
      </c>
      <c r="I116" s="234">
        <v>45612</v>
      </c>
      <c r="J116" s="16">
        <v>650</v>
      </c>
      <c r="K116" s="182">
        <v>0.95807527393997138</v>
      </c>
      <c r="L116" s="182">
        <v>0.9266450916936354</v>
      </c>
      <c r="M116" s="182">
        <v>0.91947659788626068</v>
      </c>
      <c r="N116" s="182">
        <v>0.95870736086175945</v>
      </c>
      <c r="O116" s="182">
        <v>0.93908403734993329</v>
      </c>
      <c r="P116" s="182">
        <v>0.90144927536231889</v>
      </c>
      <c r="Q116" s="182">
        <v>0.9457536682970209</v>
      </c>
      <c r="R116" s="182">
        <v>0.93300359712230219</v>
      </c>
      <c r="S116" s="182">
        <v>0.90862470862470868</v>
      </c>
      <c r="T116" s="182">
        <v>0.92940647482014394</v>
      </c>
      <c r="U116" s="182">
        <v>0.93239683933274797</v>
      </c>
      <c r="V116" s="182"/>
    </row>
    <row r="117" spans="2:22" ht="15.95" customHeight="1" x14ac:dyDescent="0.25">
      <c r="B117" s="12" t="s">
        <v>25</v>
      </c>
      <c r="C117" s="86">
        <v>66</v>
      </c>
      <c r="D117" s="14" t="s">
        <v>55</v>
      </c>
      <c r="E117" s="15" t="s">
        <v>152</v>
      </c>
      <c r="F117" s="15" t="s">
        <v>35</v>
      </c>
      <c r="G117" s="16">
        <v>20</v>
      </c>
      <c r="J117" s="16">
        <v>66</v>
      </c>
      <c r="K117" s="182">
        <v>0.94721329046087888</v>
      </c>
      <c r="L117" s="182">
        <v>0.93884664131812423</v>
      </c>
      <c r="M117" s="182">
        <v>0.97145379635079454</v>
      </c>
      <c r="N117" s="182">
        <v>0.97725706409372848</v>
      </c>
      <c r="O117" s="182">
        <v>0.95873015873015877</v>
      </c>
      <c r="P117" s="182">
        <v>0.97900552486187842</v>
      </c>
      <c r="Q117" s="182">
        <v>0.97433862433862439</v>
      </c>
      <c r="R117" s="182">
        <v>0.97403285638579751</v>
      </c>
      <c r="S117" s="182">
        <v>0.9651673066374109</v>
      </c>
      <c r="T117" s="182">
        <v>0.96392572944297084</v>
      </c>
      <c r="U117" s="182">
        <v>0.95230524642289349</v>
      </c>
      <c r="V117" s="182">
        <v>0.94952759820984589</v>
      </c>
    </row>
    <row r="118" spans="2:22" ht="15.95" customHeight="1" x14ac:dyDescent="0.25">
      <c r="B118" s="12" t="s">
        <v>25</v>
      </c>
      <c r="C118" s="87">
        <v>670</v>
      </c>
      <c r="D118" s="14" t="s">
        <v>29</v>
      </c>
      <c r="E118" s="15" t="s">
        <v>153</v>
      </c>
      <c r="F118" s="15" t="s">
        <v>28</v>
      </c>
      <c r="G118" s="16">
        <v>22</v>
      </c>
      <c r="H118" s="234" t="s">
        <v>387</v>
      </c>
      <c r="I118" s="234">
        <v>45612</v>
      </c>
      <c r="J118" s="16">
        <v>670</v>
      </c>
      <c r="K118" s="182">
        <v>0.97322970639032813</v>
      </c>
      <c r="L118" s="182">
        <v>0.96709233791748528</v>
      </c>
      <c r="M118" s="182">
        <v>0.92289609779031501</v>
      </c>
      <c r="N118" s="182">
        <v>0.97389885807504073</v>
      </c>
      <c r="O118" s="182">
        <v>0.9663422546634225</v>
      </c>
      <c r="P118" s="182">
        <v>0.97280701754385968</v>
      </c>
      <c r="Q118" s="182">
        <v>0.98053527980535282</v>
      </c>
      <c r="R118" s="182">
        <v>0.98115526423596888</v>
      </c>
      <c r="S118" s="182">
        <v>0.98301486199575372</v>
      </c>
      <c r="T118" s="182">
        <v>0.98238426874231877</v>
      </c>
      <c r="U118" s="182">
        <v>0.9768185451638689</v>
      </c>
      <c r="V118" s="182"/>
    </row>
    <row r="119" spans="2:22" ht="15.95" customHeight="1" x14ac:dyDescent="0.25">
      <c r="B119" s="12" t="s">
        <v>25</v>
      </c>
      <c r="C119" s="87" t="s">
        <v>373</v>
      </c>
      <c r="D119" s="14" t="s">
        <v>40</v>
      </c>
      <c r="E119" s="235" t="s">
        <v>374</v>
      </c>
      <c r="F119" s="15" t="s">
        <v>28</v>
      </c>
      <c r="G119" s="16">
        <v>22</v>
      </c>
      <c r="H119" s="234" t="s">
        <v>286</v>
      </c>
      <c r="I119" s="234">
        <v>45613</v>
      </c>
      <c r="J119" s="16" t="s">
        <v>373</v>
      </c>
      <c r="K119" s="182"/>
      <c r="L119" s="182"/>
      <c r="M119" s="182"/>
      <c r="N119" s="182"/>
      <c r="O119" s="182"/>
      <c r="P119" s="182"/>
      <c r="Q119" s="182"/>
      <c r="R119" s="182"/>
      <c r="S119" s="182"/>
      <c r="T119" s="182"/>
      <c r="U119" s="182">
        <v>0.97785349233390118</v>
      </c>
      <c r="V119" s="182">
        <v>0.96755646817248464</v>
      </c>
    </row>
    <row r="120" spans="2:22" ht="15.95" customHeight="1" x14ac:dyDescent="0.25">
      <c r="B120" s="12" t="s">
        <v>25</v>
      </c>
      <c r="C120" s="87" t="s">
        <v>375</v>
      </c>
      <c r="D120" s="14" t="s">
        <v>40</v>
      </c>
      <c r="E120" s="235" t="s">
        <v>376</v>
      </c>
      <c r="F120" s="15" t="s">
        <v>28</v>
      </c>
      <c r="G120" s="16">
        <v>22</v>
      </c>
      <c r="H120" s="234" t="s">
        <v>286</v>
      </c>
      <c r="I120" s="234">
        <v>45613</v>
      </c>
      <c r="J120" s="16" t="s">
        <v>375</v>
      </c>
      <c r="K120" s="182"/>
      <c r="L120" s="182"/>
      <c r="M120" s="182"/>
      <c r="N120" s="182"/>
      <c r="O120" s="182"/>
      <c r="P120" s="182"/>
      <c r="Q120" s="182"/>
      <c r="R120" s="182"/>
      <c r="S120" s="182"/>
      <c r="T120" s="182"/>
      <c r="U120" s="182">
        <v>0.97104247104247099</v>
      </c>
      <c r="V120" s="182">
        <v>0.96591789310611931</v>
      </c>
    </row>
    <row r="121" spans="2:22" ht="15.95" customHeight="1" x14ac:dyDescent="0.25">
      <c r="B121" s="12" t="s">
        <v>25</v>
      </c>
      <c r="C121" s="88">
        <v>68</v>
      </c>
      <c r="D121" s="14" t="s">
        <v>55</v>
      </c>
      <c r="E121" s="15" t="s">
        <v>393</v>
      </c>
      <c r="F121" s="15" t="s">
        <v>28</v>
      </c>
      <c r="G121" s="16">
        <v>22</v>
      </c>
      <c r="J121" s="16">
        <v>68</v>
      </c>
      <c r="K121" s="182">
        <v>0.96226415094339623</v>
      </c>
      <c r="L121" s="182">
        <v>0.94486044928522805</v>
      </c>
      <c r="M121" s="182">
        <v>0.96612852168407726</v>
      </c>
      <c r="N121" s="182">
        <v>0.98104793756967668</v>
      </c>
      <c r="O121" s="182">
        <v>0.95316491626454725</v>
      </c>
      <c r="P121" s="182">
        <v>0.9740608228980322</v>
      </c>
      <c r="Q121" s="182">
        <v>0.98779449332954872</v>
      </c>
      <c r="R121" s="182">
        <v>0.982051282051282</v>
      </c>
      <c r="S121" s="182">
        <v>0.98614795166519309</v>
      </c>
      <c r="T121" s="182">
        <v>0.98490028490028492</v>
      </c>
      <c r="U121" s="182">
        <v>0.97141173003241965</v>
      </c>
      <c r="V121" s="182">
        <v>0.96110304789550072</v>
      </c>
    </row>
    <row r="122" spans="2:22" ht="15.95" customHeight="1" x14ac:dyDescent="0.25">
      <c r="B122" s="89" t="s">
        <v>155</v>
      </c>
      <c r="C122" s="90">
        <v>70</v>
      </c>
      <c r="D122" s="14" t="s">
        <v>55</v>
      </c>
      <c r="E122" s="15" t="s">
        <v>156</v>
      </c>
      <c r="F122" s="15" t="s">
        <v>116</v>
      </c>
      <c r="G122" s="16">
        <v>50</v>
      </c>
      <c r="J122" s="16">
        <v>70</v>
      </c>
      <c r="K122" s="182">
        <v>0.8368233286800062</v>
      </c>
      <c r="L122" s="182">
        <v>0.78616579375112872</v>
      </c>
      <c r="M122" s="182">
        <v>0.79688041594454073</v>
      </c>
      <c r="N122" s="182">
        <v>0.83148734177215189</v>
      </c>
      <c r="O122" s="182">
        <v>0.82687687687687683</v>
      </c>
      <c r="P122" s="182">
        <v>0.82451120648545539</v>
      </c>
      <c r="Q122" s="182">
        <v>0.8313813813813814</v>
      </c>
      <c r="R122" s="182">
        <v>0.75731964986417144</v>
      </c>
      <c r="S122" s="182">
        <v>0.96983903734958588</v>
      </c>
      <c r="T122" s="182">
        <v>0.96904725955005289</v>
      </c>
      <c r="U122" s="182">
        <v>0.95173383317713212</v>
      </c>
      <c r="V122" s="182">
        <v>0.96277338296882276</v>
      </c>
    </row>
    <row r="123" spans="2:22" ht="15.95" customHeight="1" x14ac:dyDescent="0.25">
      <c r="B123" s="89" t="s">
        <v>155</v>
      </c>
      <c r="C123" s="89" t="s">
        <v>157</v>
      </c>
      <c r="D123" s="14" t="s">
        <v>397</v>
      </c>
      <c r="E123" s="15" t="s">
        <v>158</v>
      </c>
      <c r="F123" s="15" t="s">
        <v>116</v>
      </c>
      <c r="G123" s="16">
        <v>55</v>
      </c>
      <c r="J123" s="16" t="s">
        <v>157</v>
      </c>
      <c r="K123" s="182">
        <v>0.83333333333333337</v>
      </c>
      <c r="L123" s="182">
        <v>0.66666666666666663</v>
      </c>
      <c r="M123" s="182">
        <v>0.52380952380952384</v>
      </c>
      <c r="N123" s="182">
        <v>0.66666666666666663</v>
      </c>
      <c r="O123" s="182">
        <v>0.81481481481481477</v>
      </c>
      <c r="P123" s="182">
        <v>0.77777777777777779</v>
      </c>
      <c r="Q123" s="182">
        <v>0.75</v>
      </c>
      <c r="R123" s="182">
        <v>0.7</v>
      </c>
      <c r="S123" s="182">
        <v>0.95833333333333337</v>
      </c>
      <c r="T123" s="182">
        <v>1</v>
      </c>
      <c r="U123" s="182">
        <v>1</v>
      </c>
      <c r="V123" s="182">
        <v>0.96551724137931039</v>
      </c>
    </row>
    <row r="124" spans="2:22" ht="15.95" customHeight="1" x14ac:dyDescent="0.25">
      <c r="B124" s="89" t="s">
        <v>155</v>
      </c>
      <c r="C124" s="91">
        <v>711</v>
      </c>
      <c r="D124" s="14" t="s">
        <v>33</v>
      </c>
      <c r="E124" s="15" t="s">
        <v>159</v>
      </c>
      <c r="F124" s="15" t="s">
        <v>97</v>
      </c>
      <c r="G124" s="16">
        <v>52</v>
      </c>
      <c r="J124" s="16">
        <v>711</v>
      </c>
      <c r="K124" s="182">
        <v>0.98195876288659789</v>
      </c>
      <c r="L124" s="182">
        <v>0.98071359691417548</v>
      </c>
      <c r="M124" s="182">
        <v>0.9453053783044667</v>
      </c>
      <c r="N124" s="182">
        <v>0.97959183673469385</v>
      </c>
      <c r="O124" s="182">
        <v>0.97545526524148851</v>
      </c>
      <c r="P124" s="182">
        <v>0.99565595134665508</v>
      </c>
      <c r="Q124" s="182">
        <v>0.99049881235154391</v>
      </c>
      <c r="R124" s="182">
        <v>0.98636728147554131</v>
      </c>
      <c r="S124" s="182">
        <v>0.98834304746044965</v>
      </c>
      <c r="T124" s="182">
        <v>0.978330658105939</v>
      </c>
      <c r="U124" s="182">
        <v>0.97670549084858571</v>
      </c>
      <c r="V124" s="182">
        <v>0.98195876288659789</v>
      </c>
    </row>
    <row r="125" spans="2:22" ht="15.95" customHeight="1" x14ac:dyDescent="0.25">
      <c r="B125" s="89" t="s">
        <v>155</v>
      </c>
      <c r="C125" s="92">
        <v>712</v>
      </c>
      <c r="D125" s="14" t="s">
        <v>29</v>
      </c>
      <c r="E125" s="15" t="s">
        <v>160</v>
      </c>
      <c r="F125" s="15" t="s">
        <v>97</v>
      </c>
      <c r="G125" s="16">
        <v>52</v>
      </c>
      <c r="J125" s="16">
        <v>712</v>
      </c>
      <c r="K125" s="182">
        <v>0.97996515679442509</v>
      </c>
      <c r="L125" s="182">
        <v>0.9810756972111554</v>
      </c>
      <c r="M125" s="182">
        <v>0.98050139275766013</v>
      </c>
      <c r="N125" s="182">
        <v>0.98129812981298126</v>
      </c>
      <c r="O125" s="182">
        <v>0.97693574958813834</v>
      </c>
      <c r="P125" s="182">
        <v>0.98315602836879434</v>
      </c>
      <c r="Q125" s="182">
        <v>0.98764415156507412</v>
      </c>
      <c r="R125" s="182">
        <v>0.98254364089775559</v>
      </c>
      <c r="S125" s="182">
        <v>0.99569336778639106</v>
      </c>
      <c r="T125" s="182">
        <v>0.98004987531172072</v>
      </c>
      <c r="U125" s="182">
        <v>0.98105081826012064</v>
      </c>
      <c r="V125" s="182">
        <v>0.97560975609756095</v>
      </c>
    </row>
    <row r="126" spans="2:22" ht="15.95" customHeight="1" x14ac:dyDescent="0.25">
      <c r="B126" s="89" t="s">
        <v>155</v>
      </c>
      <c r="C126" s="93" t="s">
        <v>161</v>
      </c>
      <c r="D126" s="14" t="s">
        <v>40</v>
      </c>
      <c r="E126" s="15" t="s">
        <v>162</v>
      </c>
      <c r="F126" s="15" t="s">
        <v>116</v>
      </c>
      <c r="G126" s="16">
        <v>55</v>
      </c>
      <c r="J126" s="16" t="s">
        <v>161</v>
      </c>
      <c r="K126" s="182">
        <v>0.97820512820512817</v>
      </c>
      <c r="L126" s="182">
        <v>0.96796796796796791</v>
      </c>
      <c r="M126" s="182">
        <v>0.89258911819887432</v>
      </c>
      <c r="N126" s="182">
        <v>0.9699453551912568</v>
      </c>
      <c r="O126" s="182">
        <v>0.95791666666666664</v>
      </c>
      <c r="P126" s="182">
        <v>0.97805092186128184</v>
      </c>
      <c r="Q126" s="182">
        <v>0.98124999999999996</v>
      </c>
      <c r="R126" s="182">
        <v>0.88331242158092849</v>
      </c>
      <c r="S126" s="182">
        <v>0.98440883499350373</v>
      </c>
      <c r="T126" s="182">
        <v>0.98325659271661781</v>
      </c>
      <c r="U126" s="182">
        <v>0.98225876244050192</v>
      </c>
      <c r="V126" s="182">
        <v>0.9850427350427351</v>
      </c>
    </row>
    <row r="127" spans="2:22" ht="15.95" customHeight="1" x14ac:dyDescent="0.25">
      <c r="B127" s="89" t="s">
        <v>155</v>
      </c>
      <c r="C127" s="93" t="s">
        <v>163</v>
      </c>
      <c r="D127" s="14" t="s">
        <v>40</v>
      </c>
      <c r="E127" s="15" t="s">
        <v>164</v>
      </c>
      <c r="F127" s="15" t="s">
        <v>116</v>
      </c>
      <c r="G127" s="16">
        <v>55</v>
      </c>
      <c r="J127" s="16" t="s">
        <v>163</v>
      </c>
      <c r="K127" s="182">
        <v>0.97669806643529999</v>
      </c>
      <c r="L127" s="182">
        <v>0.97584541062801933</v>
      </c>
      <c r="M127" s="182">
        <v>0.90384615384615385</v>
      </c>
      <c r="N127" s="182">
        <v>0.97800776196636485</v>
      </c>
      <c r="O127" s="182">
        <v>0.96739684156902694</v>
      </c>
      <c r="P127" s="182">
        <v>0.98295454545454541</v>
      </c>
      <c r="Q127" s="182">
        <v>0.98115129903209375</v>
      </c>
      <c r="R127" s="182">
        <v>0.92295995945261022</v>
      </c>
      <c r="S127" s="182">
        <v>0.98481675392670154</v>
      </c>
      <c r="T127" s="182">
        <v>0.98376458650431253</v>
      </c>
      <c r="U127" s="182">
        <v>0.9864016736401674</v>
      </c>
      <c r="V127" s="182">
        <v>0.9826474962816063</v>
      </c>
    </row>
    <row r="128" spans="2:22" ht="15.95" customHeight="1" x14ac:dyDescent="0.25">
      <c r="B128" s="89" t="s">
        <v>155</v>
      </c>
      <c r="C128" s="93" t="s">
        <v>165</v>
      </c>
      <c r="D128" s="14" t="s">
        <v>26</v>
      </c>
      <c r="E128" s="15" t="s">
        <v>166</v>
      </c>
      <c r="F128" s="15" t="s">
        <v>116</v>
      </c>
      <c r="G128" s="16">
        <v>55</v>
      </c>
      <c r="J128" s="16" t="s">
        <v>165</v>
      </c>
      <c r="K128" s="182">
        <v>0.87151702786377705</v>
      </c>
      <c r="L128" s="182">
        <v>0.85818713450292394</v>
      </c>
      <c r="M128" s="182">
        <v>0.76454293628808867</v>
      </c>
      <c r="N128" s="182">
        <v>0.84912280701754383</v>
      </c>
      <c r="O128" s="182">
        <v>0.84668192219679639</v>
      </c>
      <c r="P128" s="182">
        <v>0.85087719298245612</v>
      </c>
      <c r="Q128" s="182">
        <v>0.86155606407322649</v>
      </c>
      <c r="R128" s="182">
        <v>0.79784688995215314</v>
      </c>
      <c r="S128" s="182">
        <v>0.97744360902255634</v>
      </c>
      <c r="T128" s="182">
        <v>0.96770334928229662</v>
      </c>
      <c r="U128" s="182">
        <v>0.95989974937343359</v>
      </c>
      <c r="V128" s="182">
        <v>0.9643962848297214</v>
      </c>
    </row>
    <row r="129" spans="2:22" ht="15.95" customHeight="1" x14ac:dyDescent="0.25">
      <c r="B129" s="89" t="s">
        <v>155</v>
      </c>
      <c r="C129" s="94">
        <v>733</v>
      </c>
      <c r="D129" s="14" t="s">
        <v>33</v>
      </c>
      <c r="E129" s="15" t="s">
        <v>167</v>
      </c>
      <c r="F129" s="15" t="s">
        <v>97</v>
      </c>
      <c r="G129" s="16">
        <v>52</v>
      </c>
      <c r="J129" s="16">
        <v>733</v>
      </c>
      <c r="K129" s="182">
        <v>0.97247706422018354</v>
      </c>
      <c r="L129" s="182">
        <v>0.9584120982986768</v>
      </c>
      <c r="M129" s="182">
        <v>0.90480427046263345</v>
      </c>
      <c r="N129" s="182">
        <v>0.97589098532494756</v>
      </c>
      <c r="O129" s="182">
        <v>0.96882307092751363</v>
      </c>
      <c r="P129" s="182">
        <v>0.96954314720812185</v>
      </c>
      <c r="Q129" s="182">
        <v>0.97272018706157448</v>
      </c>
      <c r="R129" s="182">
        <v>0.89519306540583132</v>
      </c>
      <c r="S129" s="182">
        <v>0.97385620915032678</v>
      </c>
      <c r="T129" s="182">
        <v>0.96611505122143415</v>
      </c>
      <c r="U129" s="182">
        <v>0.95751633986928109</v>
      </c>
      <c r="V129" s="182">
        <v>0.97581317764803999</v>
      </c>
    </row>
    <row r="130" spans="2:22" ht="15.95" customHeight="1" x14ac:dyDescent="0.25">
      <c r="B130" s="89" t="s">
        <v>155</v>
      </c>
      <c r="C130" s="95">
        <v>734</v>
      </c>
      <c r="D130" s="14" t="s">
        <v>33</v>
      </c>
      <c r="E130" s="15" t="s">
        <v>168</v>
      </c>
      <c r="F130" s="15" t="s">
        <v>97</v>
      </c>
      <c r="G130" s="16">
        <v>52</v>
      </c>
      <c r="J130" s="16">
        <v>734</v>
      </c>
      <c r="K130" s="182">
        <v>0.97222222222222221</v>
      </c>
      <c r="L130" s="182">
        <v>0.9835924006908463</v>
      </c>
      <c r="M130" s="182">
        <v>0.97822580645161294</v>
      </c>
      <c r="N130" s="182">
        <v>0.97788461538461535</v>
      </c>
      <c r="O130" s="182">
        <v>0.96826516220028214</v>
      </c>
      <c r="P130" s="182">
        <v>0.97893915756630268</v>
      </c>
      <c r="Q130" s="182">
        <v>0.9759547383309759</v>
      </c>
      <c r="R130" s="182">
        <v>0.90214285714285714</v>
      </c>
      <c r="S130" s="182">
        <v>0.9821428571428571</v>
      </c>
      <c r="T130" s="182">
        <v>0.97776183644189385</v>
      </c>
      <c r="U130" s="182">
        <v>0.98222222222222222</v>
      </c>
      <c r="V130" s="182">
        <v>0.98302469135802473</v>
      </c>
    </row>
    <row r="131" spans="2:22" ht="15.95" customHeight="1" x14ac:dyDescent="0.25">
      <c r="B131" s="89" t="s">
        <v>155</v>
      </c>
      <c r="C131" s="96">
        <v>735</v>
      </c>
      <c r="D131" s="14" t="s">
        <v>33</v>
      </c>
      <c r="E131" s="15" t="s">
        <v>169</v>
      </c>
      <c r="F131" s="15" t="s">
        <v>97</v>
      </c>
      <c r="G131" s="16">
        <v>52</v>
      </c>
      <c r="J131" s="16">
        <v>735</v>
      </c>
      <c r="K131" s="182">
        <v>0.97327394209354123</v>
      </c>
      <c r="L131" s="182">
        <v>0.971947194719472</v>
      </c>
      <c r="M131" s="182">
        <v>0.98303777949113336</v>
      </c>
      <c r="N131" s="182">
        <v>0.98894009216589862</v>
      </c>
      <c r="O131" s="182">
        <v>0.97377269670477473</v>
      </c>
      <c r="P131" s="182">
        <v>0.98727544910179643</v>
      </c>
      <c r="Q131" s="182">
        <v>0.98583951449763996</v>
      </c>
      <c r="R131" s="182">
        <v>0.92496589358799453</v>
      </c>
      <c r="S131" s="182">
        <v>0.98365316275764036</v>
      </c>
      <c r="T131" s="182">
        <v>0.97397260273972608</v>
      </c>
      <c r="U131" s="182">
        <v>0.98018400566171271</v>
      </c>
      <c r="V131" s="182">
        <v>0.97921306607275427</v>
      </c>
    </row>
    <row r="132" spans="2:22" ht="15.95" customHeight="1" x14ac:dyDescent="0.25">
      <c r="B132" s="89" t="s">
        <v>155</v>
      </c>
      <c r="C132" s="97">
        <v>739</v>
      </c>
      <c r="D132" s="14" t="s">
        <v>33</v>
      </c>
      <c r="E132" s="15" t="s">
        <v>170</v>
      </c>
      <c r="F132" s="15" t="s">
        <v>97</v>
      </c>
      <c r="G132" s="16">
        <v>52</v>
      </c>
      <c r="J132" s="16">
        <v>739</v>
      </c>
      <c r="K132" s="182">
        <v>0.97933409873708377</v>
      </c>
      <c r="L132" s="182">
        <v>0.97831978319783197</v>
      </c>
      <c r="M132" s="182">
        <v>0.96599496221662473</v>
      </c>
      <c r="N132" s="182">
        <v>0.98820058997050142</v>
      </c>
      <c r="O132" s="182">
        <v>0.97961494903737256</v>
      </c>
      <c r="P132" s="182">
        <v>0.97872340425531912</v>
      </c>
      <c r="Q132" s="182">
        <v>0.98187995469988676</v>
      </c>
      <c r="R132" s="182">
        <v>0.98183881952326901</v>
      </c>
      <c r="S132" s="182">
        <v>0.98943661971830987</v>
      </c>
      <c r="T132" s="182">
        <v>0.96935300794551649</v>
      </c>
      <c r="U132" s="182">
        <v>0.96948356807511737</v>
      </c>
      <c r="V132" s="182">
        <v>0.96785304247990811</v>
      </c>
    </row>
    <row r="133" spans="2:22" ht="15.95" customHeight="1" x14ac:dyDescent="0.25">
      <c r="B133" s="12" t="s">
        <v>25</v>
      </c>
      <c r="C133" s="98">
        <v>74</v>
      </c>
      <c r="D133" s="14" t="s">
        <v>51</v>
      </c>
      <c r="E133" s="15" t="s">
        <v>171</v>
      </c>
      <c r="F133" s="15" t="s">
        <v>97</v>
      </c>
      <c r="G133" s="16">
        <v>14</v>
      </c>
      <c r="J133" s="16">
        <v>74</v>
      </c>
      <c r="K133" s="182">
        <v>0.97880827723759656</v>
      </c>
      <c r="L133" s="182">
        <v>0.97554507955215086</v>
      </c>
      <c r="M133" s="182">
        <v>0.97015334063526837</v>
      </c>
      <c r="N133" s="182">
        <v>0.98141025641025637</v>
      </c>
      <c r="O133" s="182">
        <v>0.96526237989652619</v>
      </c>
      <c r="P133" s="182">
        <v>0.97021058038007191</v>
      </c>
      <c r="Q133" s="182">
        <v>0.97782705099778267</v>
      </c>
      <c r="R133" s="182">
        <v>0.79684028634904958</v>
      </c>
      <c r="S133" s="182">
        <v>0.52118427769270037</v>
      </c>
      <c r="T133" s="182">
        <v>0.65909651937793134</v>
      </c>
      <c r="U133" s="182">
        <v>0.96375701888718734</v>
      </c>
      <c r="V133" s="182">
        <v>0.96559461480927444</v>
      </c>
    </row>
    <row r="134" spans="2:22" ht="15.95" customHeight="1" x14ac:dyDescent="0.25">
      <c r="B134" s="12" t="s">
        <v>25</v>
      </c>
      <c r="C134" s="99">
        <v>744</v>
      </c>
      <c r="D134" s="14" t="s">
        <v>29</v>
      </c>
      <c r="E134" s="15" t="s">
        <v>172</v>
      </c>
      <c r="F134" s="15" t="s">
        <v>97</v>
      </c>
      <c r="G134" s="16">
        <v>14</v>
      </c>
      <c r="J134" s="16">
        <v>744</v>
      </c>
      <c r="K134" s="182">
        <v>0.97135678391959801</v>
      </c>
      <c r="L134" s="182">
        <v>0.97802850356294535</v>
      </c>
      <c r="M134" s="182">
        <v>0.97185430463576161</v>
      </c>
      <c r="N134" s="182">
        <v>0.97028423772609818</v>
      </c>
      <c r="O134" s="182">
        <v>0.97418073485600798</v>
      </c>
      <c r="P134" s="182">
        <v>0.97774327122153204</v>
      </c>
      <c r="Q134" s="182">
        <v>0.98758689175769609</v>
      </c>
      <c r="R134" s="182">
        <v>0.98557213930348264</v>
      </c>
      <c r="S134" s="182">
        <v>0.98971193415637859</v>
      </c>
      <c r="T134" s="182">
        <v>0.9791044776119403</v>
      </c>
      <c r="U134" s="182">
        <v>0.97839506172839508</v>
      </c>
      <c r="V134" s="182">
        <v>0.97386934673366832</v>
      </c>
    </row>
    <row r="135" spans="2:22" ht="15.95" customHeight="1" x14ac:dyDescent="0.25">
      <c r="B135" s="12" t="s">
        <v>25</v>
      </c>
      <c r="C135" s="100">
        <v>747</v>
      </c>
      <c r="D135" s="14" t="s">
        <v>29</v>
      </c>
      <c r="E135" s="15" t="s">
        <v>173</v>
      </c>
      <c r="F135" s="15" t="s">
        <v>97</v>
      </c>
      <c r="G135" s="16">
        <v>14</v>
      </c>
      <c r="J135" s="16">
        <v>747</v>
      </c>
      <c r="K135" s="182">
        <v>0.97577854671280273</v>
      </c>
      <c r="L135" s="182">
        <v>0.97278225806451613</v>
      </c>
      <c r="M135" s="182">
        <v>0.9620075046904315</v>
      </c>
      <c r="N135" s="182">
        <v>0.97626931567328923</v>
      </c>
      <c r="O135" s="182">
        <v>0.96812080536912748</v>
      </c>
      <c r="P135" s="182">
        <v>0.97695035460992907</v>
      </c>
      <c r="Q135" s="182">
        <v>0.9811241610738255</v>
      </c>
      <c r="R135" s="182">
        <v>0.92959527824620569</v>
      </c>
      <c r="S135" s="182">
        <v>0.92757417102966844</v>
      </c>
      <c r="T135" s="182">
        <v>0.94435075885328834</v>
      </c>
      <c r="U135" s="182">
        <v>0.97469458987783597</v>
      </c>
      <c r="V135" s="182">
        <v>0.9645328719723183</v>
      </c>
    </row>
    <row r="136" spans="2:22" ht="15.95" customHeight="1" x14ac:dyDescent="0.25">
      <c r="B136" s="12" t="s">
        <v>25</v>
      </c>
      <c r="C136" s="101">
        <v>75</v>
      </c>
      <c r="D136" s="14" t="s">
        <v>51</v>
      </c>
      <c r="E136" s="15" t="s">
        <v>174</v>
      </c>
      <c r="F136" s="15" t="s">
        <v>28</v>
      </c>
      <c r="G136" s="16">
        <v>12</v>
      </c>
      <c r="J136" s="16">
        <v>75</v>
      </c>
      <c r="K136" s="182">
        <v>0.88455322096513511</v>
      </c>
      <c r="L136" s="182">
        <v>0.93164893617021272</v>
      </c>
      <c r="M136" s="182">
        <v>0.90925087983911512</v>
      </c>
      <c r="N136" s="182">
        <v>0.93683510638297873</v>
      </c>
      <c r="O136" s="182">
        <v>0.94827586206896552</v>
      </c>
      <c r="P136" s="182">
        <v>0.95351553375379583</v>
      </c>
      <c r="Q136" s="182">
        <v>0.95576199955761998</v>
      </c>
      <c r="R136" s="182">
        <v>0.95936944937833035</v>
      </c>
      <c r="S136" s="182">
        <v>0.97492523579480106</v>
      </c>
      <c r="T136" s="182">
        <v>0.9762116496220542</v>
      </c>
      <c r="U136" s="182">
        <v>0.95581237253568996</v>
      </c>
      <c r="V136" s="182">
        <v>0.9545657015590201</v>
      </c>
    </row>
    <row r="137" spans="2:22" ht="15.95" customHeight="1" x14ac:dyDescent="0.25">
      <c r="B137" s="12" t="s">
        <v>25</v>
      </c>
      <c r="C137" s="102">
        <v>751</v>
      </c>
      <c r="D137" s="14" t="s">
        <v>391</v>
      </c>
      <c r="E137" s="15" t="s">
        <v>175</v>
      </c>
      <c r="F137" s="15" t="s">
        <v>28</v>
      </c>
      <c r="G137" s="16">
        <v>12</v>
      </c>
      <c r="J137" s="16">
        <v>751</v>
      </c>
      <c r="K137" s="182">
        <v>0.95516675779114268</v>
      </c>
      <c r="L137" s="182">
        <v>0.95176010430247715</v>
      </c>
      <c r="M137" s="182">
        <v>0.94673123486682809</v>
      </c>
      <c r="N137" s="182">
        <v>0.96224899598393576</v>
      </c>
      <c r="O137" s="182">
        <v>0.9611809732094041</v>
      </c>
      <c r="P137" s="182">
        <v>0.97853107344632773</v>
      </c>
      <c r="Q137" s="182">
        <v>0.97922361946418812</v>
      </c>
      <c r="R137" s="182">
        <v>0.96446145434663755</v>
      </c>
      <c r="S137" s="182">
        <v>0.96271186440677969</v>
      </c>
      <c r="T137" s="182">
        <v>0.97430289775833789</v>
      </c>
      <c r="U137" s="182">
        <v>0.9509933774834437</v>
      </c>
      <c r="V137" s="182">
        <v>0.94614747307373659</v>
      </c>
    </row>
    <row r="138" spans="2:22" ht="15.95" customHeight="1" x14ac:dyDescent="0.25">
      <c r="B138" s="12" t="s">
        <v>25</v>
      </c>
      <c r="C138" s="103">
        <v>755</v>
      </c>
      <c r="D138" s="14" t="s">
        <v>29</v>
      </c>
      <c r="E138" s="15" t="s">
        <v>176</v>
      </c>
      <c r="F138" s="15" t="s">
        <v>28</v>
      </c>
      <c r="G138" s="16">
        <v>17</v>
      </c>
      <c r="J138" s="16">
        <v>755</v>
      </c>
      <c r="K138" s="182">
        <v>0.9390428211586902</v>
      </c>
      <c r="L138" s="182">
        <v>0.95252051582649477</v>
      </c>
      <c r="M138" s="182">
        <v>0.96235679214402614</v>
      </c>
      <c r="N138" s="182">
        <v>0.97366730892742448</v>
      </c>
      <c r="O138" s="182">
        <v>0.95075572891272553</v>
      </c>
      <c r="P138" s="182">
        <v>0.97523219814241491</v>
      </c>
      <c r="Q138" s="182">
        <v>0.97415894685519255</v>
      </c>
      <c r="R138" s="182">
        <v>0.97598039215686272</v>
      </c>
      <c r="S138" s="182">
        <v>0.9756468797564688</v>
      </c>
      <c r="T138" s="182">
        <v>0.98186274509803917</v>
      </c>
      <c r="U138" s="182">
        <v>0.9634703196347032</v>
      </c>
      <c r="V138" s="182">
        <v>0.95768261964735513</v>
      </c>
    </row>
    <row r="139" spans="2:22" ht="15.95" customHeight="1" x14ac:dyDescent="0.25">
      <c r="B139" s="12" t="s">
        <v>25</v>
      </c>
      <c r="C139" s="104">
        <v>76</v>
      </c>
      <c r="D139" s="14" t="s">
        <v>51</v>
      </c>
      <c r="E139" s="15" t="s">
        <v>177</v>
      </c>
      <c r="F139" s="15" t="s">
        <v>28</v>
      </c>
      <c r="G139" s="16">
        <v>16</v>
      </c>
      <c r="J139" s="16">
        <v>76</v>
      </c>
      <c r="K139" s="182">
        <v>0.95557106303791584</v>
      </c>
      <c r="L139" s="182">
        <v>0.69232891832229582</v>
      </c>
      <c r="M139" s="182">
        <v>0.86095577020843927</v>
      </c>
      <c r="N139" s="182">
        <v>0.9433512224209899</v>
      </c>
      <c r="O139" s="182">
        <v>0.94455852156057496</v>
      </c>
      <c r="P139" s="182">
        <v>0.9603060736489718</v>
      </c>
      <c r="Q139" s="182">
        <v>0.95916039242527951</v>
      </c>
      <c r="R139" s="182">
        <v>0.7740901808194095</v>
      </c>
      <c r="S139" s="182">
        <v>0.52154356060606055</v>
      </c>
      <c r="T139" s="182">
        <v>0.67040512703135724</v>
      </c>
      <c r="U139" s="182">
        <v>0.95407196969696972</v>
      </c>
      <c r="V139" s="182">
        <v>0.95417538962549431</v>
      </c>
    </row>
    <row r="140" spans="2:22" ht="15.95" customHeight="1" x14ac:dyDescent="0.25">
      <c r="B140" s="12" t="s">
        <v>25</v>
      </c>
      <c r="C140" s="105">
        <v>774</v>
      </c>
      <c r="D140" s="14" t="s">
        <v>26</v>
      </c>
      <c r="E140" s="15" t="s">
        <v>178</v>
      </c>
      <c r="F140" s="15" t="s">
        <v>28</v>
      </c>
      <c r="G140" s="16">
        <v>16</v>
      </c>
      <c r="J140" s="16">
        <v>774</v>
      </c>
      <c r="K140" s="182">
        <v>0.87294117647058822</v>
      </c>
      <c r="L140" s="182">
        <v>0.93333333333333335</v>
      </c>
      <c r="M140" s="182">
        <v>0.8610526315789474</v>
      </c>
      <c r="N140" s="182">
        <v>0.92800000000000005</v>
      </c>
      <c r="O140" s="182">
        <v>0.93739130434782614</v>
      </c>
      <c r="P140" s="182">
        <v>0.95777777777777773</v>
      </c>
      <c r="Q140" s="182">
        <v>0.94260869565217387</v>
      </c>
      <c r="R140" s="182">
        <v>0.96</v>
      </c>
      <c r="S140" s="182">
        <v>0.96190476190476193</v>
      </c>
      <c r="T140" s="182">
        <v>0.96727272727272728</v>
      </c>
      <c r="U140" s="182">
        <v>0.95428571428571429</v>
      </c>
      <c r="V140" s="182">
        <v>0.96470588235294119</v>
      </c>
    </row>
    <row r="141" spans="2:22" ht="15.95" customHeight="1" x14ac:dyDescent="0.25">
      <c r="B141" s="12" t="s">
        <v>25</v>
      </c>
      <c r="C141" s="105">
        <v>775</v>
      </c>
      <c r="D141" s="14" t="s">
        <v>26</v>
      </c>
      <c r="E141" s="15" t="s">
        <v>179</v>
      </c>
      <c r="F141" s="15" t="s">
        <v>28</v>
      </c>
      <c r="G141" s="16">
        <v>16</v>
      </c>
      <c r="J141" s="16">
        <v>775</v>
      </c>
      <c r="K141" s="182">
        <v>0.8901960784313725</v>
      </c>
      <c r="L141" s="182">
        <v>0.89814814814814814</v>
      </c>
      <c r="M141" s="182">
        <v>0.82456140350877194</v>
      </c>
      <c r="N141" s="182">
        <v>0.90666666666666662</v>
      </c>
      <c r="O141" s="182">
        <v>0.89565217391304353</v>
      </c>
      <c r="P141" s="182">
        <v>0.9018518518518519</v>
      </c>
      <c r="Q141" s="182">
        <v>0.93913043478260871</v>
      </c>
      <c r="R141" s="182">
        <v>0.95454545454545459</v>
      </c>
      <c r="S141" s="182">
        <v>0.946031746031746</v>
      </c>
      <c r="T141" s="182">
        <v>0.95454545454545459</v>
      </c>
      <c r="U141" s="182">
        <v>0.92222222222222228</v>
      </c>
      <c r="V141" s="182">
        <v>0.92941176470588238</v>
      </c>
    </row>
    <row r="142" spans="2:22" ht="15.95" customHeight="1" x14ac:dyDescent="0.25">
      <c r="B142" s="12" t="s">
        <v>25</v>
      </c>
      <c r="C142" s="106">
        <v>781</v>
      </c>
      <c r="D142" s="14" t="s">
        <v>29</v>
      </c>
      <c r="E142" s="15" t="s">
        <v>180</v>
      </c>
      <c r="F142" s="15" t="s">
        <v>28</v>
      </c>
      <c r="G142" s="16">
        <v>17</v>
      </c>
      <c r="J142" s="16">
        <v>781</v>
      </c>
      <c r="K142" s="182">
        <v>0.98278734036646309</v>
      </c>
      <c r="L142" s="182">
        <v>0.97035573122529639</v>
      </c>
      <c r="M142" s="182">
        <v>0.98531211750306003</v>
      </c>
      <c r="N142" s="182">
        <v>0.97496423462088699</v>
      </c>
      <c r="O142" s="182">
        <v>0.97407611693325979</v>
      </c>
      <c r="P142" s="182">
        <v>0.97537227949599081</v>
      </c>
      <c r="Q142" s="182">
        <v>0.97793712079426365</v>
      </c>
      <c r="R142" s="182">
        <v>0.98840419657647705</v>
      </c>
      <c r="S142" s="182">
        <v>0.98630136986301364</v>
      </c>
      <c r="T142" s="182">
        <v>0.97515184980673664</v>
      </c>
      <c r="U142" s="182">
        <v>0.95890410958904104</v>
      </c>
      <c r="V142" s="182">
        <v>0.95613548028872852</v>
      </c>
    </row>
    <row r="143" spans="2:22" ht="15.95" customHeight="1" x14ac:dyDescent="0.25">
      <c r="B143" s="12" t="s">
        <v>25</v>
      </c>
      <c r="C143" s="58">
        <v>782</v>
      </c>
      <c r="D143" s="14" t="s">
        <v>33</v>
      </c>
      <c r="E143" s="15" t="s">
        <v>181</v>
      </c>
      <c r="F143" s="15" t="s">
        <v>97</v>
      </c>
      <c r="G143" s="16">
        <v>14</v>
      </c>
      <c r="J143" s="16">
        <v>782</v>
      </c>
      <c r="K143" s="182">
        <v>0.9726027397260274</v>
      </c>
      <c r="L143" s="182">
        <v>0.9775967413441955</v>
      </c>
      <c r="M143" s="182">
        <v>0.96860133206470034</v>
      </c>
      <c r="N143" s="182">
        <v>0.96131968145620028</v>
      </c>
      <c r="O143" s="182">
        <v>0.97410192147034247</v>
      </c>
      <c r="P143" s="182">
        <v>0.98342541436464093</v>
      </c>
      <c r="Q143" s="182">
        <v>0.97827903091060986</v>
      </c>
      <c r="R143" s="182">
        <v>0.98474576271186443</v>
      </c>
      <c r="S143" s="182">
        <v>0.98680738786279687</v>
      </c>
      <c r="T143" s="182">
        <v>0.98728813559322037</v>
      </c>
      <c r="U143" s="182">
        <v>0.96745822339489884</v>
      </c>
      <c r="V143" s="182">
        <v>0.97351598173515985</v>
      </c>
    </row>
    <row r="144" spans="2:22" ht="15.95" customHeight="1" x14ac:dyDescent="0.25">
      <c r="B144" s="12" t="s">
        <v>25</v>
      </c>
      <c r="C144" s="107">
        <v>783</v>
      </c>
      <c r="D144" s="14" t="s">
        <v>33</v>
      </c>
      <c r="E144" s="15" t="s">
        <v>182</v>
      </c>
      <c r="F144" s="15" t="s">
        <v>97</v>
      </c>
      <c r="G144" s="16">
        <v>14</v>
      </c>
      <c r="J144" s="16">
        <v>783</v>
      </c>
      <c r="K144" s="182">
        <v>0.98253275109170302</v>
      </c>
      <c r="L144" s="182">
        <v>0.98575129533678751</v>
      </c>
      <c r="M144" s="182">
        <v>0.96389891696750907</v>
      </c>
      <c r="N144" s="182">
        <v>0.97187060478199716</v>
      </c>
      <c r="O144" s="182">
        <v>0.98698481561822127</v>
      </c>
      <c r="P144" s="182">
        <v>0.98986486486486491</v>
      </c>
      <c r="Q144" s="182">
        <v>0.98156182212581344</v>
      </c>
      <c r="R144" s="182">
        <v>0.98697068403908794</v>
      </c>
      <c r="S144" s="182">
        <v>0.99214365881032551</v>
      </c>
      <c r="T144" s="182">
        <v>0.99348534201954397</v>
      </c>
      <c r="U144" s="182">
        <v>0.98428731762065091</v>
      </c>
      <c r="V144" s="182">
        <v>0.97379912663755464</v>
      </c>
    </row>
    <row r="145" spans="2:22" ht="15.95" customHeight="1" x14ac:dyDescent="0.25">
      <c r="B145" s="108" t="s">
        <v>183</v>
      </c>
      <c r="C145" s="109">
        <v>801</v>
      </c>
      <c r="D145" s="14" t="s">
        <v>29</v>
      </c>
      <c r="E145" s="15" t="s">
        <v>184</v>
      </c>
      <c r="F145" s="15" t="s">
        <v>28</v>
      </c>
      <c r="G145" s="16">
        <v>43</v>
      </c>
      <c r="J145" s="16">
        <v>801</v>
      </c>
      <c r="K145" s="182">
        <v>0.98258345428156746</v>
      </c>
      <c r="L145" s="182">
        <v>0.98710762331838564</v>
      </c>
      <c r="M145" s="182">
        <v>0.98226395409494005</v>
      </c>
      <c r="N145" s="182">
        <v>0.97415384615384615</v>
      </c>
      <c r="O145" s="182">
        <v>0.97350069735006972</v>
      </c>
      <c r="P145" s="182">
        <v>0.98465346534653464</v>
      </c>
      <c r="Q145" s="182">
        <v>0.98930729893072988</v>
      </c>
      <c r="R145" s="182">
        <v>0.98175865294667919</v>
      </c>
      <c r="S145" s="182">
        <v>0.98836645661657785</v>
      </c>
      <c r="T145" s="182">
        <v>0.98548689138576784</v>
      </c>
      <c r="U145" s="182">
        <v>0.98014527845036314</v>
      </c>
      <c r="V145" s="182">
        <v>0.97822931785195932</v>
      </c>
    </row>
    <row r="146" spans="2:22" ht="15.95" customHeight="1" x14ac:dyDescent="0.25">
      <c r="B146" s="108" t="s">
        <v>183</v>
      </c>
      <c r="C146" s="110">
        <v>802</v>
      </c>
      <c r="D146" s="14" t="s">
        <v>26</v>
      </c>
      <c r="E146" s="15" t="s">
        <v>185</v>
      </c>
      <c r="F146" s="15" t="s">
        <v>28</v>
      </c>
      <c r="G146" s="16">
        <v>43</v>
      </c>
      <c r="J146" s="16">
        <v>802</v>
      </c>
      <c r="K146" s="182">
        <v>0.94705882352941173</v>
      </c>
      <c r="L146" s="182">
        <v>0.94444444444444442</v>
      </c>
      <c r="M146" s="182">
        <v>0.93157894736842106</v>
      </c>
      <c r="N146" s="182">
        <v>0.96666666666666667</v>
      </c>
      <c r="O146" s="182">
        <v>0.95217391304347831</v>
      </c>
      <c r="P146" s="182">
        <v>0.97777777777777775</v>
      </c>
      <c r="Q146" s="182">
        <v>0.9695652173913043</v>
      </c>
      <c r="R146" s="182">
        <v>0.94989999999999997</v>
      </c>
      <c r="S146" s="182">
        <v>0.94761904761904758</v>
      </c>
      <c r="T146" s="182">
        <v>0.95454545454545459</v>
      </c>
      <c r="U146" s="182">
        <v>0.95909090909090911</v>
      </c>
      <c r="V146" s="182">
        <v>0.95187165775401072</v>
      </c>
    </row>
    <row r="147" spans="2:22" ht="15.95" customHeight="1" x14ac:dyDescent="0.25">
      <c r="B147" s="108" t="s">
        <v>183</v>
      </c>
      <c r="C147" s="111">
        <v>805</v>
      </c>
      <c r="D147" s="14" t="s">
        <v>33</v>
      </c>
      <c r="E147" s="15" t="s">
        <v>186</v>
      </c>
      <c r="F147" s="15" t="s">
        <v>28</v>
      </c>
      <c r="G147" s="16">
        <v>43</v>
      </c>
      <c r="J147" s="16">
        <v>805</v>
      </c>
      <c r="K147" s="182">
        <v>0.95357142857142863</v>
      </c>
      <c r="L147" s="182">
        <v>0.98412698412698407</v>
      </c>
      <c r="M147" s="182">
        <v>0.96240601503759393</v>
      </c>
      <c r="N147" s="182">
        <v>0.60752688172043012</v>
      </c>
      <c r="O147" s="182">
        <v>0.86645962732919257</v>
      </c>
      <c r="P147" s="182">
        <v>0.93253968253968256</v>
      </c>
      <c r="Q147" s="182">
        <v>0.95962732919254656</v>
      </c>
      <c r="R147" s="182">
        <v>0.9642857142857143</v>
      </c>
      <c r="S147" s="182">
        <v>0.97959183673469385</v>
      </c>
      <c r="T147" s="182">
        <v>0.97402597402597402</v>
      </c>
      <c r="U147" s="182">
        <v>0.96938775510204078</v>
      </c>
      <c r="V147" s="182">
        <v>0.9464285714285714</v>
      </c>
    </row>
    <row r="148" spans="2:22" ht="15.95" customHeight="1" x14ac:dyDescent="0.25">
      <c r="B148" s="108" t="s">
        <v>183</v>
      </c>
      <c r="C148" s="112">
        <v>806</v>
      </c>
      <c r="D148" s="14" t="s">
        <v>29</v>
      </c>
      <c r="E148" s="15" t="s">
        <v>187</v>
      </c>
      <c r="F148" s="15" t="s">
        <v>28</v>
      </c>
      <c r="G148" s="16">
        <v>43</v>
      </c>
      <c r="J148" s="16">
        <v>806</v>
      </c>
      <c r="K148" s="182">
        <v>0.9787007454739084</v>
      </c>
      <c r="L148" s="182">
        <v>0.97864321608040206</v>
      </c>
      <c r="M148" s="182">
        <v>0.99182242990654201</v>
      </c>
      <c r="N148" s="182">
        <v>0.33178294573643413</v>
      </c>
      <c r="O148" s="182">
        <v>0.82094240837696331</v>
      </c>
      <c r="P148" s="182">
        <v>0.99890350877192979</v>
      </c>
      <c r="Q148" s="182">
        <v>0.99580272822665272</v>
      </c>
      <c r="R148" s="182">
        <v>0.98950682056663164</v>
      </c>
      <c r="S148" s="182">
        <v>0.9956521739130435</v>
      </c>
      <c r="T148" s="182">
        <v>0.99158780231335442</v>
      </c>
      <c r="U148" s="182">
        <v>0.98807157057654071</v>
      </c>
      <c r="V148" s="182">
        <v>0.98163452708907251</v>
      </c>
    </row>
    <row r="149" spans="2:22" ht="15.95" customHeight="1" x14ac:dyDescent="0.25">
      <c r="B149" s="108" t="s">
        <v>183</v>
      </c>
      <c r="C149" s="113">
        <v>807</v>
      </c>
      <c r="D149" s="14" t="s">
        <v>29</v>
      </c>
      <c r="E149" s="15" t="s">
        <v>188</v>
      </c>
      <c r="F149" s="15" t="s">
        <v>28</v>
      </c>
      <c r="G149" s="16">
        <v>43</v>
      </c>
      <c r="J149" s="16">
        <v>807</v>
      </c>
      <c r="K149" s="182">
        <v>0.99447513812154698</v>
      </c>
      <c r="L149" s="182">
        <v>0.98696219035202082</v>
      </c>
      <c r="M149" s="182">
        <v>0.9939393939393939</v>
      </c>
      <c r="N149" s="182">
        <v>0.33279483037156704</v>
      </c>
      <c r="O149" s="182">
        <v>0.82154515778019588</v>
      </c>
      <c r="P149" s="182">
        <v>0.98976109215017061</v>
      </c>
      <c r="Q149" s="182">
        <v>0.99128540305010893</v>
      </c>
      <c r="R149" s="182">
        <v>0.97382769901853872</v>
      </c>
      <c r="S149" s="182">
        <v>0.99097065462753953</v>
      </c>
      <c r="T149" s="182">
        <v>0.96834061135371174</v>
      </c>
      <c r="U149" s="182">
        <v>0.98161389172625124</v>
      </c>
      <c r="V149" s="182">
        <v>0.97934272300469483</v>
      </c>
    </row>
    <row r="150" spans="2:22" ht="15.95" customHeight="1" x14ac:dyDescent="0.25">
      <c r="B150" s="108" t="s">
        <v>183</v>
      </c>
      <c r="C150" s="114">
        <v>814</v>
      </c>
      <c r="D150" s="14" t="s">
        <v>29</v>
      </c>
      <c r="E150" s="15" t="s">
        <v>189</v>
      </c>
      <c r="F150" s="15" t="s">
        <v>28</v>
      </c>
      <c r="G150" s="16">
        <v>43</v>
      </c>
      <c r="J150" s="16">
        <v>814</v>
      </c>
      <c r="K150" s="182">
        <v>0.98843715031704593</v>
      </c>
      <c r="L150" s="182">
        <v>0.98504912430585223</v>
      </c>
      <c r="M150" s="182">
        <v>0.99045725646123262</v>
      </c>
      <c r="N150" s="182">
        <v>0.66320393657736465</v>
      </c>
      <c r="O150" s="182">
        <v>0.89927797833935019</v>
      </c>
      <c r="P150" s="182">
        <v>0.994131455399061</v>
      </c>
      <c r="Q150" s="182">
        <v>0.98699421965317924</v>
      </c>
      <c r="R150" s="182">
        <v>0.9890789952675646</v>
      </c>
      <c r="S150" s="182">
        <v>0.99432033320711855</v>
      </c>
      <c r="T150" s="182">
        <v>0.98209718670076729</v>
      </c>
      <c r="U150" s="182">
        <v>0.98528857035081097</v>
      </c>
      <c r="V150" s="182">
        <v>0.98463901689708144</v>
      </c>
    </row>
    <row r="151" spans="2:22" ht="15.95" customHeight="1" x14ac:dyDescent="0.25">
      <c r="B151" s="108" t="s">
        <v>183</v>
      </c>
      <c r="C151" s="115">
        <v>82</v>
      </c>
      <c r="D151" s="14" t="s">
        <v>51</v>
      </c>
      <c r="E151" s="15" t="s">
        <v>190</v>
      </c>
      <c r="F151" s="15" t="s">
        <v>28</v>
      </c>
      <c r="G151" s="16">
        <v>44</v>
      </c>
      <c r="J151" s="16">
        <v>82</v>
      </c>
      <c r="K151" s="182">
        <v>0.95843402609956496</v>
      </c>
      <c r="L151" s="182">
        <v>0.94622425629290619</v>
      </c>
      <c r="M151" s="182">
        <v>0.95324123273113703</v>
      </c>
      <c r="N151" s="182">
        <v>0.86180124223602483</v>
      </c>
      <c r="O151" s="182">
        <v>0.94699140401146131</v>
      </c>
      <c r="P151" s="182">
        <v>0.94626865671641791</v>
      </c>
      <c r="Q151" s="182">
        <v>0.94383365200764824</v>
      </c>
      <c r="R151" s="182">
        <v>0.9053537284894837</v>
      </c>
      <c r="S151" s="182">
        <v>0.90470297029702973</v>
      </c>
      <c r="T151" s="182">
        <v>0.92696360153256707</v>
      </c>
      <c r="U151" s="182">
        <v>0.92292490118577075</v>
      </c>
      <c r="V151" s="182">
        <v>0.95148443157132512</v>
      </c>
    </row>
    <row r="152" spans="2:22" ht="15.95" customHeight="1" x14ac:dyDescent="0.25">
      <c r="B152" s="108" t="s">
        <v>183</v>
      </c>
      <c r="C152" s="116">
        <v>83</v>
      </c>
      <c r="D152" s="14" t="s">
        <v>51</v>
      </c>
      <c r="E152" s="15" t="s">
        <v>191</v>
      </c>
      <c r="F152" s="15" t="s">
        <v>45</v>
      </c>
      <c r="G152" s="16">
        <v>45</v>
      </c>
      <c r="J152" s="16">
        <v>83</v>
      </c>
      <c r="K152" s="182">
        <v>0.98905016552075375</v>
      </c>
      <c r="L152" s="182">
        <v>0.97907949790794979</v>
      </c>
      <c r="M152" s="182">
        <v>0.96044080248657815</v>
      </c>
      <c r="N152" s="182">
        <v>0.9849967384213959</v>
      </c>
      <c r="O152" s="182">
        <v>0.98005484916479679</v>
      </c>
      <c r="P152" s="182">
        <v>0.99005756148613289</v>
      </c>
      <c r="Q152" s="182">
        <v>0.98279730740463722</v>
      </c>
      <c r="R152" s="182">
        <v>0.98674005504128093</v>
      </c>
      <c r="S152" s="182">
        <v>0.98110766045548659</v>
      </c>
      <c r="T152" s="182">
        <v>0.976732549412059</v>
      </c>
      <c r="U152" s="182">
        <v>0.97981366459627328</v>
      </c>
      <c r="V152" s="182">
        <v>0.97835497835497831</v>
      </c>
    </row>
    <row r="153" spans="2:22" ht="15.95" customHeight="1" x14ac:dyDescent="0.25">
      <c r="B153" s="108" t="s">
        <v>183</v>
      </c>
      <c r="C153" s="117">
        <v>842</v>
      </c>
      <c r="D153" s="14" t="s">
        <v>26</v>
      </c>
      <c r="E153" s="15" t="s">
        <v>192</v>
      </c>
      <c r="F153" s="15" t="s">
        <v>28</v>
      </c>
      <c r="G153" s="16">
        <v>44</v>
      </c>
      <c r="J153" s="16">
        <v>842</v>
      </c>
      <c r="K153" s="182">
        <v>0.98142414860681115</v>
      </c>
      <c r="L153" s="182">
        <v>0.98245614035087714</v>
      </c>
      <c r="M153" s="182">
        <v>0.97229916897506929</v>
      </c>
      <c r="N153" s="182">
        <v>0.98245614035087714</v>
      </c>
      <c r="O153" s="182">
        <v>0.97711670480549195</v>
      </c>
      <c r="P153" s="182">
        <v>0.98830409356725146</v>
      </c>
      <c r="Q153" s="182">
        <v>0.97482837528604116</v>
      </c>
      <c r="R153" s="182">
        <v>0.97846889952153115</v>
      </c>
      <c r="S153" s="182">
        <v>0.98746867167919794</v>
      </c>
      <c r="T153" s="182">
        <v>0.99043062200956933</v>
      </c>
      <c r="U153" s="182">
        <v>0.9899749373433584</v>
      </c>
      <c r="V153" s="182">
        <v>0.97523219814241491</v>
      </c>
    </row>
    <row r="154" spans="2:22" ht="15.95" customHeight="1" x14ac:dyDescent="0.25">
      <c r="B154" s="108" t="s">
        <v>183</v>
      </c>
      <c r="C154" s="118">
        <v>843</v>
      </c>
      <c r="D154" s="14" t="s">
        <v>29</v>
      </c>
      <c r="E154" s="15" t="s">
        <v>193</v>
      </c>
      <c r="F154" s="15" t="s">
        <v>28</v>
      </c>
      <c r="G154" s="16">
        <v>44</v>
      </c>
      <c r="J154" s="16">
        <v>843</v>
      </c>
      <c r="K154" s="182">
        <v>0.98178980228928203</v>
      </c>
      <c r="L154" s="182">
        <v>0.98014888337468986</v>
      </c>
      <c r="M154" s="182">
        <v>0.98790322580645162</v>
      </c>
      <c r="N154" s="182">
        <v>0.98521505376344087</v>
      </c>
      <c r="O154" s="182">
        <v>0.97398543184183139</v>
      </c>
      <c r="P154" s="182">
        <v>0.98870967741935489</v>
      </c>
      <c r="Q154" s="182">
        <v>0.98283038501560871</v>
      </c>
      <c r="R154" s="182">
        <v>0.98751300728407909</v>
      </c>
      <c r="S154" s="182">
        <v>0.9838709677419355</v>
      </c>
      <c r="T154" s="182">
        <v>0.9838709677419355</v>
      </c>
      <c r="U154" s="182">
        <v>0.97526881720430103</v>
      </c>
      <c r="V154" s="182">
        <v>0.97814776274713844</v>
      </c>
    </row>
    <row r="155" spans="2:22" ht="15.95" customHeight="1" x14ac:dyDescent="0.25">
      <c r="B155" s="108" t="s">
        <v>183</v>
      </c>
      <c r="C155" s="119">
        <v>845</v>
      </c>
      <c r="D155" s="14" t="s">
        <v>33</v>
      </c>
      <c r="E155" s="15" t="s">
        <v>194</v>
      </c>
      <c r="F155" s="15" t="s">
        <v>45</v>
      </c>
      <c r="G155" s="16">
        <v>36</v>
      </c>
      <c r="J155" s="16">
        <v>845</v>
      </c>
      <c r="K155" s="182">
        <v>0.99175824175824179</v>
      </c>
      <c r="L155" s="182">
        <v>0.98918083462132922</v>
      </c>
      <c r="M155" s="182">
        <v>0.99135446685878958</v>
      </c>
      <c r="N155" s="182">
        <v>0.99140893470790381</v>
      </c>
      <c r="O155" s="182">
        <v>0.98223350253807107</v>
      </c>
      <c r="P155" s="182">
        <v>0.99027777777777781</v>
      </c>
      <c r="Q155" s="182">
        <v>0.98730964467005078</v>
      </c>
      <c r="R155" s="182">
        <v>0.99228791773778924</v>
      </c>
      <c r="S155" s="182">
        <v>0.98133333333333328</v>
      </c>
      <c r="T155" s="182">
        <v>0.98329048843187661</v>
      </c>
      <c r="U155" s="182">
        <v>0.98133333333333328</v>
      </c>
      <c r="V155" s="182">
        <v>0.97802197802197799</v>
      </c>
    </row>
    <row r="156" spans="2:22" ht="15.95" customHeight="1" x14ac:dyDescent="0.25">
      <c r="B156" s="108" t="s">
        <v>183</v>
      </c>
      <c r="C156" s="120">
        <v>856</v>
      </c>
      <c r="D156" s="14" t="s">
        <v>29</v>
      </c>
      <c r="E156" s="15" t="s">
        <v>195</v>
      </c>
      <c r="F156" s="15" t="s">
        <v>45</v>
      </c>
      <c r="G156" s="16">
        <v>45</v>
      </c>
      <c r="J156" s="16">
        <v>856</v>
      </c>
      <c r="K156" s="182">
        <v>0.9876160990712074</v>
      </c>
      <c r="L156" s="182">
        <v>0.96916299559471364</v>
      </c>
      <c r="M156" s="182">
        <v>0.98480492813141685</v>
      </c>
      <c r="N156" s="182">
        <v>0.98829839102876649</v>
      </c>
      <c r="O156" s="182">
        <v>0.98219476744186052</v>
      </c>
      <c r="P156" s="182">
        <v>0.99173878835562546</v>
      </c>
      <c r="Q156" s="182">
        <v>0.98691860465116277</v>
      </c>
      <c r="R156" s="182">
        <v>0.99522935779816513</v>
      </c>
      <c r="S156" s="182">
        <v>0.98934145413018648</v>
      </c>
      <c r="T156" s="182">
        <v>0.98310686742563347</v>
      </c>
      <c r="U156" s="182">
        <v>0.97337390642829968</v>
      </c>
      <c r="V156" s="182">
        <v>0.97832817337461297</v>
      </c>
    </row>
    <row r="157" spans="2:22" ht="15.95" customHeight="1" x14ac:dyDescent="0.25">
      <c r="B157" s="108" t="s">
        <v>183</v>
      </c>
      <c r="C157" s="121">
        <v>861</v>
      </c>
      <c r="D157" s="14" t="s">
        <v>29</v>
      </c>
      <c r="E157" s="15" t="s">
        <v>196</v>
      </c>
      <c r="F157" s="15" t="s">
        <v>45</v>
      </c>
      <c r="G157" s="16">
        <v>45</v>
      </c>
      <c r="J157" s="16">
        <v>861</v>
      </c>
      <c r="K157" s="182">
        <v>0.98771186440677972</v>
      </c>
      <c r="L157" s="182">
        <v>0.98223099703849948</v>
      </c>
      <c r="M157" s="182">
        <v>0.99403122130394861</v>
      </c>
      <c r="N157" s="182">
        <v>0.99081577525661801</v>
      </c>
      <c r="O157" s="182">
        <v>0.97538966365873669</v>
      </c>
      <c r="P157" s="182">
        <v>0.99391833188531709</v>
      </c>
      <c r="Q157" s="182">
        <v>0.98728465955701394</v>
      </c>
      <c r="R157" s="182">
        <v>0.99093157460840886</v>
      </c>
      <c r="S157" s="182">
        <v>0.98633646456020496</v>
      </c>
      <c r="T157" s="182">
        <v>0.9917491749174917</v>
      </c>
      <c r="U157" s="182">
        <v>0.97952218430034133</v>
      </c>
      <c r="V157" s="182">
        <v>0.96652542372881356</v>
      </c>
    </row>
    <row r="158" spans="2:22" ht="15.95" customHeight="1" x14ac:dyDescent="0.25">
      <c r="B158" s="108" t="s">
        <v>183</v>
      </c>
      <c r="C158" s="122">
        <v>865</v>
      </c>
      <c r="D158" s="14" t="s">
        <v>29</v>
      </c>
      <c r="E158" s="15" t="s">
        <v>197</v>
      </c>
      <c r="F158" s="15" t="s">
        <v>45</v>
      </c>
      <c r="G158" s="16">
        <v>45</v>
      </c>
      <c r="J158" s="16">
        <v>865</v>
      </c>
      <c r="K158" s="182">
        <v>0.98705357142857142</v>
      </c>
      <c r="L158" s="182">
        <v>0.98224543080939952</v>
      </c>
      <c r="M158" s="182">
        <v>0.93200582807187959</v>
      </c>
      <c r="N158" s="182">
        <v>0.98687963491158015</v>
      </c>
      <c r="O158" s="182">
        <v>0.97524967433782028</v>
      </c>
      <c r="P158" s="182">
        <v>0.98991288399816602</v>
      </c>
      <c r="Q158" s="182">
        <v>0.98871037776812853</v>
      </c>
      <c r="R158" s="182">
        <v>0.993025283347864</v>
      </c>
      <c r="S158" s="182">
        <v>0.98735320686540196</v>
      </c>
      <c r="T158" s="182">
        <v>0.98559580969009164</v>
      </c>
      <c r="U158" s="182">
        <v>0.98015336039693279</v>
      </c>
      <c r="V158" s="182">
        <v>0.96964285714285714</v>
      </c>
    </row>
    <row r="159" spans="2:22" ht="15.95" customHeight="1" x14ac:dyDescent="0.25">
      <c r="B159" s="108" t="s">
        <v>183</v>
      </c>
      <c r="C159" s="123">
        <v>866</v>
      </c>
      <c r="D159" s="14" t="s">
        <v>398</v>
      </c>
      <c r="E159" s="15" t="s">
        <v>198</v>
      </c>
      <c r="F159" s="15" t="s">
        <v>45</v>
      </c>
      <c r="G159" s="16">
        <v>42</v>
      </c>
      <c r="J159" s="16">
        <v>866</v>
      </c>
      <c r="K159" s="182">
        <v>0.78927773641102006</v>
      </c>
      <c r="L159" s="182">
        <v>0.79184247538677921</v>
      </c>
      <c r="M159" s="182">
        <v>0.77215189873417722</v>
      </c>
      <c r="N159" s="182">
        <v>0.79409282700421946</v>
      </c>
      <c r="O159" s="182">
        <v>0.78591084204733075</v>
      </c>
      <c r="P159" s="182">
        <v>0.80450070323488043</v>
      </c>
      <c r="Q159" s="182">
        <v>0.84810126582278478</v>
      </c>
      <c r="R159" s="182">
        <v>0.85327963176064436</v>
      </c>
      <c r="S159" s="182">
        <v>0.97950572634116939</v>
      </c>
      <c r="T159" s="182">
        <v>0.96375143843498279</v>
      </c>
      <c r="U159" s="182">
        <v>0.96142254370102476</v>
      </c>
      <c r="V159" s="182">
        <v>0.9652002626395273</v>
      </c>
    </row>
    <row r="160" spans="2:22" ht="15.95" customHeight="1" x14ac:dyDescent="0.25">
      <c r="B160" s="108" t="s">
        <v>183</v>
      </c>
      <c r="C160" s="124">
        <v>871</v>
      </c>
      <c r="D160" s="14" t="s">
        <v>29</v>
      </c>
      <c r="E160" s="15" t="s">
        <v>199</v>
      </c>
      <c r="F160" s="15" t="s">
        <v>28</v>
      </c>
      <c r="G160" s="16">
        <v>44</v>
      </c>
      <c r="J160" s="16">
        <v>871</v>
      </c>
      <c r="K160" s="182">
        <v>0.98284407167365617</v>
      </c>
      <c r="L160" s="182">
        <v>0.97069116360454943</v>
      </c>
      <c r="M160" s="182">
        <v>0.9788014675907053</v>
      </c>
      <c r="N160" s="182">
        <v>0.98408871745419479</v>
      </c>
      <c r="O160" s="182">
        <v>0.96812749003984067</v>
      </c>
      <c r="P160" s="182">
        <v>0.98174048174048179</v>
      </c>
      <c r="Q160" s="182">
        <v>0.9786309308221659</v>
      </c>
      <c r="R160" s="182">
        <v>0.99013878743608474</v>
      </c>
      <c r="S160" s="182">
        <v>0.9871358304956489</v>
      </c>
      <c r="T160" s="182">
        <v>0.98575602629656689</v>
      </c>
      <c r="U160" s="182">
        <v>0.97654180855088912</v>
      </c>
      <c r="V160" s="182">
        <v>0.97712542889820819</v>
      </c>
    </row>
    <row r="161" spans="2:22" ht="15.95" customHeight="1" x14ac:dyDescent="0.25">
      <c r="B161" s="108" t="s">
        <v>183</v>
      </c>
      <c r="C161" s="125">
        <v>878</v>
      </c>
      <c r="D161" s="14" t="s">
        <v>29</v>
      </c>
      <c r="E161" s="15" t="s">
        <v>200</v>
      </c>
      <c r="F161" s="15" t="s">
        <v>45</v>
      </c>
      <c r="G161" s="16">
        <v>45</v>
      </c>
      <c r="J161" s="16">
        <v>878</v>
      </c>
      <c r="K161" s="182">
        <v>0.99107505070993918</v>
      </c>
      <c r="L161" s="182">
        <v>0.97292250233426703</v>
      </c>
      <c r="M161" s="182">
        <v>0.97653194263363752</v>
      </c>
      <c r="N161" s="182">
        <v>0.9912641315519013</v>
      </c>
      <c r="O161" s="182">
        <v>0.97800077190274026</v>
      </c>
      <c r="P161" s="182">
        <v>0.99254349627174809</v>
      </c>
      <c r="Q161" s="182">
        <v>0.98803550752605174</v>
      </c>
      <c r="R161" s="182">
        <v>0.9891135303265941</v>
      </c>
      <c r="S161" s="182">
        <v>0.991125453812021</v>
      </c>
      <c r="T161" s="182">
        <v>0.98169781931464173</v>
      </c>
      <c r="U161" s="182">
        <v>0.97905759162303663</v>
      </c>
      <c r="V161" s="182">
        <v>0.97281947261663282</v>
      </c>
    </row>
    <row r="162" spans="2:22" ht="15.95" customHeight="1" x14ac:dyDescent="0.25">
      <c r="B162" s="108" t="s">
        <v>183</v>
      </c>
      <c r="C162" s="126">
        <v>883</v>
      </c>
      <c r="D162" s="14" t="s">
        <v>29</v>
      </c>
      <c r="E162" s="15" t="s">
        <v>201</v>
      </c>
      <c r="F162" s="15" t="s">
        <v>45</v>
      </c>
      <c r="G162" s="16">
        <v>34</v>
      </c>
      <c r="J162" s="16">
        <v>883</v>
      </c>
      <c r="K162" s="182">
        <v>0.984375</v>
      </c>
      <c r="L162" s="182">
        <v>0.98338658146964852</v>
      </c>
      <c r="M162" s="182">
        <v>0.97922848664688422</v>
      </c>
      <c r="N162" s="182">
        <v>0.97918112421929215</v>
      </c>
      <c r="O162" s="182">
        <v>0.97969000534473538</v>
      </c>
      <c r="P162" s="182">
        <v>0.99555308504724849</v>
      </c>
      <c r="Q162" s="182">
        <v>0.98610368786745051</v>
      </c>
      <c r="R162" s="182">
        <v>0.9935794542536116</v>
      </c>
      <c r="S162" s="182">
        <v>0.98782512451577198</v>
      </c>
      <c r="T162" s="182">
        <v>0.98768736616702357</v>
      </c>
      <c r="U162" s="182">
        <v>0.98008849557522126</v>
      </c>
      <c r="V162" s="182">
        <v>0.98221982758620685</v>
      </c>
    </row>
    <row r="163" spans="2:22" ht="15.95" customHeight="1" x14ac:dyDescent="0.25">
      <c r="B163" s="108" t="s">
        <v>183</v>
      </c>
      <c r="C163" s="127">
        <v>884</v>
      </c>
      <c r="D163" s="14" t="s">
        <v>398</v>
      </c>
      <c r="E163" s="15" t="s">
        <v>202</v>
      </c>
      <c r="F163" s="15" t="s">
        <v>45</v>
      </c>
      <c r="G163" s="16">
        <v>34</v>
      </c>
      <c r="J163" s="16">
        <v>884</v>
      </c>
      <c r="K163" s="182">
        <v>0.9882352941176471</v>
      </c>
      <c r="L163" s="182">
        <v>0.93650793650793651</v>
      </c>
      <c r="M163" s="182">
        <v>0.97894736842105268</v>
      </c>
      <c r="N163" s="182">
        <v>0.96571428571428575</v>
      </c>
      <c r="O163" s="182">
        <v>0.9652173913043478</v>
      </c>
      <c r="P163" s="182">
        <v>0.99365079365079367</v>
      </c>
      <c r="Q163" s="182">
        <v>0.97515527950310554</v>
      </c>
      <c r="R163" s="182">
        <v>0.96753246753246758</v>
      </c>
      <c r="S163" s="182">
        <v>0.95102040816326527</v>
      </c>
      <c r="T163" s="182">
        <v>0.97142857142857142</v>
      </c>
      <c r="U163" s="182">
        <v>0.96641221374045805</v>
      </c>
      <c r="V163" s="182">
        <v>0.95642701525054463</v>
      </c>
    </row>
    <row r="164" spans="2:22" ht="15.95" customHeight="1" x14ac:dyDescent="0.25">
      <c r="B164" s="108" t="s">
        <v>183</v>
      </c>
      <c r="C164" s="128">
        <v>885</v>
      </c>
      <c r="D164" s="14" t="s">
        <v>398</v>
      </c>
      <c r="E164" s="15" t="s">
        <v>203</v>
      </c>
      <c r="F164" s="15" t="s">
        <v>45</v>
      </c>
      <c r="G164" s="16">
        <v>34</v>
      </c>
      <c r="J164" s="16">
        <v>885</v>
      </c>
      <c r="K164" s="182">
        <v>0.98991596638655466</v>
      </c>
      <c r="L164" s="182">
        <v>0.97460317460317458</v>
      </c>
      <c r="M164" s="182">
        <v>0.98796992481203005</v>
      </c>
      <c r="N164" s="182">
        <v>0.99428571428571433</v>
      </c>
      <c r="O164" s="182">
        <v>0.98385093167701865</v>
      </c>
      <c r="P164" s="182">
        <v>0.99365079365079367</v>
      </c>
      <c r="Q164" s="182">
        <v>0.98385093167701865</v>
      </c>
      <c r="R164" s="182">
        <v>0.99610389610389616</v>
      </c>
      <c r="S164" s="182">
        <v>0.99863945578231295</v>
      </c>
      <c r="T164" s="182">
        <v>0.98181818181818181</v>
      </c>
      <c r="U164" s="182">
        <v>0.98015267175572518</v>
      </c>
      <c r="V164" s="182">
        <v>0.94771241830065356</v>
      </c>
    </row>
    <row r="165" spans="2:22" ht="15.95" customHeight="1" x14ac:dyDescent="0.25">
      <c r="B165" s="108" t="s">
        <v>183</v>
      </c>
      <c r="C165" s="227">
        <v>888</v>
      </c>
      <c r="D165" s="14" t="s">
        <v>33</v>
      </c>
      <c r="E165" s="15" t="s">
        <v>326</v>
      </c>
      <c r="F165" s="15" t="s">
        <v>45</v>
      </c>
      <c r="G165" s="16">
        <v>34</v>
      </c>
      <c r="J165" s="16">
        <v>888</v>
      </c>
      <c r="K165" s="182"/>
      <c r="L165" s="182"/>
      <c r="M165" s="182"/>
      <c r="N165" s="182"/>
      <c r="O165" s="182"/>
      <c r="P165" s="182"/>
      <c r="Q165" s="182">
        <v>0.99199999999999999</v>
      </c>
      <c r="R165" s="182">
        <v>0.99579242636746146</v>
      </c>
      <c r="S165" s="182">
        <v>0.9956521739130435</v>
      </c>
      <c r="T165" s="182">
        <v>1</v>
      </c>
      <c r="U165" s="182">
        <v>0.95797101449275357</v>
      </c>
      <c r="V165" s="182">
        <v>0.98877980364656382</v>
      </c>
    </row>
    <row r="166" spans="2:22" ht="15.95" customHeight="1" x14ac:dyDescent="0.25">
      <c r="B166" s="108" t="s">
        <v>183</v>
      </c>
      <c r="C166" s="129">
        <v>889</v>
      </c>
      <c r="D166" s="14" t="s">
        <v>29</v>
      </c>
      <c r="E166" s="15" t="s">
        <v>205</v>
      </c>
      <c r="F166" s="15" t="s">
        <v>45</v>
      </c>
      <c r="G166" s="16">
        <v>34</v>
      </c>
      <c r="J166" s="16">
        <v>889</v>
      </c>
      <c r="K166" s="182">
        <v>0.99358024691358027</v>
      </c>
      <c r="L166" s="182">
        <v>0.95961319681456203</v>
      </c>
      <c r="M166" s="182">
        <v>0.97141344626786663</v>
      </c>
      <c r="N166" s="182">
        <v>0.98434564809016911</v>
      </c>
      <c r="O166" s="182">
        <v>0.98354489891866481</v>
      </c>
      <c r="P166" s="182">
        <v>0.99596367305751765</v>
      </c>
      <c r="Q166" s="182">
        <v>0.98495533615420783</v>
      </c>
      <c r="R166" s="182">
        <v>0.98579545454545459</v>
      </c>
      <c r="S166" s="182">
        <v>0.98181818181818181</v>
      </c>
      <c r="T166" s="182">
        <v>0.98149905123339654</v>
      </c>
      <c r="U166" s="182">
        <v>0.96959293771456601</v>
      </c>
      <c r="V166" s="182">
        <v>0.9723456790123457</v>
      </c>
    </row>
    <row r="167" spans="2:22" ht="15.95" customHeight="1" x14ac:dyDescent="0.25">
      <c r="B167" s="108" t="s">
        <v>183</v>
      </c>
      <c r="C167" s="63">
        <v>901</v>
      </c>
      <c r="D167" s="14" t="s">
        <v>33</v>
      </c>
      <c r="E167" s="15" t="s">
        <v>206</v>
      </c>
      <c r="F167" s="15" t="s">
        <v>45</v>
      </c>
      <c r="G167" s="16">
        <v>36</v>
      </c>
      <c r="J167" s="16">
        <v>901</v>
      </c>
      <c r="K167" s="182">
        <v>0.99179366940211022</v>
      </c>
      <c r="L167" s="182">
        <v>0.9603274559193955</v>
      </c>
      <c r="M167" s="182">
        <v>0.97933884297520657</v>
      </c>
      <c r="N167" s="182">
        <v>0.98783977110157373</v>
      </c>
      <c r="O167" s="182">
        <v>0.98059244126659861</v>
      </c>
      <c r="P167" s="182">
        <v>0.99592074592074598</v>
      </c>
      <c r="Q167" s="182">
        <v>0.98723186925434114</v>
      </c>
      <c r="R167" s="182">
        <v>0.99217118997912312</v>
      </c>
      <c r="S167" s="182">
        <v>0.98751357220412594</v>
      </c>
      <c r="T167" s="182">
        <v>0.98643006263048016</v>
      </c>
      <c r="U167" s="182">
        <v>0.97068403908794787</v>
      </c>
      <c r="V167" s="182">
        <v>0.96834701055099648</v>
      </c>
    </row>
    <row r="168" spans="2:22" ht="15.95" customHeight="1" x14ac:dyDescent="0.25">
      <c r="B168" s="108" t="s">
        <v>183</v>
      </c>
      <c r="C168" s="130">
        <v>906</v>
      </c>
      <c r="D168" s="14" t="s">
        <v>33</v>
      </c>
      <c r="E168" s="15" t="s">
        <v>207</v>
      </c>
      <c r="F168" s="15" t="s">
        <v>45</v>
      </c>
      <c r="G168" s="16">
        <v>36</v>
      </c>
      <c r="J168" s="16">
        <v>906</v>
      </c>
      <c r="K168" s="182">
        <v>0.98554533508541398</v>
      </c>
      <c r="L168" s="182">
        <v>0.98357142857142854</v>
      </c>
      <c r="M168" s="182">
        <v>0.99130434782608701</v>
      </c>
      <c r="N168" s="182">
        <v>0.99031476997578693</v>
      </c>
      <c r="O168" s="182">
        <v>0.97558139534883725</v>
      </c>
      <c r="P168" s="182">
        <v>0.9934383202099738</v>
      </c>
      <c r="Q168" s="182">
        <v>0.99069767441860468</v>
      </c>
      <c r="R168" s="182">
        <v>0.99407231772377003</v>
      </c>
      <c r="S168" s="182">
        <v>0.99630314232902029</v>
      </c>
      <c r="T168" s="182">
        <v>0.99229401304090104</v>
      </c>
      <c r="U168" s="182">
        <v>0.98582871226124458</v>
      </c>
      <c r="V168" s="182">
        <v>0.9776609724047306</v>
      </c>
    </row>
    <row r="169" spans="2:22" ht="15.95" customHeight="1" x14ac:dyDescent="0.25">
      <c r="B169" s="108" t="s">
        <v>183</v>
      </c>
      <c r="C169" s="70">
        <v>907</v>
      </c>
      <c r="D169" s="14" t="s">
        <v>33</v>
      </c>
      <c r="E169" s="15" t="s">
        <v>208</v>
      </c>
      <c r="F169" s="15" t="s">
        <v>45</v>
      </c>
      <c r="G169" s="16">
        <v>36</v>
      </c>
      <c r="J169" s="16">
        <v>907</v>
      </c>
      <c r="K169" s="182">
        <v>0.99220489977728288</v>
      </c>
      <c r="L169" s="182">
        <v>0.9842615012106537</v>
      </c>
      <c r="M169" s="182">
        <v>0.98244620611551525</v>
      </c>
      <c r="N169" s="182">
        <v>0.99042407660738718</v>
      </c>
      <c r="O169" s="182">
        <v>0.98035363457760316</v>
      </c>
      <c r="P169" s="182">
        <v>0.99053452115812912</v>
      </c>
      <c r="Q169" s="182">
        <v>0.98722986247544209</v>
      </c>
      <c r="R169" s="182">
        <v>0.9924924924924925</v>
      </c>
      <c r="S169" s="182">
        <v>0.99426485922836283</v>
      </c>
      <c r="T169" s="182">
        <v>0.98395185556670006</v>
      </c>
      <c r="U169" s="182">
        <v>0.98699271592091575</v>
      </c>
      <c r="V169" s="182">
        <v>0.97494432071269488</v>
      </c>
    </row>
    <row r="170" spans="2:22" ht="15.95" customHeight="1" x14ac:dyDescent="0.25">
      <c r="B170" s="108" t="s">
        <v>183</v>
      </c>
      <c r="C170" s="131">
        <v>917</v>
      </c>
      <c r="D170" s="14" t="s">
        <v>29</v>
      </c>
      <c r="E170" s="15" t="s">
        <v>209</v>
      </c>
      <c r="F170" s="15" t="s">
        <v>45</v>
      </c>
      <c r="G170" s="16">
        <v>35</v>
      </c>
      <c r="J170" s="16">
        <v>917</v>
      </c>
      <c r="K170" s="182">
        <v>0.97992700729927007</v>
      </c>
      <c r="L170" s="182">
        <v>0.97304302747537585</v>
      </c>
      <c r="M170" s="182">
        <v>0.9555555555555556</v>
      </c>
      <c r="N170" s="182">
        <v>0.97818599311136623</v>
      </c>
      <c r="O170" s="182">
        <v>0.97267292912040992</v>
      </c>
      <c r="P170" s="182">
        <v>0.98378127896200185</v>
      </c>
      <c r="Q170" s="182">
        <v>0.96925704526046119</v>
      </c>
      <c r="R170" s="182">
        <v>0.97454702329594478</v>
      </c>
      <c r="S170" s="182">
        <v>0.96463742166517452</v>
      </c>
      <c r="T170" s="182">
        <v>0.98056994818652854</v>
      </c>
      <c r="U170" s="182">
        <v>0.97316636851520577</v>
      </c>
      <c r="V170" s="182">
        <v>0.97445255474452552</v>
      </c>
    </row>
    <row r="171" spans="2:22" ht="15.95" customHeight="1" x14ac:dyDescent="0.25">
      <c r="B171" s="108" t="s">
        <v>183</v>
      </c>
      <c r="C171" s="132">
        <v>923</v>
      </c>
      <c r="D171" s="14" t="s">
        <v>29</v>
      </c>
      <c r="E171" s="15" t="s">
        <v>210</v>
      </c>
      <c r="F171" s="15" t="s">
        <v>28</v>
      </c>
      <c r="G171" s="16">
        <v>37</v>
      </c>
      <c r="J171" s="16">
        <v>923</v>
      </c>
      <c r="K171" s="182">
        <v>0.96360628618693134</v>
      </c>
      <c r="L171" s="182">
        <v>0.82973733583489684</v>
      </c>
      <c r="M171" s="182">
        <v>0.9534175010883762</v>
      </c>
      <c r="N171" s="182">
        <v>0.89787454639709696</v>
      </c>
      <c r="O171" s="182">
        <v>0.95737327188940091</v>
      </c>
      <c r="P171" s="182">
        <v>0.96231155778894473</v>
      </c>
      <c r="Q171" s="182">
        <v>0.93125960061443935</v>
      </c>
      <c r="R171" s="182">
        <v>0.87135639331519632</v>
      </c>
      <c r="S171" s="182">
        <v>0.87948407900040304</v>
      </c>
      <c r="T171" s="182">
        <v>0.90594636610959967</v>
      </c>
      <c r="U171" s="182">
        <v>0.90447400241837972</v>
      </c>
      <c r="V171" s="182">
        <v>0.94582299421009097</v>
      </c>
    </row>
    <row r="172" spans="2:22" ht="15.95" customHeight="1" x14ac:dyDescent="0.25">
      <c r="B172" s="108" t="s">
        <v>183</v>
      </c>
      <c r="C172" s="133">
        <v>924</v>
      </c>
      <c r="D172" s="14" t="s">
        <v>26</v>
      </c>
      <c r="E172" s="15" t="s">
        <v>211</v>
      </c>
      <c r="F172" s="15" t="s">
        <v>28</v>
      </c>
      <c r="G172" s="16">
        <v>37</v>
      </c>
      <c r="J172" s="16">
        <v>924</v>
      </c>
      <c r="K172" s="182">
        <v>0.95220588235294112</v>
      </c>
      <c r="L172" s="182">
        <v>0.62633451957295372</v>
      </c>
      <c r="M172" s="182">
        <v>0.90460526315789469</v>
      </c>
      <c r="N172" s="182">
        <v>0.9375</v>
      </c>
      <c r="O172" s="182">
        <v>0.92934782608695654</v>
      </c>
      <c r="P172" s="182">
        <v>0.95486111111111116</v>
      </c>
      <c r="Q172" s="182">
        <v>0.96467391304347827</v>
      </c>
      <c r="R172" s="182">
        <v>0.95454545454545459</v>
      </c>
      <c r="S172" s="182">
        <v>0.94940476190476186</v>
      </c>
      <c r="T172" s="182">
        <v>0.97159090909090906</v>
      </c>
      <c r="U172" s="182">
        <v>0.9662921348314607</v>
      </c>
      <c r="V172" s="182">
        <v>0.97058823529411764</v>
      </c>
    </row>
    <row r="173" spans="2:22" ht="15.95" customHeight="1" x14ac:dyDescent="0.25">
      <c r="B173" s="108" t="s">
        <v>183</v>
      </c>
      <c r="C173" s="134">
        <v>926</v>
      </c>
      <c r="D173" s="14" t="s">
        <v>29</v>
      </c>
      <c r="E173" s="15" t="s">
        <v>212</v>
      </c>
      <c r="F173" s="15" t="s">
        <v>45</v>
      </c>
      <c r="G173" s="16">
        <v>36</v>
      </c>
      <c r="J173" s="16">
        <v>926</v>
      </c>
      <c r="K173" s="182">
        <v>0.98843373493975906</v>
      </c>
      <c r="L173" s="182">
        <v>0.85122089721749006</v>
      </c>
      <c r="M173" s="182">
        <v>0.99056109071840592</v>
      </c>
      <c r="N173" s="182">
        <v>0.99507085643869375</v>
      </c>
      <c r="O173" s="182">
        <v>0.9788633161108502</v>
      </c>
      <c r="P173" s="182">
        <v>0.99455984174085066</v>
      </c>
      <c r="Q173" s="182">
        <v>0.99483325504931897</v>
      </c>
      <c r="R173" s="182">
        <v>0.99386792452830186</v>
      </c>
      <c r="S173" s="182">
        <v>0.99219131283552953</v>
      </c>
      <c r="T173" s="182">
        <v>0.98254716981132073</v>
      </c>
      <c r="U173" s="182">
        <v>0.98096632503660319</v>
      </c>
      <c r="V173" s="182">
        <v>0.97927710843373494</v>
      </c>
    </row>
    <row r="174" spans="2:22" ht="15.95" customHeight="1" x14ac:dyDescent="0.25">
      <c r="B174" s="108" t="s">
        <v>183</v>
      </c>
      <c r="C174" s="135">
        <v>928</v>
      </c>
      <c r="D174" s="14" t="s">
        <v>33</v>
      </c>
      <c r="E174" s="15" t="s">
        <v>213</v>
      </c>
      <c r="F174" s="15" t="s">
        <v>45</v>
      </c>
      <c r="G174" s="16">
        <v>36</v>
      </c>
      <c r="J174" s="16">
        <v>928</v>
      </c>
      <c r="K174" s="182">
        <v>0.99603960396039604</v>
      </c>
      <c r="L174" s="182">
        <v>0.97309417040358748</v>
      </c>
      <c r="M174" s="182">
        <v>0.9895397489539749</v>
      </c>
      <c r="N174" s="182">
        <v>0.99378109452736318</v>
      </c>
      <c r="O174" s="182">
        <v>0.97874306839186687</v>
      </c>
      <c r="P174" s="182">
        <v>0.99397590361445787</v>
      </c>
      <c r="Q174" s="182">
        <v>0.99168207024029575</v>
      </c>
      <c r="R174" s="182">
        <v>0.99532710280373837</v>
      </c>
      <c r="S174" s="182">
        <v>0.99224806201550386</v>
      </c>
      <c r="T174" s="182">
        <v>0.99158878504672898</v>
      </c>
      <c r="U174" s="182">
        <v>0.98255813953488369</v>
      </c>
      <c r="V174" s="182">
        <v>0.98019801980198018</v>
      </c>
    </row>
    <row r="175" spans="2:22" ht="15.95" customHeight="1" x14ac:dyDescent="0.25">
      <c r="B175" s="108" t="s">
        <v>183</v>
      </c>
      <c r="C175" s="136">
        <v>931</v>
      </c>
      <c r="D175" s="14" t="s">
        <v>33</v>
      </c>
      <c r="E175" s="15" t="s">
        <v>214</v>
      </c>
      <c r="F175" s="15" t="s">
        <v>45</v>
      </c>
      <c r="G175" s="16">
        <v>39</v>
      </c>
      <c r="J175" s="16">
        <v>931</v>
      </c>
      <c r="K175" s="182">
        <v>0.95900178253119428</v>
      </c>
      <c r="L175" s="182">
        <v>0.93939393939393945</v>
      </c>
      <c r="M175" s="182">
        <v>0.95055821371610849</v>
      </c>
      <c r="N175" s="182">
        <v>0.9434343434343434</v>
      </c>
      <c r="O175" s="182">
        <v>0.92885375494071143</v>
      </c>
      <c r="P175" s="182">
        <v>0.95454545454545459</v>
      </c>
      <c r="Q175" s="182">
        <v>0.9512516469038208</v>
      </c>
      <c r="R175" s="182">
        <v>0.94352617079889811</v>
      </c>
      <c r="S175" s="182">
        <v>0.92929292929292928</v>
      </c>
      <c r="T175" s="182">
        <v>0.93112947658402201</v>
      </c>
      <c r="U175" s="182">
        <v>0.92784992784992781</v>
      </c>
      <c r="V175" s="182">
        <v>0.9376114081996435</v>
      </c>
    </row>
    <row r="176" spans="2:22" ht="15.95" customHeight="1" x14ac:dyDescent="0.25">
      <c r="B176" s="108" t="s">
        <v>183</v>
      </c>
      <c r="C176" s="137">
        <v>933</v>
      </c>
      <c r="D176" s="14" t="s">
        <v>33</v>
      </c>
      <c r="E176" s="15" t="s">
        <v>215</v>
      </c>
      <c r="F176" s="15" t="s">
        <v>45</v>
      </c>
      <c r="G176" s="16">
        <v>39</v>
      </c>
      <c r="J176" s="16">
        <v>933</v>
      </c>
      <c r="K176" s="182">
        <v>0.9513184584178499</v>
      </c>
      <c r="L176" s="182">
        <v>0.95019157088122608</v>
      </c>
      <c r="M176" s="182">
        <v>0.95735027223230496</v>
      </c>
      <c r="N176" s="182">
        <v>0.94367816091954027</v>
      </c>
      <c r="O176" s="182">
        <v>0.94077961019490253</v>
      </c>
      <c r="P176" s="182">
        <v>0.94348659003831414</v>
      </c>
      <c r="Q176" s="182">
        <v>0.93778110944527737</v>
      </c>
      <c r="R176" s="182">
        <v>0.94122257053291536</v>
      </c>
      <c r="S176" s="182">
        <v>0.95402298850574707</v>
      </c>
      <c r="T176" s="182">
        <v>0.95376175548589337</v>
      </c>
      <c r="U176" s="182">
        <v>0.94170771756978655</v>
      </c>
      <c r="V176" s="182">
        <v>0.94827586206896552</v>
      </c>
    </row>
    <row r="177" spans="2:22" ht="15.95" customHeight="1" x14ac:dyDescent="0.25">
      <c r="B177" s="108" t="s">
        <v>183</v>
      </c>
      <c r="C177" s="138">
        <v>939</v>
      </c>
      <c r="D177" s="14" t="s">
        <v>26</v>
      </c>
      <c r="E177" s="15" t="s">
        <v>216</v>
      </c>
      <c r="F177" s="15" t="s">
        <v>45</v>
      </c>
      <c r="G177" s="16">
        <v>35</v>
      </c>
      <c r="J177" s="16">
        <v>939</v>
      </c>
      <c r="K177" s="182">
        <v>0.94957983193277307</v>
      </c>
      <c r="L177" s="182">
        <v>0.94444444444444442</v>
      </c>
      <c r="M177" s="182">
        <v>0.93233082706766912</v>
      </c>
      <c r="N177" s="182">
        <v>0.9285714285714286</v>
      </c>
      <c r="O177" s="182">
        <v>0.90993788819875776</v>
      </c>
      <c r="P177" s="182">
        <v>0.94047619047619047</v>
      </c>
      <c r="Q177" s="182">
        <v>0.96273291925465843</v>
      </c>
      <c r="R177" s="182">
        <v>0.96753246753246758</v>
      </c>
      <c r="S177" s="182">
        <v>0.95578231292517002</v>
      </c>
      <c r="T177" s="182">
        <v>0.95779220779220775</v>
      </c>
      <c r="U177" s="182">
        <v>0.94217687074829937</v>
      </c>
      <c r="V177" s="182">
        <v>0.91176470588235292</v>
      </c>
    </row>
    <row r="178" spans="2:22" ht="15.95" customHeight="1" x14ac:dyDescent="0.25">
      <c r="B178" s="108" t="s">
        <v>183</v>
      </c>
      <c r="C178" s="227">
        <v>94</v>
      </c>
      <c r="D178" s="14" t="s">
        <v>51</v>
      </c>
      <c r="E178" s="15" t="s">
        <v>327</v>
      </c>
      <c r="F178" s="15" t="s">
        <v>45</v>
      </c>
      <c r="G178" s="16">
        <v>38</v>
      </c>
      <c r="J178" s="16">
        <v>94</v>
      </c>
      <c r="K178" s="182"/>
      <c r="L178" s="182"/>
      <c r="M178" s="182"/>
      <c r="N178" s="182"/>
      <c r="O178" s="182"/>
      <c r="P178" s="182"/>
      <c r="Q178" s="182">
        <v>0.95599999999999996</v>
      </c>
      <c r="R178" s="182">
        <v>0.96094986807387861</v>
      </c>
      <c r="S178" s="182">
        <v>0.95545230937414594</v>
      </c>
      <c r="T178" s="182">
        <v>0.96589106292966687</v>
      </c>
      <c r="U178" s="182">
        <v>0.96018543768748299</v>
      </c>
      <c r="V178" s="182">
        <v>0.968816631130064</v>
      </c>
    </row>
    <row r="179" spans="2:22" ht="15.95" customHeight="1" x14ac:dyDescent="0.25">
      <c r="B179" s="108" t="s">
        <v>183</v>
      </c>
      <c r="C179" s="139">
        <v>941</v>
      </c>
      <c r="D179" s="14" t="s">
        <v>29</v>
      </c>
      <c r="E179" s="15" t="s">
        <v>218</v>
      </c>
      <c r="F179" s="15" t="s">
        <v>45</v>
      </c>
      <c r="G179" s="16">
        <v>38</v>
      </c>
      <c r="J179" s="16">
        <v>941</v>
      </c>
      <c r="K179" s="182">
        <v>0.98109810981098111</v>
      </c>
      <c r="L179" s="182">
        <v>0.97111344537815125</v>
      </c>
      <c r="M179" s="182">
        <v>0.9501953125</v>
      </c>
      <c r="N179" s="182">
        <v>0.96846330275229353</v>
      </c>
      <c r="O179" s="182">
        <v>0.96864111498257843</v>
      </c>
      <c r="P179" s="182">
        <v>0.96915285451197053</v>
      </c>
      <c r="Q179" s="182">
        <v>0.95418848167539272</v>
      </c>
      <c r="R179" s="182">
        <v>0.95891608391608396</v>
      </c>
      <c r="S179" s="182">
        <v>0.96143375680580767</v>
      </c>
      <c r="T179" s="182">
        <v>0.9754385964912281</v>
      </c>
      <c r="U179" s="182">
        <v>0.96247739602169979</v>
      </c>
      <c r="V179" s="182">
        <v>0.96539325842696633</v>
      </c>
    </row>
    <row r="180" spans="2:22" ht="15.95" customHeight="1" x14ac:dyDescent="0.25">
      <c r="B180" s="108" t="s">
        <v>183</v>
      </c>
      <c r="C180" s="140">
        <v>942</v>
      </c>
      <c r="D180" s="14" t="s">
        <v>29</v>
      </c>
      <c r="E180" s="15" t="s">
        <v>219</v>
      </c>
      <c r="F180" s="15" t="s">
        <v>45</v>
      </c>
      <c r="G180" s="16">
        <v>38</v>
      </c>
      <c r="J180" s="16">
        <v>942</v>
      </c>
      <c r="K180" s="182">
        <v>0.96624662466246625</v>
      </c>
      <c r="L180" s="182">
        <v>0.96953781512605042</v>
      </c>
      <c r="M180" s="182">
        <v>0.9658203125</v>
      </c>
      <c r="N180" s="182">
        <v>0.96846330275229353</v>
      </c>
      <c r="O180" s="182">
        <v>0.95949477351916379</v>
      </c>
      <c r="P180" s="182">
        <v>0.96316758747697973</v>
      </c>
      <c r="Q180" s="182">
        <v>0.94407008086253374</v>
      </c>
      <c r="R180" s="182"/>
      <c r="S180" s="182"/>
      <c r="T180" s="182"/>
      <c r="U180" s="182"/>
      <c r="V180" s="182"/>
    </row>
    <row r="181" spans="2:22" ht="15.95" customHeight="1" x14ac:dyDescent="0.25">
      <c r="B181" s="108" t="s">
        <v>183</v>
      </c>
      <c r="C181" s="141" t="s">
        <v>220</v>
      </c>
      <c r="D181" s="14" t="s">
        <v>40</v>
      </c>
      <c r="E181" s="15" t="s">
        <v>221</v>
      </c>
      <c r="F181" s="15" t="s">
        <v>45</v>
      </c>
      <c r="G181" s="16">
        <v>35</v>
      </c>
      <c r="J181" s="16" t="s">
        <v>220</v>
      </c>
      <c r="K181" s="182">
        <v>0.96584440227703983</v>
      </c>
      <c r="L181" s="182">
        <v>0.96253229974160204</v>
      </c>
      <c r="M181" s="182">
        <v>0.97149739060618223</v>
      </c>
      <c r="N181" s="182">
        <v>0.97040572792362767</v>
      </c>
      <c r="O181" s="182">
        <v>0.96207018787663945</v>
      </c>
      <c r="P181" s="182">
        <v>0.96877409406322279</v>
      </c>
      <c r="Q181" s="182">
        <v>0.97695852534562211</v>
      </c>
      <c r="R181" s="182">
        <v>0.9702722063037249</v>
      </c>
      <c r="S181" s="182">
        <v>0.96318333953142432</v>
      </c>
      <c r="T181" s="182">
        <v>0.95911047345767575</v>
      </c>
      <c r="U181" s="182">
        <v>0.94021537318975124</v>
      </c>
      <c r="V181" s="182">
        <v>0.95673624288425052</v>
      </c>
    </row>
    <row r="182" spans="2:22" ht="15.95" customHeight="1" x14ac:dyDescent="0.25">
      <c r="B182" s="108" t="s">
        <v>183</v>
      </c>
      <c r="C182" s="141" t="s">
        <v>222</v>
      </c>
      <c r="D182" s="14" t="s">
        <v>40</v>
      </c>
      <c r="E182" s="15" t="s">
        <v>223</v>
      </c>
      <c r="F182" s="15" t="s">
        <v>45</v>
      </c>
      <c r="G182" s="16">
        <v>35</v>
      </c>
      <c r="J182" s="16" t="s">
        <v>222</v>
      </c>
      <c r="K182" s="182">
        <v>0.97108066971080664</v>
      </c>
      <c r="L182" s="182">
        <v>0.97230406599882147</v>
      </c>
      <c r="M182" s="182">
        <v>0.97368421052631582</v>
      </c>
      <c r="N182" s="182">
        <v>0.97803617571059431</v>
      </c>
      <c r="O182" s="182">
        <v>0.96818404307391093</v>
      </c>
      <c r="P182" s="182">
        <v>0.96884735202492211</v>
      </c>
      <c r="Q182" s="182">
        <v>0.9730788056779246</v>
      </c>
      <c r="R182" s="182">
        <v>0.97242737567700643</v>
      </c>
      <c r="S182" s="182">
        <v>0.98063200815494389</v>
      </c>
      <c r="T182" s="182">
        <v>0.96898079763663225</v>
      </c>
      <c r="U182" s="182">
        <v>0.96585117227319062</v>
      </c>
      <c r="V182" s="182">
        <v>0.96854388635210553</v>
      </c>
    </row>
    <row r="183" spans="2:22" ht="15.95" customHeight="1" x14ac:dyDescent="0.25">
      <c r="B183" s="108" t="s">
        <v>183</v>
      </c>
      <c r="C183" s="142">
        <v>966</v>
      </c>
      <c r="D183" s="14" t="s">
        <v>398</v>
      </c>
      <c r="E183" s="15" t="s">
        <v>224</v>
      </c>
      <c r="F183" s="15" t="s">
        <v>45</v>
      </c>
      <c r="G183" s="16">
        <v>39</v>
      </c>
      <c r="J183" s="16">
        <v>966</v>
      </c>
      <c r="K183" s="182">
        <v>0.77399380804953566</v>
      </c>
      <c r="L183" s="182">
        <v>0.78265107212475638</v>
      </c>
      <c r="M183" s="182">
        <v>0.76454293628808867</v>
      </c>
      <c r="N183" s="182">
        <v>0.76842105263157889</v>
      </c>
      <c r="O183" s="182">
        <v>0.74446987032799394</v>
      </c>
      <c r="P183" s="182">
        <v>0.78947368421052633</v>
      </c>
      <c r="Q183" s="182">
        <v>0.77879481311975596</v>
      </c>
      <c r="R183" s="182">
        <v>0.76315789473684215</v>
      </c>
      <c r="S183" s="182">
        <v>0.7635756056808688</v>
      </c>
      <c r="T183" s="182">
        <v>0.90191387559808611</v>
      </c>
      <c r="U183" s="182">
        <v>0.80451127819548873</v>
      </c>
      <c r="V183" s="182">
        <v>0.69347631814119748</v>
      </c>
    </row>
    <row r="184" spans="2:22" ht="15.95" customHeight="1" x14ac:dyDescent="0.25">
      <c r="B184" s="108" t="s">
        <v>183</v>
      </c>
      <c r="C184" s="143" t="s">
        <v>225</v>
      </c>
      <c r="D184" s="14" t="s">
        <v>40</v>
      </c>
      <c r="E184" s="15" t="s">
        <v>226</v>
      </c>
      <c r="F184" s="15" t="s">
        <v>45</v>
      </c>
      <c r="G184" s="16">
        <v>39</v>
      </c>
      <c r="J184" s="16" t="s">
        <v>225</v>
      </c>
      <c r="K184" s="182">
        <v>0.95941905168731312</v>
      </c>
      <c r="L184" s="182">
        <v>0.9514229636898921</v>
      </c>
      <c r="M184" s="182">
        <v>0.96573777980813158</v>
      </c>
      <c r="N184" s="182">
        <v>0.9697133585722012</v>
      </c>
      <c r="O184" s="182">
        <v>0.95135792460478319</v>
      </c>
      <c r="P184" s="182">
        <v>0.96294681778552749</v>
      </c>
      <c r="Q184" s="182">
        <v>0.96959870287798944</v>
      </c>
      <c r="R184" s="182">
        <v>0.96813725490196079</v>
      </c>
      <c r="S184" s="182">
        <v>0.95930479016532433</v>
      </c>
      <c r="T184" s="182">
        <v>0.95008183306055649</v>
      </c>
      <c r="U184" s="182">
        <v>0.94837071519255189</v>
      </c>
      <c r="V184" s="182">
        <v>0.94788551900897056</v>
      </c>
    </row>
    <row r="185" spans="2:22" ht="15.95" customHeight="1" x14ac:dyDescent="0.25">
      <c r="B185" s="108" t="s">
        <v>183</v>
      </c>
      <c r="C185" s="143" t="s">
        <v>227</v>
      </c>
      <c r="D185" s="14" t="s">
        <v>40</v>
      </c>
      <c r="E185" s="15" t="s">
        <v>228</v>
      </c>
      <c r="F185" s="15" t="s">
        <v>45</v>
      </c>
      <c r="G185" s="16">
        <v>39</v>
      </c>
      <c r="J185" s="16" t="s">
        <v>227</v>
      </c>
      <c r="K185" s="182">
        <v>0.97139141742522761</v>
      </c>
      <c r="L185" s="182">
        <v>0.96753246753246758</v>
      </c>
      <c r="M185" s="182">
        <v>0.97536029753602971</v>
      </c>
      <c r="N185" s="182">
        <v>0.97912087912087908</v>
      </c>
      <c r="O185" s="182">
        <v>0.96571664601404383</v>
      </c>
      <c r="P185" s="182">
        <v>0.97254207263064663</v>
      </c>
      <c r="Q185" s="182">
        <v>0.97191243287897566</v>
      </c>
      <c r="R185" s="182">
        <v>0.97296173044925127</v>
      </c>
      <c r="S185" s="182">
        <v>0.97669400086318514</v>
      </c>
      <c r="T185" s="182">
        <v>0.96125000000000005</v>
      </c>
      <c r="U185" s="182">
        <v>0.94829814735028006</v>
      </c>
      <c r="V185" s="182">
        <v>0.95188556566970095</v>
      </c>
    </row>
    <row r="186" spans="2:22" ht="15.95" customHeight="1" x14ac:dyDescent="0.25">
      <c r="B186" s="108" t="s">
        <v>183</v>
      </c>
      <c r="C186" s="144">
        <v>981</v>
      </c>
      <c r="D186" s="14" t="s">
        <v>29</v>
      </c>
      <c r="E186" s="15" t="s">
        <v>229</v>
      </c>
      <c r="F186" s="15" t="s">
        <v>97</v>
      </c>
      <c r="G186" s="16">
        <v>46</v>
      </c>
      <c r="J186" s="16">
        <v>981</v>
      </c>
      <c r="K186" s="182">
        <v>0.98352090032154338</v>
      </c>
      <c r="L186" s="182">
        <v>0.98622589531680438</v>
      </c>
      <c r="M186" s="182">
        <v>0.9871740059854639</v>
      </c>
      <c r="N186" s="182">
        <v>0.98224251648909178</v>
      </c>
      <c r="O186" s="182">
        <v>0.98071104387291985</v>
      </c>
      <c r="P186" s="182">
        <v>0.9901719901719902</v>
      </c>
      <c r="Q186" s="182">
        <v>0.98146747352496222</v>
      </c>
      <c r="R186" s="182">
        <v>0.98473864937046929</v>
      </c>
      <c r="S186" s="182">
        <v>0.98335315101070153</v>
      </c>
      <c r="T186" s="182">
        <v>0.9850860420650096</v>
      </c>
      <c r="U186" s="182">
        <v>0.97904310003954131</v>
      </c>
      <c r="V186" s="182">
        <v>0.979903536977492</v>
      </c>
    </row>
    <row r="187" spans="2:22" ht="15.95" customHeight="1" x14ac:dyDescent="0.25">
      <c r="B187" s="108" t="s">
        <v>183</v>
      </c>
      <c r="C187" s="145">
        <v>982</v>
      </c>
      <c r="D187" s="14" t="s">
        <v>29</v>
      </c>
      <c r="E187" s="15" t="s">
        <v>230</v>
      </c>
      <c r="F187" s="15" t="s">
        <v>97</v>
      </c>
      <c r="G187" s="16">
        <v>46</v>
      </c>
      <c r="J187" s="16">
        <v>982</v>
      </c>
      <c r="K187" s="182">
        <v>0.95041983206717318</v>
      </c>
      <c r="L187" s="182">
        <v>0.96589358799454295</v>
      </c>
      <c r="M187" s="182">
        <v>0.95512277730736661</v>
      </c>
      <c r="N187" s="182">
        <v>0.95921450151057397</v>
      </c>
      <c r="O187" s="182">
        <v>0.95519044062733383</v>
      </c>
      <c r="P187" s="182">
        <v>0.9690679690679691</v>
      </c>
      <c r="Q187" s="182">
        <v>0.95220313666915612</v>
      </c>
      <c r="R187" s="182">
        <v>0.94308330192235201</v>
      </c>
      <c r="S187" s="182">
        <v>0.96061441512406465</v>
      </c>
      <c r="T187" s="182">
        <v>0.98093058733790994</v>
      </c>
      <c r="U187" s="182">
        <v>0.98384554767533494</v>
      </c>
      <c r="V187" s="182">
        <v>0.97423510466988728</v>
      </c>
    </row>
    <row r="188" spans="2:22" ht="15.95" customHeight="1" x14ac:dyDescent="0.25">
      <c r="B188" s="108" t="s">
        <v>183</v>
      </c>
      <c r="C188" s="146">
        <v>983</v>
      </c>
      <c r="D188" s="14" t="s">
        <v>33</v>
      </c>
      <c r="E188" s="15" t="s">
        <v>231</v>
      </c>
      <c r="F188" s="15" t="s">
        <v>97</v>
      </c>
      <c r="G188" s="16">
        <v>46</v>
      </c>
      <c r="J188" s="16">
        <v>983</v>
      </c>
      <c r="K188" s="182">
        <v>0.98886237072394589</v>
      </c>
      <c r="L188" s="182">
        <v>0.98652291105121293</v>
      </c>
      <c r="M188" s="182">
        <v>0.98743718592964824</v>
      </c>
      <c r="N188" s="182">
        <v>0.9880239520958084</v>
      </c>
      <c r="O188" s="182">
        <v>0.9808259587020649</v>
      </c>
      <c r="P188" s="182">
        <v>0.98547215496368035</v>
      </c>
      <c r="Q188" s="182">
        <v>0.97935103244837762</v>
      </c>
      <c r="R188" s="182">
        <v>0.97688292319164804</v>
      </c>
      <c r="S188" s="182">
        <v>0.9853886616014027</v>
      </c>
      <c r="T188" s="182">
        <v>0.98094795539033453</v>
      </c>
      <c r="U188" s="182">
        <v>0.97889688249400475</v>
      </c>
      <c r="V188" s="182">
        <v>0.9761336515513126</v>
      </c>
    </row>
    <row r="189" spans="2:22" ht="15.95" customHeight="1" x14ac:dyDescent="0.25">
      <c r="B189" s="108" t="s">
        <v>183</v>
      </c>
      <c r="C189" s="58">
        <v>984</v>
      </c>
      <c r="D189" s="14" t="s">
        <v>33</v>
      </c>
      <c r="E189" s="15" t="s">
        <v>232</v>
      </c>
      <c r="F189" s="15" t="s">
        <v>97</v>
      </c>
      <c r="G189" s="16">
        <v>46</v>
      </c>
      <c r="J189" s="16">
        <v>984</v>
      </c>
      <c r="K189" s="182">
        <v>0.96095076400679114</v>
      </c>
      <c r="L189" s="182">
        <v>0.98987854251012142</v>
      </c>
      <c r="M189" s="182">
        <v>0.98684210526315785</v>
      </c>
      <c r="N189" s="182">
        <v>0.98026315789473684</v>
      </c>
      <c r="O189" s="182">
        <v>0.99320882852292025</v>
      </c>
      <c r="P189" s="182">
        <v>0.99298245614035086</v>
      </c>
      <c r="Q189" s="182">
        <v>0.98471986417657043</v>
      </c>
      <c r="R189" s="182">
        <v>0.98471986417657043</v>
      </c>
      <c r="S189" s="182">
        <v>0.98947368421052628</v>
      </c>
      <c r="T189" s="182">
        <v>0.98132427843803061</v>
      </c>
      <c r="U189" s="182">
        <v>0.97719298245614039</v>
      </c>
      <c r="V189" s="182">
        <v>0.97792869269949068</v>
      </c>
    </row>
    <row r="190" spans="2:22" ht="15.95" customHeight="1" x14ac:dyDescent="0.25">
      <c r="B190" s="108" t="s">
        <v>183</v>
      </c>
      <c r="C190" s="147">
        <v>985</v>
      </c>
      <c r="D190" s="14" t="s">
        <v>29</v>
      </c>
      <c r="E190" s="15" t="s">
        <v>233</v>
      </c>
      <c r="F190" s="15" t="s">
        <v>97</v>
      </c>
      <c r="G190" s="16">
        <v>46</v>
      </c>
      <c r="J190" s="16">
        <v>985</v>
      </c>
      <c r="K190" s="182">
        <v>0.98528015194681862</v>
      </c>
      <c r="L190" s="182">
        <v>0.99111111111111116</v>
      </c>
      <c r="M190" s="182">
        <v>0.98087855297157622</v>
      </c>
      <c r="N190" s="182">
        <v>0.98785670916818458</v>
      </c>
      <c r="O190" s="182">
        <v>0.98101851851851851</v>
      </c>
      <c r="P190" s="182">
        <v>0.98976608187134507</v>
      </c>
      <c r="Q190" s="182">
        <v>0.9824074074074074</v>
      </c>
      <c r="R190" s="182">
        <v>0.98698279869827987</v>
      </c>
      <c r="S190" s="182">
        <v>0.98412698412698407</v>
      </c>
      <c r="T190" s="182">
        <v>0.98605299860529982</v>
      </c>
      <c r="U190" s="182">
        <v>0.97546897546897549</v>
      </c>
      <c r="V190" s="182">
        <v>0.98053181386514721</v>
      </c>
    </row>
    <row r="191" spans="2:22" ht="15.95" customHeight="1" x14ac:dyDescent="0.25">
      <c r="B191" s="108" t="s">
        <v>183</v>
      </c>
      <c r="C191" s="28">
        <v>986</v>
      </c>
      <c r="D191" s="14" t="s">
        <v>33</v>
      </c>
      <c r="E191" s="15" t="s">
        <v>234</v>
      </c>
      <c r="F191" s="15" t="s">
        <v>97</v>
      </c>
      <c r="G191" s="16">
        <v>46</v>
      </c>
      <c r="J191" s="16">
        <v>986</v>
      </c>
      <c r="K191" s="182">
        <v>1</v>
      </c>
      <c r="L191" s="182">
        <v>0.9916666666666667</v>
      </c>
      <c r="M191" s="182">
        <v>0.99736842105263157</v>
      </c>
      <c r="N191" s="182">
        <v>0.99</v>
      </c>
      <c r="O191" s="182">
        <v>0.99130434782608701</v>
      </c>
      <c r="P191" s="182">
        <v>0.99444444444444446</v>
      </c>
      <c r="Q191" s="182">
        <v>0.99347826086956526</v>
      </c>
      <c r="R191" s="182">
        <v>0.99090909090909096</v>
      </c>
      <c r="S191" s="182">
        <v>0.99047619047619051</v>
      </c>
      <c r="T191" s="182">
        <v>0.98863636363636365</v>
      </c>
      <c r="U191" s="182">
        <v>0.99285714285714288</v>
      </c>
      <c r="V191" s="182">
        <v>0.98250000000000004</v>
      </c>
    </row>
    <row r="192" spans="2:22" ht="15.95" customHeight="1" x14ac:dyDescent="0.25">
      <c r="B192" s="108" t="s">
        <v>183</v>
      </c>
      <c r="C192" s="148">
        <v>988</v>
      </c>
      <c r="D192" s="14" t="s">
        <v>33</v>
      </c>
      <c r="E192" s="15" t="s">
        <v>235</v>
      </c>
      <c r="F192" s="15" t="s">
        <v>97</v>
      </c>
      <c r="G192" s="16">
        <v>46</v>
      </c>
      <c r="J192" s="16">
        <v>988</v>
      </c>
      <c r="K192" s="182">
        <v>0.98642533936651589</v>
      </c>
      <c r="L192" s="182">
        <v>0.97222222222222221</v>
      </c>
      <c r="M192" s="182">
        <v>0.97894736842105268</v>
      </c>
      <c r="N192" s="182">
        <v>0.98666666666666669</v>
      </c>
      <c r="O192" s="182">
        <v>0.98550724637681164</v>
      </c>
      <c r="P192" s="182">
        <v>0.98518518518518516</v>
      </c>
      <c r="Q192" s="182">
        <v>0.99130434782608701</v>
      </c>
      <c r="R192" s="182">
        <v>0.99696969696969695</v>
      </c>
      <c r="S192" s="182">
        <v>0.97988505747126442</v>
      </c>
      <c r="T192" s="182">
        <v>0.97727272727272729</v>
      </c>
      <c r="U192" s="182">
        <v>0.97354497354497349</v>
      </c>
      <c r="V192" s="182">
        <v>0.96078431372549022</v>
      </c>
    </row>
    <row r="193" spans="2:22" ht="15.95" customHeight="1" x14ac:dyDescent="0.25">
      <c r="B193" s="108" t="s">
        <v>183</v>
      </c>
      <c r="C193" s="149">
        <v>989</v>
      </c>
      <c r="D193" s="14" t="s">
        <v>29</v>
      </c>
      <c r="E193" s="15" t="s">
        <v>236</v>
      </c>
      <c r="F193" s="15" t="s">
        <v>237</v>
      </c>
      <c r="G193" s="16">
        <v>471</v>
      </c>
      <c r="J193" s="16">
        <v>989</v>
      </c>
      <c r="K193" s="182">
        <v>0.98271889400921664</v>
      </c>
      <c r="L193" s="182">
        <v>0.99038461538461542</v>
      </c>
      <c r="M193" s="182">
        <v>0.99362244897959184</v>
      </c>
      <c r="N193" s="182">
        <v>0.99323181049069376</v>
      </c>
      <c r="O193" s="182">
        <v>0.9804147465437788</v>
      </c>
      <c r="P193" s="182">
        <v>0.98928571428571432</v>
      </c>
      <c r="Q193" s="182">
        <v>0.98963133640552992</v>
      </c>
      <c r="R193" s="182">
        <v>0.9804147465437788</v>
      </c>
      <c r="S193" s="182">
        <v>0.99285714285714288</v>
      </c>
      <c r="T193" s="182">
        <v>0.98847926267281105</v>
      </c>
      <c r="U193" s="182">
        <v>0.9916666666666667</v>
      </c>
      <c r="V193" s="182">
        <v>0.97580645161290325</v>
      </c>
    </row>
    <row r="194" spans="2:22" ht="15.95" customHeight="1" x14ac:dyDescent="0.25">
      <c r="B194" s="108" t="s">
        <v>183</v>
      </c>
      <c r="C194" s="148">
        <v>995</v>
      </c>
      <c r="D194" s="14" t="s">
        <v>396</v>
      </c>
      <c r="E194" s="15" t="s">
        <v>238</v>
      </c>
      <c r="F194" s="15" t="s">
        <v>45</v>
      </c>
      <c r="G194" s="16">
        <v>48</v>
      </c>
      <c r="J194" s="16">
        <v>995</v>
      </c>
      <c r="K194" s="182">
        <v>0.99239130434782608</v>
      </c>
      <c r="L194" s="182">
        <v>0.98786407766990292</v>
      </c>
      <c r="M194" s="182">
        <v>0.99319727891156462</v>
      </c>
      <c r="N194" s="182">
        <v>0.98915989159891604</v>
      </c>
      <c r="O194" s="182">
        <v>0.98904382470119523</v>
      </c>
      <c r="P194" s="182">
        <v>0.99232456140350878</v>
      </c>
      <c r="Q194" s="182">
        <v>0.98745519713261654</v>
      </c>
      <c r="R194" s="182">
        <v>0.98921417565485359</v>
      </c>
      <c r="S194" s="182">
        <v>0.99038461538461542</v>
      </c>
      <c r="T194" s="182">
        <v>0.99229583975346691</v>
      </c>
      <c r="U194" s="182">
        <v>0.99038461538461542</v>
      </c>
      <c r="V194" s="182">
        <v>0.96977547495682215</v>
      </c>
    </row>
    <row r="195" spans="2:22" ht="15.95" customHeight="1" x14ac:dyDescent="0.25">
      <c r="B195" s="108" t="s">
        <v>183</v>
      </c>
      <c r="C195" s="150">
        <v>996</v>
      </c>
      <c r="D195" s="14" t="s">
        <v>396</v>
      </c>
      <c r="E195" s="15" t="s">
        <v>239</v>
      </c>
      <c r="F195" s="15" t="s">
        <v>45</v>
      </c>
      <c r="G195" s="16">
        <v>48</v>
      </c>
      <c r="J195" s="16">
        <v>996</v>
      </c>
      <c r="K195" s="182">
        <v>0.984375</v>
      </c>
      <c r="L195" s="182">
        <v>0.98863636363636365</v>
      </c>
      <c r="M195" s="182">
        <v>0.98936170212765961</v>
      </c>
      <c r="N195" s="182">
        <v>0.99358974358974361</v>
      </c>
      <c r="O195" s="182">
        <v>0.9907407407407407</v>
      </c>
      <c r="P195" s="182">
        <v>0.99479166666666663</v>
      </c>
      <c r="Q195" s="182">
        <v>0.99537037037037035</v>
      </c>
      <c r="R195" s="182">
        <v>0.98113207547169812</v>
      </c>
      <c r="S195" s="182">
        <v>0.98529411764705888</v>
      </c>
      <c r="T195" s="182">
        <v>0.99056603773584906</v>
      </c>
      <c r="U195" s="182">
        <v>0.99019607843137258</v>
      </c>
      <c r="V195" s="182">
        <v>0.984375</v>
      </c>
    </row>
    <row r="196" spans="2:22" ht="15.95" customHeight="1" x14ac:dyDescent="0.25">
      <c r="B196" s="108" t="s">
        <v>183</v>
      </c>
      <c r="C196" s="151">
        <v>997</v>
      </c>
      <c r="D196" s="14" t="s">
        <v>396</v>
      </c>
      <c r="E196" s="15" t="s">
        <v>240</v>
      </c>
      <c r="F196" s="15" t="s">
        <v>45</v>
      </c>
      <c r="G196" s="16">
        <v>48</v>
      </c>
      <c r="J196" s="16">
        <v>997</v>
      </c>
      <c r="K196" s="182">
        <v>0.99428571428571433</v>
      </c>
      <c r="L196" s="182">
        <v>0.98101265822784811</v>
      </c>
      <c r="M196" s="182">
        <v>0.99408284023668636</v>
      </c>
      <c r="N196" s="182">
        <v>0.99290780141843971</v>
      </c>
      <c r="O196" s="182">
        <v>0.99481865284974091</v>
      </c>
      <c r="P196" s="182">
        <v>0.98275862068965514</v>
      </c>
      <c r="Q196" s="182">
        <v>0.98963730569948183</v>
      </c>
      <c r="R196" s="182">
        <v>0.98421052631578942</v>
      </c>
      <c r="S196" s="182">
        <v>0.99453551912568305</v>
      </c>
      <c r="T196" s="182">
        <v>0.97368421052631582</v>
      </c>
      <c r="U196" s="182">
        <v>0.97814207650273222</v>
      </c>
      <c r="V196" s="182">
        <v>0.97714285714285709</v>
      </c>
    </row>
    <row r="197" spans="2:22" ht="15.95" customHeight="1" x14ac:dyDescent="0.25">
      <c r="B197" s="108" t="s">
        <v>183</v>
      </c>
      <c r="C197" s="152">
        <v>998</v>
      </c>
      <c r="D197" s="14" t="s">
        <v>396</v>
      </c>
      <c r="E197" s="15" t="s">
        <v>241</v>
      </c>
      <c r="F197" s="15" t="s">
        <v>45</v>
      </c>
      <c r="G197" s="16">
        <v>48</v>
      </c>
      <c r="J197" s="16">
        <v>998</v>
      </c>
      <c r="K197" s="182">
        <v>0.98469387755102045</v>
      </c>
      <c r="L197" s="182">
        <v>0.97205882352941175</v>
      </c>
      <c r="M197" s="182">
        <v>0.96575342465753422</v>
      </c>
      <c r="N197" s="182">
        <v>0.98058252427184467</v>
      </c>
      <c r="O197" s="182">
        <v>0.97560975609756095</v>
      </c>
      <c r="P197" s="182">
        <v>0.99088541666666663</v>
      </c>
      <c r="Q197" s="182">
        <v>0.98902439024390243</v>
      </c>
      <c r="R197" s="182">
        <v>0.98771498771498767</v>
      </c>
      <c r="S197" s="182">
        <v>0.98091603053435117</v>
      </c>
      <c r="T197" s="182">
        <v>0.98280098280098283</v>
      </c>
      <c r="U197" s="182">
        <v>0.98982188295165396</v>
      </c>
      <c r="V197" s="182">
        <v>0.94387755102040816</v>
      </c>
    </row>
    <row r="198" spans="2:22" ht="15.95" customHeight="1" x14ac:dyDescent="0.25">
      <c r="B198" s="108" t="s">
        <v>183</v>
      </c>
      <c r="C198" s="227">
        <v>999</v>
      </c>
      <c r="D198" s="14" t="s">
        <v>242</v>
      </c>
      <c r="E198" s="15" t="s">
        <v>330</v>
      </c>
      <c r="F198" s="15" t="s">
        <v>45</v>
      </c>
      <c r="G198" s="16">
        <v>481</v>
      </c>
      <c r="J198" s="16">
        <v>999</v>
      </c>
      <c r="K198" s="182"/>
      <c r="L198" s="182"/>
      <c r="M198" s="182"/>
      <c r="N198" s="182"/>
      <c r="O198" s="182"/>
      <c r="P198" s="182"/>
      <c r="Q198" s="182">
        <v>0.98699999999999999</v>
      </c>
      <c r="R198" s="182">
        <v>0.98617511520737322</v>
      </c>
      <c r="S198" s="182">
        <v>0.98571428571428577</v>
      </c>
      <c r="T198" s="182">
        <v>0.95967741935483875</v>
      </c>
      <c r="U198" s="182">
        <v>0.99047619047619051</v>
      </c>
      <c r="V198" s="182">
        <v>0.9642857142857143</v>
      </c>
    </row>
    <row r="199" spans="2:22" ht="15.95" customHeight="1" x14ac:dyDescent="0.25">
      <c r="B199" s="55" t="s">
        <v>99</v>
      </c>
      <c r="C199" s="73" t="s">
        <v>244</v>
      </c>
      <c r="D199" s="14" t="s">
        <v>55</v>
      </c>
      <c r="E199" s="15" t="s">
        <v>245</v>
      </c>
      <c r="F199" s="15" t="s">
        <v>97</v>
      </c>
      <c r="G199" s="16">
        <v>60</v>
      </c>
      <c r="J199" s="16" t="s">
        <v>244</v>
      </c>
      <c r="K199" s="182">
        <v>0.96033844526705447</v>
      </c>
      <c r="L199" s="182">
        <v>0.94167717528373263</v>
      </c>
      <c r="M199" s="182">
        <v>0.92974238875878223</v>
      </c>
      <c r="N199" s="182">
        <v>0.92281420765027322</v>
      </c>
      <c r="O199" s="182">
        <v>0.94711792702273934</v>
      </c>
      <c r="P199" s="182">
        <v>0.97814207650273222</v>
      </c>
      <c r="Q199" s="182">
        <v>0.96985721840296135</v>
      </c>
      <c r="R199" s="182">
        <v>0.96271813855103117</v>
      </c>
      <c r="S199" s="182">
        <v>0.97568306010928962</v>
      </c>
      <c r="T199" s="182">
        <v>0.96324695928080384</v>
      </c>
      <c r="U199" s="182">
        <v>0.97377049180327868</v>
      </c>
      <c r="V199" s="182">
        <v>0.96721311475409832</v>
      </c>
    </row>
    <row r="200" spans="2:22" ht="15.95" customHeight="1" x14ac:dyDescent="0.25">
      <c r="B200" s="12" t="s">
        <v>25</v>
      </c>
      <c r="C200" s="81" t="s">
        <v>246</v>
      </c>
      <c r="D200" s="14" t="s">
        <v>55</v>
      </c>
      <c r="E200" s="15" t="s">
        <v>247</v>
      </c>
      <c r="F200" s="15" t="s">
        <v>28</v>
      </c>
      <c r="G200" s="16">
        <v>1</v>
      </c>
      <c r="J200" s="16" t="s">
        <v>246</v>
      </c>
      <c r="K200" s="182">
        <v>0.97074910820451843</v>
      </c>
      <c r="L200" s="182">
        <v>0.96523459581684568</v>
      </c>
      <c r="M200" s="182">
        <v>0.96980834864793908</v>
      </c>
      <c r="N200" s="182">
        <v>0.96933455995093531</v>
      </c>
      <c r="O200" s="182">
        <v>0.97395216670613305</v>
      </c>
      <c r="P200" s="182">
        <v>0.98846342660775655</v>
      </c>
      <c r="Q200" s="182">
        <v>0.98744968032204594</v>
      </c>
      <c r="R200" s="182">
        <v>0.95592417061611379</v>
      </c>
      <c r="S200" s="182">
        <v>0.97403869703649282</v>
      </c>
      <c r="T200" s="182">
        <v>0.98530805687203793</v>
      </c>
      <c r="U200" s="182">
        <v>0.90423708057800634</v>
      </c>
      <c r="V200" s="182">
        <v>0.9462544589774079</v>
      </c>
    </row>
    <row r="201" spans="2:22" ht="15.95" customHeight="1" x14ac:dyDescent="0.25">
      <c r="B201" s="12" t="s">
        <v>25</v>
      </c>
      <c r="C201" s="153" t="s">
        <v>248</v>
      </c>
      <c r="D201" s="14" t="s">
        <v>55</v>
      </c>
      <c r="E201" s="15" t="s">
        <v>249</v>
      </c>
      <c r="F201" s="15" t="s">
        <v>28</v>
      </c>
      <c r="G201" s="16">
        <v>2</v>
      </c>
      <c r="J201" s="16" t="s">
        <v>248</v>
      </c>
      <c r="K201" s="182">
        <v>0.95299738018184621</v>
      </c>
      <c r="L201" s="182">
        <v>0.9569560479476934</v>
      </c>
      <c r="M201" s="182">
        <v>0.96167482694580453</v>
      </c>
      <c r="N201" s="182">
        <v>0.96017006041620045</v>
      </c>
      <c r="O201" s="182">
        <v>0.95336159903089035</v>
      </c>
      <c r="P201" s="182">
        <v>0.98060242863901592</v>
      </c>
      <c r="Q201" s="182">
        <v>0.97562083585705628</v>
      </c>
      <c r="R201" s="182">
        <v>0.98331563779766418</v>
      </c>
      <c r="S201" s="182">
        <v>0.97474905897114184</v>
      </c>
      <c r="T201" s="182">
        <v>0.97587985436893199</v>
      </c>
      <c r="U201" s="182">
        <v>0.958914850243061</v>
      </c>
      <c r="V201" s="182">
        <v>0.96694720734506501</v>
      </c>
    </row>
    <row r="202" spans="2:22" ht="15.95" customHeight="1" x14ac:dyDescent="0.25">
      <c r="B202" s="55" t="s">
        <v>99</v>
      </c>
      <c r="C202" s="55" t="s">
        <v>250</v>
      </c>
      <c r="D202" s="14" t="s">
        <v>397</v>
      </c>
      <c r="E202" s="15" t="s">
        <v>251</v>
      </c>
      <c r="F202" s="15" t="s">
        <v>97</v>
      </c>
      <c r="G202" s="16">
        <v>63</v>
      </c>
      <c r="J202" s="16" t="s">
        <v>250</v>
      </c>
      <c r="K202" s="182">
        <v>0.75</v>
      </c>
      <c r="L202" s="182">
        <v>0.91666666666666663</v>
      </c>
      <c r="M202" s="182">
        <v>0.9285714285714286</v>
      </c>
      <c r="N202" s="182">
        <v>0.7857142857142857</v>
      </c>
      <c r="O202" s="182">
        <v>0.72222222222222221</v>
      </c>
      <c r="P202" s="182">
        <v>0.83333333333333337</v>
      </c>
      <c r="Q202" s="182">
        <v>0.6875</v>
      </c>
      <c r="R202" s="182">
        <v>0.4</v>
      </c>
      <c r="S202" s="182">
        <v>0.5</v>
      </c>
      <c r="T202" s="182">
        <v>0.9375</v>
      </c>
      <c r="U202" s="182">
        <v>0.6</v>
      </c>
      <c r="V202" s="182">
        <v>0.61111111111111116</v>
      </c>
    </row>
    <row r="203" spans="2:22" ht="15.95" customHeight="1" x14ac:dyDescent="0.25">
      <c r="B203" s="108" t="s">
        <v>183</v>
      </c>
      <c r="C203" s="154" t="s">
        <v>252</v>
      </c>
      <c r="D203" s="14" t="s">
        <v>51</v>
      </c>
      <c r="E203" s="15" t="s">
        <v>253</v>
      </c>
      <c r="F203" s="15" t="s">
        <v>45</v>
      </c>
      <c r="G203" s="16">
        <v>40</v>
      </c>
      <c r="J203" s="16" t="s">
        <v>252</v>
      </c>
      <c r="K203" s="182">
        <v>0.97593582887700536</v>
      </c>
      <c r="L203" s="182">
        <v>0.97649122807017541</v>
      </c>
      <c r="M203" s="182">
        <v>0.97943782128404244</v>
      </c>
      <c r="N203" s="182">
        <v>0.98197131201473875</v>
      </c>
      <c r="O203" s="182">
        <v>0.97061340941512131</v>
      </c>
      <c r="P203" s="182">
        <v>0.97970519119846189</v>
      </c>
      <c r="Q203" s="182">
        <v>0.97836653006766416</v>
      </c>
      <c r="R203" s="182">
        <v>0.98152447281872701</v>
      </c>
      <c r="S203" s="182">
        <v>0.98357517130189442</v>
      </c>
      <c r="T203" s="182">
        <v>0.97961362974468502</v>
      </c>
      <c r="U203" s="182">
        <v>0.97026022304832715</v>
      </c>
      <c r="V203" s="182">
        <v>0.96544737122747148</v>
      </c>
    </row>
    <row r="204" spans="2:22" ht="15.95" customHeight="1" x14ac:dyDescent="0.25">
      <c r="B204" s="108" t="s">
        <v>183</v>
      </c>
      <c r="C204" s="155" t="s">
        <v>254</v>
      </c>
      <c r="D204" s="14" t="s">
        <v>51</v>
      </c>
      <c r="E204" s="15" t="s">
        <v>255</v>
      </c>
      <c r="F204" s="15" t="s">
        <v>256</v>
      </c>
      <c r="G204" s="16">
        <v>41</v>
      </c>
      <c r="J204" s="16" t="s">
        <v>254</v>
      </c>
      <c r="K204" s="182">
        <v>0.96477467199087275</v>
      </c>
      <c r="L204" s="182">
        <v>0.96062384187770233</v>
      </c>
      <c r="M204" s="182">
        <v>0.95269781570953271</v>
      </c>
      <c r="N204" s="182">
        <v>0.97133869276476759</v>
      </c>
      <c r="O204" s="182">
        <v>0.95832287220687928</v>
      </c>
      <c r="P204" s="182">
        <v>0.98023321956769061</v>
      </c>
      <c r="Q204" s="182">
        <v>0.97953803665578709</v>
      </c>
      <c r="R204" s="182">
        <v>0.97066734981426928</v>
      </c>
      <c r="S204" s="182">
        <v>0.96963643627646823</v>
      </c>
      <c r="T204" s="182">
        <v>0.95350326629947479</v>
      </c>
      <c r="U204" s="182">
        <v>0.94393394593154878</v>
      </c>
      <c r="V204" s="182">
        <v>0.94391304347826088</v>
      </c>
    </row>
    <row r="205" spans="2:22" ht="15.95" customHeight="1" x14ac:dyDescent="0.25">
      <c r="B205" s="12" t="s">
        <v>25</v>
      </c>
      <c r="C205" s="73" t="s">
        <v>257</v>
      </c>
      <c r="D205" s="14" t="s">
        <v>55</v>
      </c>
      <c r="E205" s="15" t="s">
        <v>392</v>
      </c>
      <c r="F205" s="15" t="s">
        <v>28</v>
      </c>
      <c r="G205" s="16">
        <v>18</v>
      </c>
      <c r="J205" s="16" t="s">
        <v>257</v>
      </c>
      <c r="K205" s="182">
        <v>0.90910661828235706</v>
      </c>
      <c r="L205" s="182">
        <v>0.89987689782519487</v>
      </c>
      <c r="M205" s="182">
        <v>0.9079473985134362</v>
      </c>
      <c r="N205" s="182">
        <v>0.93832108661767977</v>
      </c>
      <c r="O205" s="182">
        <v>0.93538408661282002</v>
      </c>
      <c r="P205" s="182">
        <v>0.93814616755793223</v>
      </c>
      <c r="Q205" s="182">
        <v>0.94792919745660764</v>
      </c>
      <c r="R205" s="182">
        <v>0.94238046095631234</v>
      </c>
      <c r="S205" s="182">
        <v>0.95804444444444448</v>
      </c>
      <c r="T205" s="182">
        <v>0.94358445132438939</v>
      </c>
      <c r="U205" s="182">
        <v>0.9056192034915439</v>
      </c>
      <c r="V205" s="182">
        <v>0.94845735027223232</v>
      </c>
    </row>
    <row r="206" spans="2:22" ht="15.95" customHeight="1" x14ac:dyDescent="0.25">
      <c r="B206" s="12" t="s">
        <v>25</v>
      </c>
      <c r="C206" s="156" t="s">
        <v>259</v>
      </c>
      <c r="D206" s="14" t="s">
        <v>51</v>
      </c>
      <c r="E206" s="15" t="s">
        <v>260</v>
      </c>
      <c r="F206" s="15" t="s">
        <v>28</v>
      </c>
      <c r="G206" s="16">
        <v>16</v>
      </c>
      <c r="J206" s="16" t="s">
        <v>259</v>
      </c>
      <c r="K206" s="182">
        <v>0.93273542600896864</v>
      </c>
      <c r="L206" s="182">
        <v>0.932923570283271</v>
      </c>
      <c r="M206" s="182">
        <v>0.90614553869889436</v>
      </c>
      <c r="N206" s="182">
        <v>0.95082441423199304</v>
      </c>
      <c r="O206" s="182">
        <v>0.93139664804469269</v>
      </c>
      <c r="P206" s="182">
        <v>0.94790460754804351</v>
      </c>
      <c r="Q206" s="182">
        <v>0.94186046511627908</v>
      </c>
      <c r="R206" s="182">
        <v>0.95377400625279141</v>
      </c>
      <c r="S206" s="182">
        <v>0.95744680851063835</v>
      </c>
      <c r="T206" s="182">
        <v>0.97873769024171886</v>
      </c>
      <c r="U206" s="182">
        <v>0.9589293954776188</v>
      </c>
      <c r="V206" s="182">
        <v>0.95968645016797316</v>
      </c>
    </row>
    <row r="207" spans="2:22" ht="15.95" customHeight="1" x14ac:dyDescent="0.25">
      <c r="B207" s="19" t="s">
        <v>32</v>
      </c>
      <c r="C207" s="155" t="s">
        <v>265</v>
      </c>
      <c r="D207" s="14" t="s">
        <v>51</v>
      </c>
      <c r="E207" s="15" t="s">
        <v>266</v>
      </c>
      <c r="F207" s="15" t="s">
        <v>35</v>
      </c>
      <c r="G207" s="16">
        <v>27</v>
      </c>
      <c r="J207" s="16" t="s">
        <v>265</v>
      </c>
      <c r="K207" s="182">
        <v>0.90893760539629009</v>
      </c>
      <c r="L207" s="182">
        <v>0.90772618094475577</v>
      </c>
      <c r="M207" s="182">
        <v>0.92736392346275309</v>
      </c>
      <c r="N207" s="182">
        <v>0.94390296729478018</v>
      </c>
      <c r="O207" s="182">
        <v>0.92202371013524798</v>
      </c>
      <c r="P207" s="182">
        <v>0.94120707596253905</v>
      </c>
      <c r="Q207" s="182">
        <v>0.9407246618801135</v>
      </c>
      <c r="R207" s="182">
        <v>0.93781344032096292</v>
      </c>
      <c r="S207" s="182">
        <v>0.95386210471747024</v>
      </c>
      <c r="T207" s="182">
        <v>0.94332998996990969</v>
      </c>
      <c r="U207" s="182">
        <v>0.93606359080698121</v>
      </c>
      <c r="V207" s="182">
        <v>0.95930721372120398</v>
      </c>
    </row>
  </sheetData>
  <phoneticPr fontId="10" type="noConversion"/>
  <conditionalFormatting sqref="K17:L19">
    <cfRule type="cellIs" dxfId="54" priority="112" operator="between">
      <formula>0.00000001</formula>
      <formula>0.9599999</formula>
    </cfRule>
    <cfRule type="cellIs" dxfId="53" priority="113" operator="between">
      <formula>0.96</formula>
      <formula>0.9799999</formula>
    </cfRule>
    <cfRule type="cellIs" dxfId="52" priority="114" operator="greaterThan">
      <formula>0.98</formula>
    </cfRule>
  </conditionalFormatting>
  <conditionalFormatting sqref="K1:O10 L11:O11 K11:K12 O226:U226">
    <cfRule type="cellIs" dxfId="51" priority="86" operator="between">
      <formula>0.96</formula>
      <formula>0.9799999</formula>
    </cfRule>
  </conditionalFormatting>
  <conditionalFormatting sqref="K1:O10 L11:O11 K11:K12">
    <cfRule type="cellIs" dxfId="50" priority="87" operator="greaterThan">
      <formula>0.98</formula>
    </cfRule>
  </conditionalFormatting>
  <conditionalFormatting sqref="K21:S1048576">
    <cfRule type="cellIs" dxfId="49" priority="70" operator="between">
      <formula>0.00000001</formula>
      <formula>0.8999999</formula>
    </cfRule>
    <cfRule type="cellIs" dxfId="48" priority="71" operator="between">
      <formula>0.9</formula>
      <formula>0.9499999</formula>
    </cfRule>
    <cfRule type="cellIs" dxfId="47" priority="72" operator="greaterThan">
      <formula>0.95</formula>
    </cfRule>
  </conditionalFormatting>
  <conditionalFormatting sqref="L12:L14 N12:O14 L15:O15">
    <cfRule type="cellIs" dxfId="46" priority="58" operator="between">
      <formula>0.00000001</formula>
      <formula>0.9599999</formula>
    </cfRule>
    <cfRule type="cellIs" dxfId="45" priority="59" operator="between">
      <formula>0.96</formula>
      <formula>0.9799999</formula>
    </cfRule>
    <cfRule type="cellIs" dxfId="44" priority="60" operator="greaterThan">
      <formula>0.98</formula>
    </cfRule>
  </conditionalFormatting>
  <conditionalFormatting sqref="L226:N226">
    <cfRule type="cellIs" dxfId="43" priority="61" operator="between">
      <formula>0.00000001</formula>
      <formula>0.9599999</formula>
    </cfRule>
    <cfRule type="cellIs" dxfId="42" priority="62" operator="between">
      <formula>0.96</formula>
      <formula>0.9799999</formula>
    </cfRule>
  </conditionalFormatting>
  <conditionalFormatting sqref="L226:U226">
    <cfRule type="cellIs" dxfId="41" priority="63" operator="greaterThan">
      <formula>0.98</formula>
    </cfRule>
  </conditionalFormatting>
  <conditionalFormatting sqref="M17:U18">
    <cfRule type="cellIs" dxfId="40" priority="4" operator="between">
      <formula>0.00000001</formula>
      <formula>0.9599999</formula>
    </cfRule>
    <cfRule type="cellIs" dxfId="39" priority="5" operator="between">
      <formula>0.96</formula>
      <formula>0.9799999</formula>
    </cfRule>
    <cfRule type="cellIs" dxfId="38" priority="6" operator="greaterThan">
      <formula>0.98</formula>
    </cfRule>
  </conditionalFormatting>
  <conditionalFormatting sqref="O226:U226 K1:O10 L11:O11 K11:K12">
    <cfRule type="cellIs" dxfId="37" priority="85" operator="between">
      <formula>0.00000001</formula>
      <formula>0.9599999</formula>
    </cfRule>
  </conditionalFormatting>
  <conditionalFormatting sqref="P1:U15">
    <cfRule type="cellIs" dxfId="36" priority="7" operator="between">
      <formula>0.00000001</formula>
      <formula>0.9599999</formula>
    </cfRule>
    <cfRule type="cellIs" dxfId="35" priority="8" operator="between">
      <formula>0.96</formula>
      <formula>0.9799999</formula>
    </cfRule>
    <cfRule type="cellIs" dxfId="34" priority="9" operator="greaterThan">
      <formula>0.98</formula>
    </cfRule>
  </conditionalFormatting>
  <conditionalFormatting sqref="T21:U1048576">
    <cfRule type="cellIs" dxfId="33" priority="10" operator="between">
      <formula>0.00000001</formula>
      <formula>0.8999999</formula>
    </cfRule>
    <cfRule type="cellIs" dxfId="32" priority="11" operator="between">
      <formula>0.9</formula>
      <formula>0.9499999</formula>
    </cfRule>
    <cfRule type="cellIs" dxfId="31" priority="12" operator="greaterThan">
      <formula>0.95</formula>
    </cfRule>
  </conditionalFormatting>
  <conditionalFormatting sqref="V21:V207">
    <cfRule type="cellIs" dxfId="30" priority="1" operator="between">
      <formula>0.00000001</formula>
      <formula>0.8999999</formula>
    </cfRule>
    <cfRule type="cellIs" dxfId="29" priority="2" operator="between">
      <formula>0.9</formula>
      <formula>0.9499999</formula>
    </cfRule>
    <cfRule type="cellIs" dxfId="28" priority="3" operator="greaterThan">
      <formula>0.95</formula>
    </cfRule>
  </conditionalFormatting>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3222867A-AB95-4D80-96C0-C84E4A117697}">
  <dimension ref="A3:W224"/>
  <sheetViews>
    <sheetView showGridLines="0" workbookViewId="0">
      <selection activeCell="E17" sqref="E17"/>
    </sheetView>
  </sheetViews>
  <sheetFormatPr defaultColWidth="9.140625" defaultRowHeight="15.95" customHeight="1" x14ac:dyDescent="0.25"/>
  <cols>
    <col min="1" max="1" width="9.5703125" style="1" customWidth="1"/>
    <col min="2" max="3" width="10.7109375" style="2" customWidth="1"/>
    <col min="4" max="4" width="25.7109375" style="4" customWidth="1"/>
    <col min="5" max="5" width="85.7109375" style="4" customWidth="1"/>
    <col min="6" max="6" width="16.7109375" style="4" customWidth="1"/>
    <col min="7" max="7" width="10.7109375" style="2" customWidth="1"/>
    <col min="8" max="9" width="10.28515625" style="2" customWidth="1"/>
    <col min="10" max="22" width="9.7109375" style="2" customWidth="1"/>
    <col min="23" max="16384" width="9.140625" style="1"/>
  </cols>
  <sheetData>
    <row r="3" spans="3:22" ht="15.95" customHeight="1" x14ac:dyDescent="0.25">
      <c r="C3" s="3" t="s">
        <v>331</v>
      </c>
      <c r="E3" s="5"/>
    </row>
    <row r="4" spans="3:22" ht="15.95" customHeight="1" x14ac:dyDescent="0.25">
      <c r="C4" s="3"/>
    </row>
    <row r="5" spans="3:22" ht="15.95" customHeight="1" x14ac:dyDescent="0.25">
      <c r="C5" s="6" t="s">
        <v>332</v>
      </c>
    </row>
    <row r="6" spans="3:22" ht="15.95" customHeight="1" x14ac:dyDescent="0.25">
      <c r="C6" s="3"/>
    </row>
    <row r="7" spans="3:22" ht="15.95" customHeight="1" x14ac:dyDescent="0.25">
      <c r="C7" s="2" t="s">
        <v>2</v>
      </c>
      <c r="D7" s="8" t="s">
        <v>341</v>
      </c>
    </row>
    <row r="8" spans="3:22" ht="15.95" customHeight="1" x14ac:dyDescent="0.25">
      <c r="C8" s="2" t="s">
        <v>2</v>
      </c>
      <c r="D8" s="7" t="s">
        <v>342</v>
      </c>
    </row>
    <row r="9" spans="3:22" ht="15.95" customHeight="1" x14ac:dyDescent="0.25">
      <c r="C9" s="2" t="s">
        <v>2</v>
      </c>
      <c r="D9" s="4" t="s">
        <v>335</v>
      </c>
    </row>
    <row r="10" spans="3:22" ht="15.95" customHeight="1" x14ac:dyDescent="0.25">
      <c r="C10" s="201" t="s">
        <v>2</v>
      </c>
      <c r="D10" s="8" t="s">
        <v>343</v>
      </c>
    </row>
    <row r="14" spans="3:22" ht="15.95" customHeight="1" x14ac:dyDescent="0.25">
      <c r="K14" s="1"/>
      <c r="L14" s="1"/>
      <c r="O14" s="2" t="s">
        <v>344</v>
      </c>
      <c r="P14" s="191"/>
      <c r="T14" s="1"/>
      <c r="U14" s="1"/>
      <c r="V14" s="1"/>
    </row>
    <row r="15" spans="3:22" ht="15.95" customHeight="1" x14ac:dyDescent="0.25">
      <c r="O15" s="2" t="s">
        <v>345</v>
      </c>
      <c r="P15" s="192"/>
    </row>
    <row r="16" spans="3:22" ht="15.95" customHeight="1" x14ac:dyDescent="0.25">
      <c r="O16" s="2" t="s">
        <v>346</v>
      </c>
      <c r="P16" s="193"/>
    </row>
    <row r="18" spans="1:22" ht="15.95" customHeight="1" x14ac:dyDescent="0.25">
      <c r="D18" s="8"/>
    </row>
    <row r="20" spans="1:22" ht="15.95" customHeight="1" x14ac:dyDescent="0.25">
      <c r="A20" s="9"/>
      <c r="D20" s="2"/>
      <c r="E20" s="2"/>
      <c r="F20" s="2"/>
    </row>
    <row r="21" spans="1:22" ht="15.95" customHeight="1" x14ac:dyDescent="0.25">
      <c r="A21" s="2"/>
      <c r="B21" s="159" t="s">
        <v>12</v>
      </c>
      <c r="C21" s="159" t="s">
        <v>13</v>
      </c>
      <c r="D21" s="10" t="s">
        <v>14</v>
      </c>
      <c r="E21" s="10" t="s">
        <v>15</v>
      </c>
      <c r="F21" s="10" t="s">
        <v>16</v>
      </c>
      <c r="G21" s="11" t="s">
        <v>17</v>
      </c>
      <c r="H21" s="175"/>
      <c r="I21" s="175"/>
      <c r="J21" s="11" t="s">
        <v>13</v>
      </c>
      <c r="K21" s="176" t="s">
        <v>347</v>
      </c>
      <c r="L21" s="160" t="s">
        <v>348</v>
      </c>
      <c r="M21" s="160" t="s">
        <v>349</v>
      </c>
      <c r="N21" s="160" t="s">
        <v>350</v>
      </c>
      <c r="O21" s="160" t="s">
        <v>351</v>
      </c>
      <c r="P21" s="160" t="s">
        <v>352</v>
      </c>
      <c r="Q21" s="199" t="s">
        <v>353</v>
      </c>
      <c r="R21" s="200" t="s">
        <v>354</v>
      </c>
      <c r="S21" s="200" t="s">
        <v>355</v>
      </c>
      <c r="T21" s="198" t="s">
        <v>356</v>
      </c>
      <c r="U21" s="198" t="s">
        <v>357</v>
      </c>
      <c r="V21" s="198" t="s">
        <v>358</v>
      </c>
    </row>
    <row r="22" spans="1:22" ht="15.95" customHeight="1" x14ac:dyDescent="0.25">
      <c r="B22" s="12" t="s">
        <v>25</v>
      </c>
      <c r="C22" s="13">
        <v>101</v>
      </c>
      <c r="D22" s="14" t="s">
        <v>26</v>
      </c>
      <c r="E22" s="15" t="s">
        <v>27</v>
      </c>
      <c r="F22" s="15" t="s">
        <v>28</v>
      </c>
      <c r="G22" s="16">
        <v>19</v>
      </c>
      <c r="J22" s="16">
        <v>101</v>
      </c>
      <c r="K22" s="182">
        <v>0.77187499999999998</v>
      </c>
      <c r="L22" s="182">
        <v>0.81693989071038253</v>
      </c>
      <c r="M22" s="182">
        <v>0.8355855855855856</v>
      </c>
      <c r="N22" s="182">
        <v>0.78466076696165188</v>
      </c>
      <c r="O22" s="182">
        <v>0.88612836438923392</v>
      </c>
      <c r="P22" s="182">
        <v>0.96598639455782309</v>
      </c>
      <c r="Q22" s="185">
        <v>0.94339622641509402</v>
      </c>
      <c r="R22" s="184">
        <v>0.97164461247637002</v>
      </c>
      <c r="S22" s="184">
        <v>0.96066252587991696</v>
      </c>
      <c r="T22" s="185">
        <v>0.96273291925465798</v>
      </c>
      <c r="U22" s="185">
        <v>0.96442687747035605</v>
      </c>
      <c r="V22" s="185">
        <v>0.98913043478260898</v>
      </c>
    </row>
    <row r="23" spans="1:22" ht="15.95" customHeight="1" x14ac:dyDescent="0.25">
      <c r="B23" s="12" t="s">
        <v>25</v>
      </c>
      <c r="C23" s="17">
        <v>105</v>
      </c>
      <c r="D23" s="14" t="s">
        <v>29</v>
      </c>
      <c r="E23" s="15" t="s">
        <v>30</v>
      </c>
      <c r="F23" s="15" t="s">
        <v>28</v>
      </c>
      <c r="G23" s="16">
        <v>3</v>
      </c>
      <c r="J23" s="16">
        <v>105</v>
      </c>
      <c r="K23" s="182">
        <v>0.84040142440919396</v>
      </c>
      <c r="L23" s="182">
        <v>0.81125226860254085</v>
      </c>
      <c r="M23" s="182">
        <v>0.82505754685958566</v>
      </c>
      <c r="N23" s="182">
        <v>0.81155015197568392</v>
      </c>
      <c r="O23" s="182">
        <v>0.85300529430084082</v>
      </c>
      <c r="P23" s="182">
        <v>0.97143784485556639</v>
      </c>
      <c r="Q23" s="185">
        <v>0.95919629057186995</v>
      </c>
      <c r="R23" s="184">
        <v>0.96841495218777196</v>
      </c>
      <c r="S23" s="184">
        <v>0.958937198067633</v>
      </c>
      <c r="T23" s="185">
        <v>0.96888758438508904</v>
      </c>
      <c r="U23" s="185">
        <v>0.96700659868026395</v>
      </c>
      <c r="V23" s="185">
        <v>0.97846527145890205</v>
      </c>
    </row>
    <row r="24" spans="1:22" ht="15.95" customHeight="1" x14ac:dyDescent="0.25">
      <c r="B24" s="12" t="s">
        <v>25</v>
      </c>
      <c r="C24" s="18">
        <v>106</v>
      </c>
      <c r="D24" s="14" t="s">
        <v>29</v>
      </c>
      <c r="E24" s="15" t="s">
        <v>31</v>
      </c>
      <c r="F24" s="15" t="s">
        <v>28</v>
      </c>
      <c r="G24" s="16">
        <v>3</v>
      </c>
      <c r="J24" s="16">
        <v>106</v>
      </c>
      <c r="K24" s="182">
        <v>0.78400000000000003</v>
      </c>
      <c r="L24" s="182">
        <v>0.80377906976744184</v>
      </c>
      <c r="M24" s="182">
        <v>0.8</v>
      </c>
      <c r="N24" s="182">
        <v>0.81556195965417866</v>
      </c>
      <c r="O24" s="182">
        <v>0.84358974358974359</v>
      </c>
      <c r="P24" s="182">
        <v>0.97432432432432436</v>
      </c>
      <c r="Q24" s="185">
        <v>0.95100502512562801</v>
      </c>
      <c r="R24" s="184">
        <v>0.95909090909090899</v>
      </c>
      <c r="S24" s="184">
        <v>0.94724220623501199</v>
      </c>
      <c r="T24" s="185">
        <v>0.96126760563380298</v>
      </c>
      <c r="U24" s="185">
        <v>0.95754716981132104</v>
      </c>
      <c r="V24" s="185">
        <v>0.96547314578005095</v>
      </c>
    </row>
    <row r="25" spans="1:22" ht="15.95" customHeight="1" x14ac:dyDescent="0.25">
      <c r="B25" s="19" t="s">
        <v>32</v>
      </c>
      <c r="C25" s="161">
        <v>110</v>
      </c>
      <c r="D25" s="14" t="s">
        <v>29</v>
      </c>
      <c r="E25" s="15" t="s">
        <v>302</v>
      </c>
      <c r="F25" s="15" t="s">
        <v>28</v>
      </c>
      <c r="G25" s="16">
        <v>30</v>
      </c>
      <c r="J25" s="16">
        <v>110</v>
      </c>
      <c r="K25" s="182">
        <v>0.83513513513513515</v>
      </c>
      <c r="L25" s="182">
        <v>0.86089078706528366</v>
      </c>
      <c r="M25" s="182">
        <v>0.91635186184565565</v>
      </c>
      <c r="N25" s="182">
        <v>0.90574456218627997</v>
      </c>
      <c r="O25" s="182">
        <v>0.91416309012875541</v>
      </c>
      <c r="P25" s="182">
        <v>0.9662049861495845</v>
      </c>
      <c r="Q25" s="185">
        <v>0.94024514811031701</v>
      </c>
      <c r="R25" s="184">
        <v>0.96397273612463497</v>
      </c>
      <c r="S25" s="184">
        <v>0.95582329317269099</v>
      </c>
      <c r="T25" s="185">
        <v>0.97317073170731705</v>
      </c>
      <c r="U25" s="185">
        <v>0.97131147540983598</v>
      </c>
      <c r="V25" s="185"/>
    </row>
    <row r="26" spans="1:22" ht="15.95" customHeight="1" x14ac:dyDescent="0.25">
      <c r="B26" s="19" t="s">
        <v>32</v>
      </c>
      <c r="C26" s="20">
        <v>111</v>
      </c>
      <c r="D26" s="14" t="s">
        <v>33</v>
      </c>
      <c r="E26" s="15" t="s">
        <v>34</v>
      </c>
      <c r="F26" s="15" t="s">
        <v>35</v>
      </c>
      <c r="G26" s="16">
        <v>29</v>
      </c>
      <c r="J26" s="16">
        <v>111</v>
      </c>
      <c r="K26" s="182">
        <v>0.98751733703190014</v>
      </c>
      <c r="L26" s="182">
        <v>0.93907284768211918</v>
      </c>
      <c r="M26" s="182">
        <v>0.94533762057877813</v>
      </c>
      <c r="N26" s="182">
        <v>0.93773349937733497</v>
      </c>
      <c r="O26" s="182">
        <v>0.96034297963558413</v>
      </c>
      <c r="P26" s="182">
        <v>0.98521046643913535</v>
      </c>
      <c r="Q26" s="185">
        <v>0.99200913242009103</v>
      </c>
      <c r="R26" s="184">
        <v>0.99464094319399798</v>
      </c>
      <c r="S26" s="184">
        <v>0.92491467576791797</v>
      </c>
      <c r="T26" s="185">
        <v>0.988826815642458</v>
      </c>
      <c r="U26" s="185">
        <v>0.926910299003322</v>
      </c>
      <c r="V26" s="185">
        <v>0.93374233128834405</v>
      </c>
    </row>
    <row r="27" spans="1:22" ht="15.95" customHeight="1" x14ac:dyDescent="0.25">
      <c r="B27" s="19" t="s">
        <v>32</v>
      </c>
      <c r="C27" s="21">
        <v>112</v>
      </c>
      <c r="D27" s="14" t="s">
        <v>29</v>
      </c>
      <c r="E27" s="15" t="s">
        <v>36</v>
      </c>
      <c r="F27" s="15" t="s">
        <v>35</v>
      </c>
      <c r="G27" s="16">
        <v>29</v>
      </c>
      <c r="J27" s="16">
        <v>112</v>
      </c>
      <c r="K27" s="182">
        <v>0.98986828774062818</v>
      </c>
      <c r="L27" s="182">
        <v>0.94538503549972697</v>
      </c>
      <c r="M27" s="182">
        <v>0.95775301764159704</v>
      </c>
      <c r="N27" s="182">
        <v>0.96287367405978785</v>
      </c>
      <c r="O27" s="182">
        <v>0.96796657381615603</v>
      </c>
      <c r="P27" s="182">
        <v>0.99183477425552358</v>
      </c>
      <c r="Q27" s="185">
        <v>0.994413407821229</v>
      </c>
      <c r="R27" s="184">
        <v>0.996285979572888</v>
      </c>
      <c r="S27" s="184">
        <v>0.92987512007684903</v>
      </c>
      <c r="T27" s="185">
        <v>0.98604651162790702</v>
      </c>
      <c r="U27" s="185">
        <v>0.95873320537427997</v>
      </c>
      <c r="V27" s="185">
        <v>0.96401869158878495</v>
      </c>
    </row>
    <row r="28" spans="1:22" ht="15.95" customHeight="1" x14ac:dyDescent="0.25">
      <c r="B28" s="19" t="s">
        <v>32</v>
      </c>
      <c r="C28" s="22">
        <v>114</v>
      </c>
      <c r="D28" s="14" t="s">
        <v>33</v>
      </c>
      <c r="E28" s="15" t="s">
        <v>37</v>
      </c>
      <c r="F28" s="15" t="s">
        <v>35</v>
      </c>
      <c r="G28" s="16">
        <v>29</v>
      </c>
      <c r="J28" s="16">
        <v>114</v>
      </c>
      <c r="K28" s="182">
        <v>0.98890122086570476</v>
      </c>
      <c r="L28" s="182">
        <v>0.91328210757409445</v>
      </c>
      <c r="M28" s="182">
        <v>0.94201680672268906</v>
      </c>
      <c r="N28" s="182">
        <v>0.93395348837209302</v>
      </c>
      <c r="O28" s="182">
        <v>0.95714285714285718</v>
      </c>
      <c r="P28" s="182">
        <v>0.97616946160635476</v>
      </c>
      <c r="Q28" s="185">
        <v>0.99215344376634695</v>
      </c>
      <c r="R28" s="184">
        <v>0.98151260504201698</v>
      </c>
      <c r="S28" s="184">
        <v>0.959471365638767</v>
      </c>
      <c r="T28" s="185">
        <v>0.97068965517241401</v>
      </c>
      <c r="U28" s="185">
        <v>0.95128676470588203</v>
      </c>
      <c r="V28" s="185">
        <v>0.96611810261374598</v>
      </c>
    </row>
    <row r="29" spans="1:22" ht="15.95" customHeight="1" x14ac:dyDescent="0.25">
      <c r="B29" s="19" t="s">
        <v>32</v>
      </c>
      <c r="C29" s="211">
        <v>116</v>
      </c>
      <c r="D29" s="14" t="s">
        <v>29</v>
      </c>
      <c r="E29" s="15" t="s">
        <v>38</v>
      </c>
      <c r="F29" s="15" t="s">
        <v>28</v>
      </c>
      <c r="G29" s="16">
        <v>26</v>
      </c>
      <c r="J29" s="16">
        <v>116</v>
      </c>
      <c r="K29" s="182"/>
      <c r="L29" s="182"/>
      <c r="M29" s="182"/>
      <c r="N29" s="182"/>
      <c r="O29" s="182"/>
      <c r="P29" s="182"/>
      <c r="Q29" s="185"/>
      <c r="R29" s="184"/>
      <c r="S29" s="184"/>
      <c r="T29" s="185"/>
      <c r="U29" s="185">
        <v>0.84872298624754405</v>
      </c>
      <c r="V29" s="185">
        <v>0.92094313453536802</v>
      </c>
    </row>
    <row r="30" spans="1:22" ht="15.95" customHeight="1" x14ac:dyDescent="0.25">
      <c r="B30" s="19" t="s">
        <v>32</v>
      </c>
      <c r="C30" s="212" t="s">
        <v>39</v>
      </c>
      <c r="D30" s="14" t="s">
        <v>40</v>
      </c>
      <c r="E30" s="15" t="s">
        <v>41</v>
      </c>
      <c r="F30" s="15" t="s">
        <v>28</v>
      </c>
      <c r="G30" s="16">
        <v>30</v>
      </c>
      <c r="J30" s="16" t="s">
        <v>39</v>
      </c>
      <c r="K30" s="182"/>
      <c r="L30" s="182"/>
      <c r="M30" s="182"/>
      <c r="N30" s="182"/>
      <c r="O30" s="182"/>
      <c r="P30" s="182"/>
      <c r="Q30" s="185"/>
      <c r="R30" s="184"/>
      <c r="S30" s="184"/>
      <c r="T30" s="185"/>
      <c r="U30" s="185">
        <v>0.922752808988764</v>
      </c>
      <c r="V30" s="185">
        <v>0.95232558139534895</v>
      </c>
    </row>
    <row r="31" spans="1:22" ht="15.95" customHeight="1" x14ac:dyDescent="0.25">
      <c r="B31" s="19" t="s">
        <v>32</v>
      </c>
      <c r="C31" s="212" t="s">
        <v>42</v>
      </c>
      <c r="D31" s="14" t="s">
        <v>40</v>
      </c>
      <c r="E31" s="15" t="s">
        <v>43</v>
      </c>
      <c r="F31" s="15" t="s">
        <v>28</v>
      </c>
      <c r="G31" s="16">
        <v>30</v>
      </c>
      <c r="J31" s="16" t="s">
        <v>42</v>
      </c>
      <c r="K31" s="182"/>
      <c r="L31" s="182"/>
      <c r="M31" s="182"/>
      <c r="N31" s="182"/>
      <c r="O31" s="182"/>
      <c r="P31" s="182"/>
      <c r="Q31" s="185"/>
      <c r="R31" s="184"/>
      <c r="S31" s="184"/>
      <c r="T31" s="185"/>
      <c r="U31" s="185">
        <v>0.91503267973856195</v>
      </c>
      <c r="V31" s="185">
        <v>0.94447657605552304</v>
      </c>
    </row>
    <row r="32" spans="1:22" ht="15.95" customHeight="1" x14ac:dyDescent="0.25">
      <c r="B32" s="19" t="s">
        <v>32</v>
      </c>
      <c r="C32" s="23">
        <v>120</v>
      </c>
      <c r="D32" s="14" t="s">
        <v>29</v>
      </c>
      <c r="E32" s="15" t="s">
        <v>44</v>
      </c>
      <c r="F32" s="15" t="s">
        <v>45</v>
      </c>
      <c r="G32" s="16">
        <v>33</v>
      </c>
      <c r="J32" s="16">
        <v>120</v>
      </c>
      <c r="K32" s="182">
        <v>0.960717749757517</v>
      </c>
      <c r="L32" s="182">
        <v>0.92534281361097004</v>
      </c>
      <c r="M32" s="182">
        <v>0.92915162454873645</v>
      </c>
      <c r="N32" s="182">
        <v>0.97783251231527091</v>
      </c>
      <c r="O32" s="182">
        <v>0.97833935018050544</v>
      </c>
      <c r="P32" s="182">
        <v>0.97548326261197549</v>
      </c>
      <c r="Q32" s="185">
        <v>0.99580223880596996</v>
      </c>
      <c r="R32" s="184">
        <v>0.98826714801444104</v>
      </c>
      <c r="S32" s="184">
        <v>0.99574266792809796</v>
      </c>
      <c r="T32" s="185">
        <v>0.98339483394834004</v>
      </c>
      <c r="U32" s="185">
        <v>0.97260273972602695</v>
      </c>
      <c r="V32" s="185">
        <v>0.984841922910351</v>
      </c>
    </row>
    <row r="33" spans="2:22" ht="15.95" customHeight="1" x14ac:dyDescent="0.25">
      <c r="B33" s="19" t="s">
        <v>32</v>
      </c>
      <c r="C33" s="210">
        <v>122</v>
      </c>
      <c r="D33" s="14" t="s">
        <v>33</v>
      </c>
      <c r="E33" s="15" t="s">
        <v>46</v>
      </c>
      <c r="F33" s="15" t="s">
        <v>28</v>
      </c>
      <c r="G33" s="16">
        <v>30</v>
      </c>
      <c r="J33" s="16">
        <v>122</v>
      </c>
      <c r="K33" s="182">
        <v>0.86274509803921573</v>
      </c>
      <c r="L33" s="182">
        <v>0.95769230769230773</v>
      </c>
      <c r="M33" s="182">
        <v>0.95541401273885351</v>
      </c>
      <c r="N33" s="182">
        <v>0.95765472312703581</v>
      </c>
      <c r="O33" s="182">
        <v>0.96784565916398713</v>
      </c>
      <c r="P33" s="182">
        <v>0.98045602605863191</v>
      </c>
      <c r="Q33" s="185">
        <v>0.967741935483871</v>
      </c>
      <c r="R33" s="184">
        <v>0.99059561128526596</v>
      </c>
      <c r="S33" s="184">
        <v>0.96825396825396803</v>
      </c>
      <c r="T33" s="185">
        <v>0.96960486322188499</v>
      </c>
      <c r="U33" s="185">
        <v>0.95652173913043503</v>
      </c>
      <c r="V33" s="185">
        <v>0.92173913043478295</v>
      </c>
    </row>
    <row r="34" spans="2:22" ht="15.95" customHeight="1" x14ac:dyDescent="0.25">
      <c r="B34" s="19" t="s">
        <v>32</v>
      </c>
      <c r="C34" s="210">
        <v>123</v>
      </c>
      <c r="D34" s="14" t="s">
        <v>33</v>
      </c>
      <c r="E34" s="15" t="s">
        <v>47</v>
      </c>
      <c r="F34" s="15" t="s">
        <v>28</v>
      </c>
      <c r="G34" s="16">
        <v>30</v>
      </c>
      <c r="J34" s="16">
        <v>123</v>
      </c>
      <c r="K34" s="182"/>
      <c r="L34" s="182"/>
      <c r="M34" s="182"/>
      <c r="N34" s="182"/>
      <c r="O34" s="182"/>
      <c r="P34" s="182"/>
      <c r="Q34" s="185"/>
      <c r="R34" s="184"/>
      <c r="S34" s="184"/>
      <c r="T34" s="185"/>
      <c r="U34" s="185">
        <v>0.93061224489795902</v>
      </c>
      <c r="V34" s="185">
        <v>0.88985507246376805</v>
      </c>
    </row>
    <row r="35" spans="2:22" ht="15.95" customHeight="1" x14ac:dyDescent="0.25">
      <c r="B35" s="19" t="s">
        <v>32</v>
      </c>
      <c r="C35" s="24">
        <v>125</v>
      </c>
      <c r="D35" s="14" t="s">
        <v>33</v>
      </c>
      <c r="E35" s="15" t="s">
        <v>48</v>
      </c>
      <c r="F35" s="15" t="s">
        <v>28</v>
      </c>
      <c r="G35" s="16">
        <v>30</v>
      </c>
      <c r="J35" s="16">
        <v>125</v>
      </c>
      <c r="K35" s="182">
        <v>0.89318181818181819</v>
      </c>
      <c r="L35" s="182">
        <v>0.84210526315789469</v>
      </c>
      <c r="M35" s="182">
        <v>0.90604026845637586</v>
      </c>
      <c r="N35" s="182">
        <v>0.88809523809523805</v>
      </c>
      <c r="O35" s="182">
        <v>0.96543778801843316</v>
      </c>
      <c r="P35" s="182">
        <v>0.96904761904761905</v>
      </c>
      <c r="Q35" s="185">
        <v>0.95730337078651695</v>
      </c>
      <c r="R35" s="184">
        <v>0.97592997811816196</v>
      </c>
      <c r="S35" s="184">
        <v>0.95918367346938804</v>
      </c>
      <c r="T35" s="185">
        <v>0.97582417582417602</v>
      </c>
      <c r="U35" s="185">
        <v>0.92995689655172398</v>
      </c>
      <c r="V35" s="185">
        <v>0.94641313742437305</v>
      </c>
    </row>
    <row r="36" spans="2:22" ht="15.95" customHeight="1" x14ac:dyDescent="0.25">
      <c r="B36" s="19" t="s">
        <v>32</v>
      </c>
      <c r="C36" s="161" t="s">
        <v>303</v>
      </c>
      <c r="D36" s="14" t="s">
        <v>26</v>
      </c>
      <c r="E36" s="15" t="s">
        <v>304</v>
      </c>
      <c r="F36" s="15" t="s">
        <v>28</v>
      </c>
      <c r="G36" s="16">
        <v>30</v>
      </c>
      <c r="J36" s="16" t="s">
        <v>303</v>
      </c>
      <c r="K36" s="182">
        <v>0.89772727272727271</v>
      </c>
      <c r="L36" s="182">
        <v>0.84722222222222221</v>
      </c>
      <c r="M36" s="182">
        <v>0.92028985507246375</v>
      </c>
      <c r="N36" s="182">
        <v>0.91666666666666663</v>
      </c>
      <c r="O36" s="182">
        <v>0.9311594202898551</v>
      </c>
      <c r="P36" s="182">
        <v>0.98412698412698407</v>
      </c>
      <c r="Q36" s="185">
        <v>0.92500000000000004</v>
      </c>
      <c r="R36" s="184">
        <v>0.94565217391304401</v>
      </c>
      <c r="S36" s="184">
        <v>0.94444444444444398</v>
      </c>
      <c r="T36" s="185">
        <v>0.96031746031746001</v>
      </c>
      <c r="U36" s="185">
        <v>0.97916666666666696</v>
      </c>
      <c r="V36" s="185"/>
    </row>
    <row r="37" spans="2:22" ht="15.95" customHeight="1" x14ac:dyDescent="0.25">
      <c r="B37" s="19" t="s">
        <v>32</v>
      </c>
      <c r="C37" s="25">
        <v>126</v>
      </c>
      <c r="D37" s="14" t="s">
        <v>33</v>
      </c>
      <c r="E37" s="15" t="s">
        <v>49</v>
      </c>
      <c r="F37" s="15" t="s">
        <v>35</v>
      </c>
      <c r="G37" s="16">
        <v>29</v>
      </c>
      <c r="J37" s="16">
        <v>126</v>
      </c>
      <c r="K37" s="182">
        <v>0.98870056497175141</v>
      </c>
      <c r="L37" s="182">
        <v>0.92742927429274291</v>
      </c>
      <c r="M37" s="182">
        <v>0.98344370860927155</v>
      </c>
      <c r="N37" s="182">
        <v>0.98373983739837401</v>
      </c>
      <c r="O37" s="182">
        <v>0.98013245033112584</v>
      </c>
      <c r="P37" s="182">
        <v>0.98969072164948457</v>
      </c>
      <c r="Q37" s="185">
        <v>0.99219620958751398</v>
      </c>
      <c r="R37" s="184">
        <v>0.99337748344370902</v>
      </c>
      <c r="S37" s="184">
        <v>0.93814432989690699</v>
      </c>
      <c r="T37" s="185">
        <v>0.98444444444444401</v>
      </c>
      <c r="U37" s="185">
        <v>0.95547945205479501</v>
      </c>
      <c r="V37" s="185">
        <v>0.97288135593220304</v>
      </c>
    </row>
    <row r="38" spans="2:22" ht="15.95" customHeight="1" x14ac:dyDescent="0.25">
      <c r="B38" s="19" t="s">
        <v>32</v>
      </c>
      <c r="C38" s="26">
        <v>128</v>
      </c>
      <c r="D38" s="14" t="s">
        <v>33</v>
      </c>
      <c r="E38" s="15" t="s">
        <v>50</v>
      </c>
      <c r="F38" s="15" t="s">
        <v>28</v>
      </c>
      <c r="G38" s="16">
        <v>30</v>
      </c>
      <c r="J38" s="16">
        <v>128</v>
      </c>
      <c r="K38" s="182">
        <v>0.85909090909090913</v>
      </c>
      <c r="L38" s="182">
        <v>0.88495575221238942</v>
      </c>
      <c r="M38" s="182">
        <v>0.98473282442748089</v>
      </c>
      <c r="N38" s="182">
        <v>0.95795795795795791</v>
      </c>
      <c r="O38" s="182">
        <v>0.96183206106870234</v>
      </c>
      <c r="P38" s="182">
        <v>0.99051490514905149</v>
      </c>
      <c r="Q38" s="185">
        <v>0.96994535519125702</v>
      </c>
      <c r="R38" s="184">
        <v>0.98218829516539397</v>
      </c>
      <c r="S38" s="184">
        <v>0.94444444444444398</v>
      </c>
      <c r="T38" s="185">
        <v>0.98399999999999999</v>
      </c>
      <c r="U38" s="185">
        <v>0.98544973544973602</v>
      </c>
      <c r="V38" s="185">
        <v>0.98939393939393905</v>
      </c>
    </row>
    <row r="39" spans="2:22" ht="15.95" customHeight="1" x14ac:dyDescent="0.25">
      <c r="B39" s="19" t="s">
        <v>32</v>
      </c>
      <c r="C39" s="161">
        <v>129</v>
      </c>
      <c r="D39" s="14" t="s">
        <v>26</v>
      </c>
      <c r="E39" s="15" t="s">
        <v>305</v>
      </c>
      <c r="F39" s="15" t="s">
        <v>28</v>
      </c>
      <c r="G39" s="16">
        <v>30</v>
      </c>
      <c r="J39" s="16">
        <v>129</v>
      </c>
      <c r="K39" s="182">
        <v>0.76388888888888884</v>
      </c>
      <c r="L39" s="182">
        <v>0.8597560975609756</v>
      </c>
      <c r="M39" s="182">
        <v>0.90206185567010311</v>
      </c>
      <c r="N39" s="182">
        <v>0.91666666666666663</v>
      </c>
      <c r="O39" s="182">
        <v>0.95169082125603865</v>
      </c>
      <c r="P39" s="182">
        <v>0.98412698412698407</v>
      </c>
      <c r="Q39" s="185">
        <v>0.91812865497076002</v>
      </c>
      <c r="R39" s="184">
        <v>0.94685990338164305</v>
      </c>
      <c r="S39" s="184">
        <v>0.96296296296296302</v>
      </c>
      <c r="T39" s="185">
        <v>0.952380952380952</v>
      </c>
      <c r="U39" s="185">
        <v>0.97222222222222199</v>
      </c>
      <c r="V39" s="185"/>
    </row>
    <row r="40" spans="2:22" ht="15.95" customHeight="1" x14ac:dyDescent="0.25">
      <c r="B40" s="19" t="s">
        <v>32</v>
      </c>
      <c r="C40" s="209">
        <v>13</v>
      </c>
      <c r="D40" s="14" t="s">
        <v>55</v>
      </c>
      <c r="E40" s="15" t="s">
        <v>52</v>
      </c>
      <c r="F40" s="15" t="s">
        <v>35</v>
      </c>
      <c r="G40" s="16">
        <v>27</v>
      </c>
      <c r="J40" s="16">
        <v>13</v>
      </c>
      <c r="K40" s="182"/>
      <c r="L40" s="182"/>
      <c r="M40" s="182"/>
      <c r="N40" s="182"/>
      <c r="O40" s="182"/>
      <c r="P40" s="182"/>
      <c r="Q40" s="185"/>
      <c r="R40" s="184"/>
      <c r="S40" s="184"/>
      <c r="T40" s="185"/>
      <c r="U40" s="185">
        <v>0.96342042755344404</v>
      </c>
      <c r="V40" s="185">
        <v>0.99097744360902296</v>
      </c>
    </row>
    <row r="41" spans="2:22" ht="15.95" customHeight="1" x14ac:dyDescent="0.25">
      <c r="B41" s="19" t="s">
        <v>32</v>
      </c>
      <c r="C41" s="161">
        <v>131</v>
      </c>
      <c r="D41" s="14" t="s">
        <v>29</v>
      </c>
      <c r="E41" s="15" t="s">
        <v>306</v>
      </c>
      <c r="F41" s="15" t="s">
        <v>35</v>
      </c>
      <c r="G41" s="16">
        <v>27</v>
      </c>
      <c r="J41" s="16">
        <v>131</v>
      </c>
      <c r="K41" s="182">
        <v>0.99241603466955575</v>
      </c>
      <c r="L41" s="182">
        <v>0.94499131441806605</v>
      </c>
      <c r="M41" s="182">
        <v>0.9497234791352438</v>
      </c>
      <c r="N41" s="182">
        <v>0.96292315959161745</v>
      </c>
      <c r="O41" s="182">
        <v>0.96530920060331826</v>
      </c>
      <c r="P41" s="182">
        <v>0.97695128339444737</v>
      </c>
      <c r="Q41" s="185">
        <v>0.98567041965199598</v>
      </c>
      <c r="R41" s="184">
        <v>0.98039215686274495</v>
      </c>
      <c r="S41" s="184">
        <v>0.92158912702561402</v>
      </c>
      <c r="T41" s="185">
        <v>0.98573611818644902</v>
      </c>
      <c r="U41" s="185">
        <v>0.97450424929178503</v>
      </c>
      <c r="V41" s="185"/>
    </row>
    <row r="42" spans="2:22" ht="15.95" customHeight="1" x14ac:dyDescent="0.25">
      <c r="B42" s="19" t="s">
        <v>32</v>
      </c>
      <c r="C42" s="215">
        <v>132</v>
      </c>
      <c r="D42" s="14" t="s">
        <v>29</v>
      </c>
      <c r="E42" s="15" t="s">
        <v>53</v>
      </c>
      <c r="F42" s="15" t="s">
        <v>35</v>
      </c>
      <c r="G42" s="16">
        <v>27</v>
      </c>
      <c r="J42" s="16">
        <v>132</v>
      </c>
      <c r="K42" s="182">
        <v>0.99313388916135359</v>
      </c>
      <c r="L42" s="182">
        <v>0.9377965208223511</v>
      </c>
      <c r="M42" s="182">
        <v>0.94079254079254082</v>
      </c>
      <c r="N42" s="182">
        <v>0.96611001964636545</v>
      </c>
      <c r="O42" s="182">
        <v>0.96550116550116549</v>
      </c>
      <c r="P42" s="182">
        <v>0.97870280735721205</v>
      </c>
      <c r="Q42" s="185">
        <v>0.99293452661328296</v>
      </c>
      <c r="R42" s="184">
        <v>0.98787878787878802</v>
      </c>
      <c r="S42" s="184">
        <v>0.93423597678916803</v>
      </c>
      <c r="T42" s="185">
        <v>0.98966651009863804</v>
      </c>
      <c r="U42" s="185">
        <v>0.97823596792668999</v>
      </c>
      <c r="V42" s="185">
        <v>0.96875</v>
      </c>
    </row>
    <row r="43" spans="2:22" ht="15.95" customHeight="1" x14ac:dyDescent="0.25">
      <c r="B43" s="19" t="s">
        <v>32</v>
      </c>
      <c r="C43" s="161" t="s">
        <v>307</v>
      </c>
      <c r="D43" s="14" t="s">
        <v>26</v>
      </c>
      <c r="E43" s="15" t="s">
        <v>308</v>
      </c>
      <c r="F43" s="15" t="s">
        <v>35</v>
      </c>
      <c r="G43" s="16">
        <v>27</v>
      </c>
      <c r="J43" s="16" t="s">
        <v>307</v>
      </c>
      <c r="K43" s="182"/>
      <c r="L43" s="182">
        <v>0.67142857142857137</v>
      </c>
      <c r="M43" s="182">
        <v>0.86521739130434783</v>
      </c>
      <c r="N43" s="182">
        <v>0.88235294117647056</v>
      </c>
      <c r="O43" s="182">
        <v>0.84782608695652173</v>
      </c>
      <c r="P43" s="182">
        <v>0.97619047619047616</v>
      </c>
      <c r="Q43" s="185">
        <v>0.98499999999999999</v>
      </c>
      <c r="R43" s="184">
        <v>0.98695652173912995</v>
      </c>
      <c r="S43" s="184">
        <v>0.89523809523809506</v>
      </c>
      <c r="T43" s="185">
        <v>0.99523809523809503</v>
      </c>
      <c r="U43" s="185">
        <v>0.96250000000000002</v>
      </c>
      <c r="V43" s="185"/>
    </row>
    <row r="44" spans="2:22" ht="15.95" customHeight="1" x14ac:dyDescent="0.25">
      <c r="B44" s="19" t="s">
        <v>32</v>
      </c>
      <c r="C44" s="161">
        <v>133</v>
      </c>
      <c r="D44" s="14" t="s">
        <v>29</v>
      </c>
      <c r="E44" s="15" t="s">
        <v>309</v>
      </c>
      <c r="F44" s="15" t="s">
        <v>35</v>
      </c>
      <c r="G44" s="16">
        <v>27</v>
      </c>
      <c r="J44" s="16">
        <v>133</v>
      </c>
      <c r="K44" s="182">
        <v>0.99052132701421802</v>
      </c>
      <c r="L44" s="182">
        <v>0.93872017353579174</v>
      </c>
      <c r="M44" s="182">
        <v>0.95542548401620897</v>
      </c>
      <c r="N44" s="182">
        <v>0.97208854667949951</v>
      </c>
      <c r="O44" s="182">
        <v>0.9617289509230077</v>
      </c>
      <c r="P44" s="182">
        <v>0.99015009380863039</v>
      </c>
      <c r="Q44" s="185">
        <v>0.99679046309032504</v>
      </c>
      <c r="R44" s="184">
        <v>0.99549752363800104</v>
      </c>
      <c r="S44" s="184">
        <v>0.92502343017806898</v>
      </c>
      <c r="T44" s="185">
        <v>0.991792065663475</v>
      </c>
      <c r="U44" s="185">
        <v>0.97839898348157595</v>
      </c>
      <c r="V44" s="185"/>
    </row>
    <row r="45" spans="2:22" ht="15.95" customHeight="1" x14ac:dyDescent="0.25">
      <c r="B45" s="19" t="s">
        <v>32</v>
      </c>
      <c r="C45" s="161" t="s">
        <v>310</v>
      </c>
      <c r="D45" s="14" t="s">
        <v>26</v>
      </c>
      <c r="E45" s="15" t="s">
        <v>311</v>
      </c>
      <c r="F45" s="15" t="s">
        <v>35</v>
      </c>
      <c r="G45" s="16">
        <v>27</v>
      </c>
      <c r="J45" s="16" t="s">
        <v>310</v>
      </c>
      <c r="K45" s="182"/>
      <c r="L45" s="182">
        <v>0.74603174603174605</v>
      </c>
      <c r="M45" s="182">
        <v>0.90821256038647347</v>
      </c>
      <c r="N45" s="182">
        <v>0.86928104575163401</v>
      </c>
      <c r="O45" s="182">
        <v>0.84057971014492749</v>
      </c>
      <c r="P45" s="182">
        <v>0.96825396825396826</v>
      </c>
      <c r="Q45" s="185">
        <v>0.98888888888888904</v>
      </c>
      <c r="R45" s="184">
        <v>0.99033816425120802</v>
      </c>
      <c r="S45" s="184">
        <v>0.95767195767195801</v>
      </c>
      <c r="T45" s="185">
        <v>0.99470899470899499</v>
      </c>
      <c r="U45" s="185">
        <v>0.95833333333333304</v>
      </c>
      <c r="V45" s="185"/>
    </row>
    <row r="46" spans="2:22" ht="15.95" customHeight="1" x14ac:dyDescent="0.25">
      <c r="B46" s="19" t="s">
        <v>32</v>
      </c>
      <c r="C46" s="161">
        <v>134</v>
      </c>
      <c r="D46" s="14" t="s">
        <v>29</v>
      </c>
      <c r="E46" s="15" t="s">
        <v>312</v>
      </c>
      <c r="F46" s="15" t="s">
        <v>35</v>
      </c>
      <c r="G46" s="16">
        <v>27</v>
      </c>
      <c r="J46" s="16">
        <v>134</v>
      </c>
      <c r="K46" s="182">
        <v>0.99268018018018023</v>
      </c>
      <c r="L46" s="182">
        <v>0.94771241830065356</v>
      </c>
      <c r="M46" s="182">
        <v>0.94912718204488777</v>
      </c>
      <c r="N46" s="182">
        <v>0.97195767195767191</v>
      </c>
      <c r="O46" s="182">
        <v>0.96857855361596013</v>
      </c>
      <c r="P46" s="182">
        <v>0.99170124481327804</v>
      </c>
      <c r="Q46" s="185">
        <v>0.99645928174000997</v>
      </c>
      <c r="R46" s="184">
        <v>0.99301745635910199</v>
      </c>
      <c r="S46" s="184">
        <v>0.93523316062176198</v>
      </c>
      <c r="T46" s="185">
        <v>0.99093198992443299</v>
      </c>
      <c r="U46" s="185">
        <v>0.96624472573839704</v>
      </c>
      <c r="V46" s="185"/>
    </row>
    <row r="47" spans="2:22" ht="15.95" customHeight="1" x14ac:dyDescent="0.25">
      <c r="B47" s="19" t="s">
        <v>32</v>
      </c>
      <c r="C47" s="208">
        <v>135</v>
      </c>
      <c r="D47" s="14" t="s">
        <v>29</v>
      </c>
      <c r="E47" s="15" t="s">
        <v>54</v>
      </c>
      <c r="F47" s="15" t="s">
        <v>35</v>
      </c>
      <c r="G47" s="16">
        <v>27</v>
      </c>
      <c r="J47" s="16">
        <v>135</v>
      </c>
      <c r="K47" s="182"/>
      <c r="L47" s="182"/>
      <c r="M47" s="182"/>
      <c r="N47" s="182"/>
      <c r="O47" s="182"/>
      <c r="P47" s="182"/>
      <c r="Q47" s="185"/>
      <c r="R47" s="184"/>
      <c r="S47" s="184"/>
      <c r="T47" s="185"/>
      <c r="U47" s="185">
        <v>0.97769028871391095</v>
      </c>
      <c r="V47" s="185">
        <v>0.98387096774193605</v>
      </c>
    </row>
    <row r="48" spans="2:22" ht="15.95" customHeight="1" x14ac:dyDescent="0.25">
      <c r="B48" s="19" t="s">
        <v>32</v>
      </c>
      <c r="C48" s="161">
        <v>138</v>
      </c>
      <c r="D48" s="14" t="s">
        <v>33</v>
      </c>
      <c r="E48" s="15" t="s">
        <v>313</v>
      </c>
      <c r="F48" s="15" t="s">
        <v>35</v>
      </c>
      <c r="G48" s="16">
        <v>27</v>
      </c>
      <c r="J48" s="16">
        <v>138</v>
      </c>
      <c r="K48" s="182">
        <v>0.98828125</v>
      </c>
      <c r="L48" s="182">
        <v>0.93920335429769397</v>
      </c>
      <c r="M48" s="182">
        <v>0.95249597423510468</v>
      </c>
      <c r="N48" s="182">
        <v>0.95206971677559915</v>
      </c>
      <c r="O48" s="182">
        <v>0.97101449275362317</v>
      </c>
      <c r="P48" s="182">
        <v>0.97883597883597884</v>
      </c>
      <c r="Q48" s="185">
        <v>0.99259259259259303</v>
      </c>
      <c r="R48" s="184">
        <v>0.98872785829307597</v>
      </c>
      <c r="S48" s="184">
        <v>0.90299823633156995</v>
      </c>
      <c r="T48" s="185">
        <v>0.98853615520282201</v>
      </c>
      <c r="U48" s="185">
        <v>0.98379629629629595</v>
      </c>
      <c r="V48" s="185"/>
    </row>
    <row r="49" spans="2:22" ht="15.95" customHeight="1" x14ac:dyDescent="0.25">
      <c r="B49" s="19" t="s">
        <v>32</v>
      </c>
      <c r="C49" s="33">
        <v>14</v>
      </c>
      <c r="D49" s="14" t="s">
        <v>51</v>
      </c>
      <c r="E49" s="15" t="s">
        <v>56</v>
      </c>
      <c r="F49" s="15" t="s">
        <v>28</v>
      </c>
      <c r="G49" s="16">
        <v>26</v>
      </c>
      <c r="J49" s="16">
        <v>14</v>
      </c>
      <c r="K49" s="182"/>
      <c r="L49" s="182"/>
      <c r="M49" s="182"/>
      <c r="N49" s="182"/>
      <c r="O49" s="182"/>
      <c r="P49" s="182"/>
      <c r="Q49" s="185"/>
      <c r="R49" s="184"/>
      <c r="S49" s="184"/>
      <c r="T49" s="185"/>
      <c r="U49" s="185">
        <v>0.95445544554455397</v>
      </c>
      <c r="V49" s="185">
        <v>0.97367773677736802</v>
      </c>
    </row>
    <row r="50" spans="2:22" ht="15.95" customHeight="1" x14ac:dyDescent="0.25">
      <c r="B50" s="19" t="s">
        <v>32</v>
      </c>
      <c r="C50" s="161">
        <v>141</v>
      </c>
      <c r="D50" s="14" t="s">
        <v>29</v>
      </c>
      <c r="E50" s="15" t="s">
        <v>314</v>
      </c>
      <c r="F50" s="15" t="s">
        <v>35</v>
      </c>
      <c r="G50" s="16">
        <v>28</v>
      </c>
      <c r="J50" s="16">
        <v>141</v>
      </c>
      <c r="K50" s="182">
        <v>0.99025974025974028</v>
      </c>
      <c r="L50" s="182">
        <v>0.95433255269320838</v>
      </c>
      <c r="M50" s="182">
        <v>0.96900826446280997</v>
      </c>
      <c r="N50" s="182">
        <v>0.97068403908794787</v>
      </c>
      <c r="O50" s="182">
        <v>0.97830578512396693</v>
      </c>
      <c r="P50" s="182">
        <v>0.98392282958199362</v>
      </c>
      <c r="Q50" s="185">
        <v>0.99374348279457803</v>
      </c>
      <c r="R50" s="184">
        <v>0.99070247933884303</v>
      </c>
      <c r="S50" s="184">
        <v>0.94962486602357998</v>
      </c>
      <c r="T50" s="185">
        <v>0.99376299376299404</v>
      </c>
      <c r="U50" s="185">
        <v>0.97376093294460597</v>
      </c>
      <c r="V50" s="185"/>
    </row>
    <row r="51" spans="2:22" ht="15.95" customHeight="1" x14ac:dyDescent="0.25">
      <c r="B51" s="19" t="s">
        <v>32</v>
      </c>
      <c r="C51" s="161">
        <v>142</v>
      </c>
      <c r="D51" s="14" t="s">
        <v>29</v>
      </c>
      <c r="E51" s="15" t="s">
        <v>315</v>
      </c>
      <c r="F51" s="15" t="s">
        <v>35</v>
      </c>
      <c r="G51" s="16">
        <v>28</v>
      </c>
      <c r="J51" s="16">
        <v>142</v>
      </c>
      <c r="K51" s="182">
        <v>0.99547511312217196</v>
      </c>
      <c r="L51" s="182">
        <v>0.92909535452322733</v>
      </c>
      <c r="M51" s="182">
        <v>0.94792773645058448</v>
      </c>
      <c r="N51" s="182">
        <v>0.9776785714285714</v>
      </c>
      <c r="O51" s="182">
        <v>0.96811902231668434</v>
      </c>
      <c r="P51" s="182">
        <v>0.98787210584343987</v>
      </c>
      <c r="Q51" s="185">
        <v>0.99464094319399798</v>
      </c>
      <c r="R51" s="184">
        <v>0.989373007438895</v>
      </c>
      <c r="S51" s="184">
        <v>0.93722466960352402</v>
      </c>
      <c r="T51" s="185">
        <v>0.99251336898395703</v>
      </c>
      <c r="U51" s="185">
        <v>0.97305389221556904</v>
      </c>
      <c r="V51" s="185"/>
    </row>
    <row r="52" spans="2:22" ht="15.95" customHeight="1" x14ac:dyDescent="0.25">
      <c r="B52" s="19" t="s">
        <v>32</v>
      </c>
      <c r="C52" s="31">
        <v>143</v>
      </c>
      <c r="D52" s="14" t="s">
        <v>29</v>
      </c>
      <c r="E52" s="15" t="s">
        <v>57</v>
      </c>
      <c r="F52" s="15" t="s">
        <v>35</v>
      </c>
      <c r="G52" s="16">
        <v>28</v>
      </c>
      <c r="J52" s="16">
        <v>143</v>
      </c>
      <c r="K52" s="182">
        <v>0.98707403055229137</v>
      </c>
      <c r="L52" s="182">
        <v>0.94993662864385298</v>
      </c>
      <c r="M52" s="182">
        <v>0.97288503253796099</v>
      </c>
      <c r="N52" s="182">
        <v>0.97857948139797069</v>
      </c>
      <c r="O52" s="182">
        <v>0.9804772234273319</v>
      </c>
      <c r="P52" s="182">
        <v>0.98035914702581373</v>
      </c>
      <c r="Q52" s="185">
        <v>0.99020674646354701</v>
      </c>
      <c r="R52" s="184">
        <v>0.98698481561822105</v>
      </c>
      <c r="S52" s="184">
        <v>0.95005611672278301</v>
      </c>
      <c r="T52" s="185">
        <v>0.98967391304347796</v>
      </c>
      <c r="U52" s="185">
        <v>0.969170403587444</v>
      </c>
      <c r="V52" s="185">
        <v>0.985245901639344</v>
      </c>
    </row>
    <row r="53" spans="2:22" ht="15.95" customHeight="1" x14ac:dyDescent="0.25">
      <c r="B53" s="19" t="s">
        <v>32</v>
      </c>
      <c r="C53" s="207">
        <v>145</v>
      </c>
      <c r="D53" s="14" t="s">
        <v>29</v>
      </c>
      <c r="E53" s="15" t="s">
        <v>58</v>
      </c>
      <c r="F53" s="15" t="s">
        <v>35</v>
      </c>
      <c r="G53" s="16">
        <v>28</v>
      </c>
      <c r="J53" s="16">
        <v>145</v>
      </c>
      <c r="K53" s="182"/>
      <c r="L53" s="182"/>
      <c r="M53" s="182"/>
      <c r="N53" s="182"/>
      <c r="O53" s="182"/>
      <c r="P53" s="182"/>
      <c r="Q53" s="185"/>
      <c r="R53" s="184"/>
      <c r="S53" s="184"/>
      <c r="T53" s="185"/>
      <c r="U53" s="185">
        <v>0.96322778345250304</v>
      </c>
      <c r="V53" s="185">
        <v>0.98872858431018895</v>
      </c>
    </row>
    <row r="54" spans="2:22" ht="15.95" customHeight="1" x14ac:dyDescent="0.25">
      <c r="B54" s="19" t="s">
        <v>32</v>
      </c>
      <c r="C54" s="161">
        <v>146</v>
      </c>
      <c r="D54" s="14" t="s">
        <v>33</v>
      </c>
      <c r="E54" s="15" t="s">
        <v>316</v>
      </c>
      <c r="F54" s="15" t="s">
        <v>35</v>
      </c>
      <c r="G54" s="16">
        <v>28</v>
      </c>
      <c r="J54" s="16">
        <v>146</v>
      </c>
      <c r="K54" s="182">
        <v>0.98785942492012779</v>
      </c>
      <c r="L54" s="182">
        <v>0.90473145780051156</v>
      </c>
      <c r="M54" s="182">
        <v>0.95881383855024716</v>
      </c>
      <c r="N54" s="182">
        <v>0.97553324968632371</v>
      </c>
      <c r="O54" s="182">
        <v>0.97473915431081826</v>
      </c>
      <c r="P54" s="182">
        <v>0.9889663182346109</v>
      </c>
      <c r="Q54" s="185">
        <v>0.99652173913043496</v>
      </c>
      <c r="R54" s="184">
        <v>0.99450851180669997</v>
      </c>
      <c r="S54" s="184">
        <v>0.93321718931474995</v>
      </c>
      <c r="T54" s="185">
        <v>0.994877632327832</v>
      </c>
      <c r="U54" s="185">
        <v>0.96411856474258995</v>
      </c>
      <c r="V54" s="185"/>
    </row>
    <row r="55" spans="2:22" ht="15.95" customHeight="1" x14ac:dyDescent="0.25">
      <c r="B55" s="19" t="s">
        <v>32</v>
      </c>
      <c r="C55" s="204">
        <v>147</v>
      </c>
      <c r="D55" s="14" t="s">
        <v>33</v>
      </c>
      <c r="E55" s="15" t="s">
        <v>59</v>
      </c>
      <c r="F55" s="15" t="s">
        <v>35</v>
      </c>
      <c r="G55" s="16">
        <v>28</v>
      </c>
      <c r="J55" s="16">
        <v>147</v>
      </c>
      <c r="K55" s="182"/>
      <c r="L55" s="182"/>
      <c r="M55" s="182"/>
      <c r="N55" s="182"/>
      <c r="O55" s="182"/>
      <c r="P55" s="182"/>
      <c r="Q55" s="185"/>
      <c r="R55" s="184"/>
      <c r="S55" s="184"/>
      <c r="T55" s="185"/>
      <c r="U55" s="185">
        <v>0.95924528301886802</v>
      </c>
      <c r="V55" s="185">
        <v>0.98283062645011599</v>
      </c>
    </row>
    <row r="56" spans="2:22" ht="15.95" customHeight="1" x14ac:dyDescent="0.25">
      <c r="B56" s="19" t="s">
        <v>32</v>
      </c>
      <c r="C56" s="205">
        <v>148</v>
      </c>
      <c r="D56" s="14" t="s">
        <v>29</v>
      </c>
      <c r="E56" s="15" t="s">
        <v>60</v>
      </c>
      <c r="F56" s="15" t="s">
        <v>35</v>
      </c>
      <c r="G56" s="16">
        <v>28</v>
      </c>
      <c r="J56" s="16">
        <v>148</v>
      </c>
      <c r="K56" s="182"/>
      <c r="L56" s="182"/>
      <c r="M56" s="182"/>
      <c r="N56" s="182"/>
      <c r="O56" s="182"/>
      <c r="P56" s="182"/>
      <c r="Q56" s="185"/>
      <c r="R56" s="184"/>
      <c r="S56" s="184"/>
      <c r="T56" s="185"/>
      <c r="U56" s="185">
        <v>0.89692982456140402</v>
      </c>
      <c r="V56" s="185">
        <v>0.99103585657370497</v>
      </c>
    </row>
    <row r="57" spans="2:22" ht="15.95" customHeight="1" x14ac:dyDescent="0.25">
      <c r="B57" s="19" t="s">
        <v>32</v>
      </c>
      <c r="C57" s="213">
        <v>149</v>
      </c>
      <c r="D57" s="14" t="s">
        <v>29</v>
      </c>
      <c r="E57" s="15" t="s">
        <v>61</v>
      </c>
      <c r="F57" s="15" t="s">
        <v>35</v>
      </c>
      <c r="G57" s="16">
        <v>28</v>
      </c>
      <c r="J57" s="16">
        <v>149</v>
      </c>
      <c r="K57" s="182"/>
      <c r="L57" s="182"/>
      <c r="M57" s="182"/>
      <c r="N57" s="182"/>
      <c r="O57" s="182"/>
      <c r="P57" s="182"/>
      <c r="Q57" s="185"/>
      <c r="R57" s="184"/>
      <c r="S57" s="184"/>
      <c r="T57" s="185"/>
      <c r="U57" s="185">
        <v>0.97222222222222199</v>
      </c>
      <c r="V57" s="185">
        <v>0.98350694444444398</v>
      </c>
    </row>
    <row r="58" spans="2:22" ht="15.95" customHeight="1" x14ac:dyDescent="0.25">
      <c r="B58" s="19" t="s">
        <v>32</v>
      </c>
      <c r="C58" s="161" t="s">
        <v>317</v>
      </c>
      <c r="D58" s="14" t="s">
        <v>40</v>
      </c>
      <c r="E58" s="15" t="s">
        <v>318</v>
      </c>
      <c r="F58" s="15" t="s">
        <v>28</v>
      </c>
      <c r="G58" s="16">
        <v>26</v>
      </c>
      <c r="J58" s="16" t="s">
        <v>317</v>
      </c>
      <c r="K58" s="182">
        <v>0.849290780141844</v>
      </c>
      <c r="L58" s="182">
        <v>0.91755319148936165</v>
      </c>
      <c r="M58" s="182">
        <v>0.95014492753623192</v>
      </c>
      <c r="N58" s="182">
        <v>0.94865810968494746</v>
      </c>
      <c r="O58" s="182">
        <v>0.95173961840628507</v>
      </c>
      <c r="P58" s="182">
        <v>0.97386759581881532</v>
      </c>
      <c r="Q58" s="185">
        <v>0.94393032117582998</v>
      </c>
      <c r="R58" s="184">
        <v>0.97634069400630896</v>
      </c>
      <c r="S58" s="184">
        <v>0.96517954298150199</v>
      </c>
      <c r="T58" s="185">
        <v>0.98364978902953604</v>
      </c>
      <c r="U58" s="185">
        <v>0.97777777777777797</v>
      </c>
      <c r="V58" s="185"/>
    </row>
    <row r="59" spans="2:22" ht="15.95" customHeight="1" x14ac:dyDescent="0.25">
      <c r="B59" s="19" t="s">
        <v>32</v>
      </c>
      <c r="C59" s="161" t="s">
        <v>319</v>
      </c>
      <c r="D59" s="14" t="s">
        <v>40</v>
      </c>
      <c r="E59" s="15" t="s">
        <v>320</v>
      </c>
      <c r="F59" s="15" t="s">
        <v>28</v>
      </c>
      <c r="G59" s="16">
        <v>26</v>
      </c>
      <c r="J59" s="16" t="s">
        <v>319</v>
      </c>
      <c r="K59" s="182">
        <v>0.84422403733955664</v>
      </c>
      <c r="L59" s="182">
        <v>0.90590525632706032</v>
      </c>
      <c r="M59" s="182">
        <v>0.93767867352773016</v>
      </c>
      <c r="N59" s="182">
        <v>0.94086956521739129</v>
      </c>
      <c r="O59" s="182">
        <v>0.95730994152046789</v>
      </c>
      <c r="P59" s="182">
        <v>0.96929560505719448</v>
      </c>
      <c r="Q59" s="185">
        <v>0.943386243386243</v>
      </c>
      <c r="R59" s="184">
        <v>0.958673469387755</v>
      </c>
      <c r="S59" s="184">
        <v>0.96040126715945096</v>
      </c>
      <c r="T59" s="185">
        <v>0.97797131147541005</v>
      </c>
      <c r="U59" s="185">
        <v>0.97413793103448298</v>
      </c>
      <c r="V59" s="185"/>
    </row>
    <row r="60" spans="2:22" ht="15.95" customHeight="1" x14ac:dyDescent="0.25">
      <c r="B60" s="19" t="s">
        <v>32</v>
      </c>
      <c r="C60" s="161">
        <v>151</v>
      </c>
      <c r="D60" s="14" t="s">
        <v>26</v>
      </c>
      <c r="E60" s="15" t="s">
        <v>321</v>
      </c>
      <c r="F60" s="15" t="s">
        <v>35</v>
      </c>
      <c r="G60" s="16">
        <v>28</v>
      </c>
      <c r="J60" s="16">
        <v>151</v>
      </c>
      <c r="K60" s="182">
        <v>1</v>
      </c>
      <c r="L60" s="182">
        <v>0.96855345911949686</v>
      </c>
      <c r="M60" s="182">
        <v>0.91787439613526567</v>
      </c>
      <c r="N60" s="182">
        <v>0.95424836601307195</v>
      </c>
      <c r="O60" s="182">
        <v>0.96135265700483097</v>
      </c>
      <c r="P60" s="182">
        <v>0.96825396825396826</v>
      </c>
      <c r="Q60" s="185">
        <v>0.99444444444444402</v>
      </c>
      <c r="R60" s="184">
        <v>0.98550724637681197</v>
      </c>
      <c r="S60" s="184">
        <v>0.94708994708994698</v>
      </c>
      <c r="T60" s="185">
        <v>0.99470899470899499</v>
      </c>
      <c r="U60" s="185">
        <v>0.95833333333333304</v>
      </c>
      <c r="V60" s="185"/>
    </row>
    <row r="61" spans="2:22" ht="15.95" customHeight="1" x14ac:dyDescent="0.25">
      <c r="B61" s="19" t="s">
        <v>32</v>
      </c>
      <c r="C61" s="35">
        <v>152</v>
      </c>
      <c r="D61" s="14" t="s">
        <v>33</v>
      </c>
      <c r="E61" s="15" t="s">
        <v>62</v>
      </c>
      <c r="F61" s="15" t="s">
        <v>35</v>
      </c>
      <c r="G61" s="16">
        <v>28</v>
      </c>
      <c r="J61" s="16">
        <v>152</v>
      </c>
      <c r="K61" s="182">
        <v>0.99002849002849003</v>
      </c>
      <c r="L61" s="182">
        <v>0.94567548248749111</v>
      </c>
      <c r="M61" s="182">
        <v>0.96156120638675335</v>
      </c>
      <c r="N61" s="182">
        <v>0.96677740863787376</v>
      </c>
      <c r="O61" s="182">
        <v>0.97575399172087518</v>
      </c>
      <c r="P61" s="182">
        <v>0.98193146417445487</v>
      </c>
      <c r="Q61" s="185">
        <v>0.99443069306930698</v>
      </c>
      <c r="R61" s="184">
        <v>0.99526907155529298</v>
      </c>
      <c r="S61" s="184">
        <v>0.93582554517133998</v>
      </c>
      <c r="T61" s="185">
        <v>0.99207800121876899</v>
      </c>
      <c r="U61" s="185">
        <v>0.97484662576687098</v>
      </c>
      <c r="V61" s="185">
        <v>0.98548812664907603</v>
      </c>
    </row>
    <row r="62" spans="2:22" ht="15.95" customHeight="1" x14ac:dyDescent="0.25">
      <c r="B62" s="19" t="s">
        <v>32</v>
      </c>
      <c r="C62" s="36">
        <v>154</v>
      </c>
      <c r="D62" s="14" t="s">
        <v>29</v>
      </c>
      <c r="E62" s="15" t="s">
        <v>63</v>
      </c>
      <c r="F62" s="15" t="s">
        <v>35</v>
      </c>
      <c r="G62" s="16">
        <v>28</v>
      </c>
      <c r="J62" s="16">
        <v>154</v>
      </c>
      <c r="K62" s="182">
        <v>0.98668032786885251</v>
      </c>
      <c r="L62" s="182">
        <v>0.94584245076586437</v>
      </c>
      <c r="M62" s="182">
        <v>0.95804195804195802</v>
      </c>
      <c r="N62" s="182">
        <v>0.97347740667976423</v>
      </c>
      <c r="O62" s="182">
        <v>0.98181818181818181</v>
      </c>
      <c r="P62" s="182">
        <v>0.99031945788964182</v>
      </c>
      <c r="Q62" s="185">
        <v>0.99246349505416898</v>
      </c>
      <c r="R62" s="184">
        <v>0.994871794871795</v>
      </c>
      <c r="S62" s="184">
        <v>0.92601547388781402</v>
      </c>
      <c r="T62" s="185">
        <v>0.98356035697510602</v>
      </c>
      <c r="U62" s="185">
        <v>0.97010607521697201</v>
      </c>
      <c r="V62" s="185">
        <v>0.98664759179780603</v>
      </c>
    </row>
    <row r="63" spans="2:22" ht="15.95" customHeight="1" x14ac:dyDescent="0.25">
      <c r="B63" s="19" t="s">
        <v>32</v>
      </c>
      <c r="C63" s="37">
        <v>161</v>
      </c>
      <c r="D63" s="14" t="s">
        <v>33</v>
      </c>
      <c r="E63" s="15" t="s">
        <v>64</v>
      </c>
      <c r="F63" s="15" t="s">
        <v>45</v>
      </c>
      <c r="G63" s="16">
        <v>25</v>
      </c>
      <c r="J63" s="16">
        <v>161</v>
      </c>
      <c r="K63" s="182">
        <v>0.93150684931506844</v>
      </c>
      <c r="L63" s="182">
        <v>0.92596566523605151</v>
      </c>
      <c r="M63" s="182">
        <v>0.96820809248554918</v>
      </c>
      <c r="N63" s="182">
        <v>0.98582995951417007</v>
      </c>
      <c r="O63" s="182">
        <v>0.98747591522157996</v>
      </c>
      <c r="P63" s="182">
        <v>0.98799999999999999</v>
      </c>
      <c r="Q63" s="185">
        <v>0.99805825242718504</v>
      </c>
      <c r="R63" s="184">
        <v>1</v>
      </c>
      <c r="S63" s="184">
        <v>0.98904382470119501</v>
      </c>
      <c r="T63" s="185">
        <v>0.99320388349514599</v>
      </c>
      <c r="U63" s="185">
        <v>0.99402390438247001</v>
      </c>
      <c r="V63" s="185">
        <v>0.99610136452241704</v>
      </c>
    </row>
    <row r="64" spans="2:22" ht="15.95" customHeight="1" x14ac:dyDescent="0.25">
      <c r="B64" s="19" t="s">
        <v>32</v>
      </c>
      <c r="C64" s="38">
        <v>162</v>
      </c>
      <c r="D64" s="14" t="s">
        <v>29</v>
      </c>
      <c r="E64" s="15" t="s">
        <v>65</v>
      </c>
      <c r="F64" s="15" t="s">
        <v>28</v>
      </c>
      <c r="G64" s="16">
        <v>26</v>
      </c>
      <c r="J64" s="16">
        <v>162</v>
      </c>
      <c r="K64" s="182">
        <v>0.84936649460347258</v>
      </c>
      <c r="L64" s="182">
        <v>0.92405708460754332</v>
      </c>
      <c r="M64" s="182">
        <v>0.96200096200096197</v>
      </c>
      <c r="N64" s="182">
        <v>0.97497279651795432</v>
      </c>
      <c r="O64" s="182">
        <v>0.95983935742971882</v>
      </c>
      <c r="P64" s="182">
        <v>0.96750524109014679</v>
      </c>
      <c r="Q64" s="185">
        <v>0.94419970631424399</v>
      </c>
      <c r="R64" s="184">
        <v>0.95936073059360705</v>
      </c>
      <c r="S64" s="184">
        <v>0.96100808368996704</v>
      </c>
      <c r="T64" s="185">
        <v>0.97828096118299401</v>
      </c>
      <c r="U64" s="185">
        <v>0.98156899810964104</v>
      </c>
      <c r="V64" s="185">
        <v>0.98523106241067204</v>
      </c>
    </row>
    <row r="65" spans="2:22" ht="15.95" customHeight="1" x14ac:dyDescent="0.25">
      <c r="B65" s="19" t="s">
        <v>32</v>
      </c>
      <c r="C65" s="39">
        <v>170</v>
      </c>
      <c r="D65" s="14" t="s">
        <v>33</v>
      </c>
      <c r="E65" s="15" t="s">
        <v>66</v>
      </c>
      <c r="F65" s="15" t="s">
        <v>45</v>
      </c>
      <c r="G65" s="16">
        <v>25</v>
      </c>
      <c r="J65" s="16">
        <v>170</v>
      </c>
      <c r="K65" s="182">
        <v>0.95562130177514792</v>
      </c>
      <c r="L65" s="182">
        <v>0.93959007551240559</v>
      </c>
      <c r="M65" s="182">
        <v>0.97001934235976794</v>
      </c>
      <c r="N65" s="182">
        <v>0.98265306122448981</v>
      </c>
      <c r="O65" s="182">
        <v>0.99226305609284338</v>
      </c>
      <c r="P65" s="182">
        <v>0.98793969849246233</v>
      </c>
      <c r="Q65" s="185">
        <v>0.9951171875</v>
      </c>
      <c r="R65" s="184">
        <v>0.99806576402321101</v>
      </c>
      <c r="S65" s="184">
        <v>0.998</v>
      </c>
      <c r="T65" s="185">
        <v>0.9951171875</v>
      </c>
      <c r="U65" s="185">
        <v>0.999</v>
      </c>
      <c r="V65" s="185">
        <v>0.99607458292443596</v>
      </c>
    </row>
    <row r="66" spans="2:22" ht="15.95" customHeight="1" x14ac:dyDescent="0.25">
      <c r="B66" s="19" t="s">
        <v>32</v>
      </c>
      <c r="C66" s="40">
        <v>171</v>
      </c>
      <c r="D66" s="14" t="s">
        <v>33</v>
      </c>
      <c r="E66" s="15" t="s">
        <v>67</v>
      </c>
      <c r="F66" s="15" t="s">
        <v>45</v>
      </c>
      <c r="G66" s="16">
        <v>25</v>
      </c>
      <c r="J66" s="16">
        <v>171</v>
      </c>
      <c r="K66" s="182">
        <v>0.95685279187817263</v>
      </c>
      <c r="L66" s="182">
        <v>0.92048192771084336</v>
      </c>
      <c r="M66" s="182">
        <v>0.87422680412371134</v>
      </c>
      <c r="N66" s="182">
        <v>0.96259351620947631</v>
      </c>
      <c r="O66" s="182">
        <v>0.97938144329896903</v>
      </c>
      <c r="P66" s="182">
        <v>0.98675496688741726</v>
      </c>
      <c r="Q66" s="185">
        <v>0.99775784753363195</v>
      </c>
      <c r="R66" s="184">
        <v>0.99793814432989703</v>
      </c>
      <c r="S66" s="184">
        <v>1</v>
      </c>
      <c r="T66" s="185">
        <v>0.99128540305010904</v>
      </c>
      <c r="U66" s="185">
        <v>0.98927038626609398</v>
      </c>
      <c r="V66" s="185">
        <v>0.987309644670051</v>
      </c>
    </row>
    <row r="67" spans="2:22" ht="15.95" customHeight="1" x14ac:dyDescent="0.25">
      <c r="B67" s="19" t="s">
        <v>32</v>
      </c>
      <c r="C67" s="41">
        <v>172</v>
      </c>
      <c r="D67" s="14" t="s">
        <v>29</v>
      </c>
      <c r="E67" s="15" t="s">
        <v>68</v>
      </c>
      <c r="F67" s="15" t="s">
        <v>45</v>
      </c>
      <c r="G67" s="16">
        <v>25</v>
      </c>
      <c r="J67" s="16">
        <v>172</v>
      </c>
      <c r="K67" s="182">
        <v>0.96223486808070358</v>
      </c>
      <c r="L67" s="182">
        <v>0.9638487208008899</v>
      </c>
      <c r="M67" s="182">
        <v>0.96329365079365081</v>
      </c>
      <c r="N67" s="182">
        <v>0.98035050451407324</v>
      </c>
      <c r="O67" s="182">
        <v>0.98908730158730163</v>
      </c>
      <c r="P67" s="182">
        <v>0.98500517063081694</v>
      </c>
      <c r="Q67" s="185">
        <v>0.99090449722081897</v>
      </c>
      <c r="R67" s="184">
        <v>0.99751984126984095</v>
      </c>
      <c r="S67" s="184">
        <v>0.99690562145435802</v>
      </c>
      <c r="T67" s="185">
        <v>0.99295774647887303</v>
      </c>
      <c r="U67" s="185">
        <v>0.99332648870636597</v>
      </c>
      <c r="V67" s="185">
        <v>0.99432404540763697</v>
      </c>
    </row>
    <row r="68" spans="2:22" ht="15.95" customHeight="1" x14ac:dyDescent="0.25">
      <c r="B68" s="12" t="s">
        <v>25</v>
      </c>
      <c r="C68" s="32">
        <v>18</v>
      </c>
      <c r="D68" s="14" t="s">
        <v>55</v>
      </c>
      <c r="E68" s="15" t="s">
        <v>69</v>
      </c>
      <c r="F68" s="15" t="s">
        <v>28</v>
      </c>
      <c r="G68" s="16">
        <v>5</v>
      </c>
      <c r="J68" s="16">
        <v>18</v>
      </c>
      <c r="K68" s="182">
        <v>0.80226608187134507</v>
      </c>
      <c r="L68" s="182">
        <v>0.86404402772115774</v>
      </c>
      <c r="M68" s="182">
        <v>0.93447239954938044</v>
      </c>
      <c r="N68" s="182">
        <v>0.92910156249999998</v>
      </c>
      <c r="O68" s="182">
        <v>0.92070643359163817</v>
      </c>
      <c r="P68" s="182">
        <v>0.97161120511374321</v>
      </c>
      <c r="Q68" s="185">
        <v>0.94830909409497099</v>
      </c>
      <c r="R68" s="184">
        <v>0.96890769982093405</v>
      </c>
      <c r="S68" s="184">
        <v>0.961010340735718</v>
      </c>
      <c r="T68" s="185">
        <v>0.96840363937138096</v>
      </c>
      <c r="U68" s="185">
        <v>0.95584765756656598</v>
      </c>
      <c r="V68" s="185">
        <v>0.97335887166985902</v>
      </c>
    </row>
    <row r="69" spans="2:22" ht="15.95" customHeight="1" x14ac:dyDescent="0.25">
      <c r="B69" s="19" t="s">
        <v>32</v>
      </c>
      <c r="C69" s="42">
        <v>186</v>
      </c>
      <c r="D69" s="14" t="s">
        <v>29</v>
      </c>
      <c r="E69" s="15" t="s">
        <v>70</v>
      </c>
      <c r="F69" s="15" t="s">
        <v>45</v>
      </c>
      <c r="G69" s="16">
        <v>25</v>
      </c>
      <c r="J69" s="16">
        <v>186</v>
      </c>
      <c r="K69" s="182">
        <v>0.97679324894514763</v>
      </c>
      <c r="L69" s="182">
        <v>0.9670079635949943</v>
      </c>
      <c r="M69" s="182">
        <v>0.92980671414038663</v>
      </c>
      <c r="N69" s="182">
        <v>0.96864864864864864</v>
      </c>
      <c r="O69" s="182">
        <v>0.96846388606307221</v>
      </c>
      <c r="P69" s="182">
        <v>0.98941798941798942</v>
      </c>
      <c r="Q69" s="185">
        <v>0.99896694214876003</v>
      </c>
      <c r="R69" s="184">
        <v>0.99694811800610394</v>
      </c>
      <c r="S69" s="184">
        <v>0.99894179894179902</v>
      </c>
      <c r="T69" s="185">
        <v>0.99075025693730701</v>
      </c>
      <c r="U69" s="185">
        <v>0.98315789473684201</v>
      </c>
      <c r="V69" s="185">
        <v>0.996835443037975</v>
      </c>
    </row>
    <row r="70" spans="2:22" ht="15.95" customHeight="1" x14ac:dyDescent="0.25">
      <c r="B70" s="12" t="s">
        <v>25</v>
      </c>
      <c r="C70" s="43">
        <v>191</v>
      </c>
      <c r="D70" s="14" t="s">
        <v>33</v>
      </c>
      <c r="E70" s="15" t="s">
        <v>71</v>
      </c>
      <c r="F70" s="15" t="s">
        <v>45</v>
      </c>
      <c r="G70" s="16">
        <v>25</v>
      </c>
      <c r="J70" s="16">
        <v>191</v>
      </c>
      <c r="K70" s="182">
        <v>0.97465437788018439</v>
      </c>
      <c r="L70" s="182">
        <v>0.92219387755102045</v>
      </c>
      <c r="M70" s="182">
        <v>0.96198156682027647</v>
      </c>
      <c r="N70" s="182">
        <v>0.9642857142857143</v>
      </c>
      <c r="O70" s="182">
        <v>0.97695852534562211</v>
      </c>
      <c r="P70" s="182">
        <v>0.96547619047619049</v>
      </c>
      <c r="Q70" s="185">
        <v>0.99884792626728103</v>
      </c>
      <c r="R70" s="184">
        <v>0.99884792626728103</v>
      </c>
      <c r="S70" s="184">
        <v>0.99880952380952404</v>
      </c>
      <c r="T70" s="185">
        <v>0.995391705069124</v>
      </c>
      <c r="U70" s="185">
        <v>0.99047619047619095</v>
      </c>
      <c r="V70" s="185">
        <v>0.99654377880184297</v>
      </c>
    </row>
    <row r="71" spans="2:22" ht="15.95" customHeight="1" x14ac:dyDescent="0.25">
      <c r="B71" s="19" t="s">
        <v>32</v>
      </c>
      <c r="C71" s="44">
        <v>195</v>
      </c>
      <c r="D71" s="14" t="s">
        <v>29</v>
      </c>
      <c r="E71" s="15" t="s">
        <v>72</v>
      </c>
      <c r="F71" s="15" t="s">
        <v>45</v>
      </c>
      <c r="G71" s="16">
        <v>25</v>
      </c>
      <c r="J71" s="16">
        <v>195</v>
      </c>
      <c r="K71" s="182">
        <v>0.93491422805247226</v>
      </c>
      <c r="L71" s="182">
        <v>0.92725298588490768</v>
      </c>
      <c r="M71" s="182">
        <v>0.92909179213210291</v>
      </c>
      <c r="N71" s="182">
        <v>0.95663397005678885</v>
      </c>
      <c r="O71" s="182">
        <v>0.9597122302158273</v>
      </c>
      <c r="P71" s="182">
        <v>0.9614614614614615</v>
      </c>
      <c r="Q71" s="185">
        <v>0.98284313725490202</v>
      </c>
      <c r="R71" s="184">
        <v>0.98033573141486796</v>
      </c>
      <c r="S71" s="184">
        <v>0.98850574712643702</v>
      </c>
      <c r="T71" s="185">
        <v>0.98392596200681903</v>
      </c>
      <c r="U71" s="185">
        <v>0.97299999999999998</v>
      </c>
      <c r="V71" s="185">
        <v>0.98032107716209205</v>
      </c>
    </row>
    <row r="72" spans="2:22" ht="15.95" customHeight="1" x14ac:dyDescent="0.25">
      <c r="B72" s="12" t="s">
        <v>25</v>
      </c>
      <c r="C72" s="45">
        <v>20</v>
      </c>
      <c r="D72" s="14" t="s">
        <v>55</v>
      </c>
      <c r="E72" s="15" t="s">
        <v>73</v>
      </c>
      <c r="F72" s="15" t="s">
        <v>28</v>
      </c>
      <c r="G72" s="16">
        <v>19</v>
      </c>
      <c r="J72" s="16">
        <v>20</v>
      </c>
      <c r="K72" s="182">
        <v>0.75603521726782164</v>
      </c>
      <c r="L72" s="182">
        <v>0.82381729200652531</v>
      </c>
      <c r="M72" s="182">
        <v>0.87370030581039759</v>
      </c>
      <c r="N72" s="182">
        <v>0.87117701575532902</v>
      </c>
      <c r="O72" s="182">
        <v>0.90128084973445799</v>
      </c>
      <c r="P72" s="182">
        <v>0.97174959871589084</v>
      </c>
      <c r="Q72" s="185">
        <v>0.964874358281546</v>
      </c>
      <c r="R72" s="184">
        <v>0.97740396685915099</v>
      </c>
      <c r="S72" s="184">
        <v>0.95872274143302205</v>
      </c>
      <c r="T72" s="185">
        <v>0.97838652927871295</v>
      </c>
      <c r="U72" s="185">
        <v>0.98209652309289097</v>
      </c>
      <c r="V72" s="185">
        <v>0.97808012093726404</v>
      </c>
    </row>
    <row r="73" spans="2:22" ht="15.95" customHeight="1" x14ac:dyDescent="0.25">
      <c r="B73" s="19" t="s">
        <v>32</v>
      </c>
      <c r="C73" s="46">
        <v>209</v>
      </c>
      <c r="D73" s="14" t="s">
        <v>26</v>
      </c>
      <c r="E73" s="15" t="s">
        <v>74</v>
      </c>
      <c r="F73" s="15" t="s">
        <v>45</v>
      </c>
      <c r="G73" s="16">
        <v>25</v>
      </c>
      <c r="J73" s="16">
        <v>209</v>
      </c>
      <c r="K73" s="182">
        <v>0.98557692307692313</v>
      </c>
      <c r="L73" s="182">
        <v>0.89068825910931171</v>
      </c>
      <c r="M73" s="182">
        <v>0.9264214046822743</v>
      </c>
      <c r="N73" s="182">
        <v>0.93665158371040724</v>
      </c>
      <c r="O73" s="182">
        <v>0.94983277591973247</v>
      </c>
      <c r="P73" s="182">
        <v>0.95238095238095233</v>
      </c>
      <c r="Q73" s="185">
        <v>0.984615384615385</v>
      </c>
      <c r="R73" s="184">
        <v>0.98327759197324405</v>
      </c>
      <c r="S73" s="184">
        <v>0.98534798534798496</v>
      </c>
      <c r="T73" s="185">
        <v>0.99267399267399303</v>
      </c>
      <c r="U73" s="185">
        <v>0.94333333333333302</v>
      </c>
      <c r="V73" s="185">
        <v>0.96428571428571397</v>
      </c>
    </row>
    <row r="74" spans="2:22" ht="15.95" customHeight="1" x14ac:dyDescent="0.25">
      <c r="B74" s="12" t="s">
        <v>25</v>
      </c>
      <c r="C74" s="47" t="s">
        <v>322</v>
      </c>
      <c r="D74" s="14" t="s">
        <v>26</v>
      </c>
      <c r="E74" s="15" t="s">
        <v>323</v>
      </c>
      <c r="F74" s="15" t="s">
        <v>28</v>
      </c>
      <c r="G74" s="16">
        <v>6</v>
      </c>
      <c r="J74" s="16" t="s">
        <v>322</v>
      </c>
      <c r="K74" s="182">
        <v>0.73</v>
      </c>
      <c r="L74" s="182">
        <v>0.75666666666666671</v>
      </c>
      <c r="M74" s="182"/>
      <c r="N74" s="182"/>
      <c r="O74" s="182"/>
      <c r="P74" s="182"/>
      <c r="Q74" s="185"/>
      <c r="R74" s="184"/>
      <c r="S74" s="184"/>
      <c r="T74" s="185"/>
      <c r="U74" s="185"/>
      <c r="V74" s="185"/>
    </row>
    <row r="75" spans="2:22" ht="15.95" customHeight="1" x14ac:dyDescent="0.25">
      <c r="B75" s="12" t="s">
        <v>25</v>
      </c>
      <c r="C75" s="47" t="s">
        <v>75</v>
      </c>
      <c r="D75" s="14" t="s">
        <v>40</v>
      </c>
      <c r="E75" s="15" t="s">
        <v>76</v>
      </c>
      <c r="F75" s="15" t="s">
        <v>28</v>
      </c>
      <c r="G75" s="16">
        <v>6</v>
      </c>
      <c r="J75" s="16" t="s">
        <v>75</v>
      </c>
      <c r="K75" s="182">
        <v>0.82734153263954591</v>
      </c>
      <c r="L75" s="182">
        <v>0.87685232498722532</v>
      </c>
      <c r="M75" s="182">
        <v>0.91254416961130747</v>
      </c>
      <c r="N75" s="182">
        <v>0.92388812471343418</v>
      </c>
      <c r="O75" s="182">
        <v>0.90044247787610621</v>
      </c>
      <c r="P75" s="182">
        <v>0.97788018433179724</v>
      </c>
      <c r="Q75" s="185">
        <v>0.95632834613829398</v>
      </c>
      <c r="R75" s="184">
        <v>0.97993184399848499</v>
      </c>
      <c r="S75" s="184">
        <v>0.97311190193752495</v>
      </c>
      <c r="T75" s="185">
        <v>0.98418819899730003</v>
      </c>
      <c r="U75" s="185">
        <v>0.98</v>
      </c>
      <c r="V75" s="185">
        <v>0.97826961770623699</v>
      </c>
    </row>
    <row r="76" spans="2:22" ht="15.95" customHeight="1" x14ac:dyDescent="0.25">
      <c r="B76" s="12" t="s">
        <v>25</v>
      </c>
      <c r="C76" s="47" t="s">
        <v>77</v>
      </c>
      <c r="D76" s="14" t="s">
        <v>40</v>
      </c>
      <c r="E76" s="15" t="s">
        <v>78</v>
      </c>
      <c r="F76" s="15" t="s">
        <v>28</v>
      </c>
      <c r="G76" s="16">
        <v>6</v>
      </c>
      <c r="J76" s="16" t="s">
        <v>77</v>
      </c>
      <c r="K76" s="182">
        <v>0.82817269952027917</v>
      </c>
      <c r="L76" s="182">
        <v>0.85494402985074625</v>
      </c>
      <c r="M76" s="182">
        <v>0.89695268644747395</v>
      </c>
      <c r="N76" s="182">
        <v>0.89796800691742329</v>
      </c>
      <c r="O76" s="182">
        <v>0.90681998413957177</v>
      </c>
      <c r="P76" s="182">
        <v>0.98469809760132343</v>
      </c>
      <c r="Q76" s="185">
        <v>0.96277626987204401</v>
      </c>
      <c r="R76" s="184">
        <v>0.97892104322972495</v>
      </c>
      <c r="S76" s="184">
        <v>0.97052238805970104</v>
      </c>
      <c r="T76" s="185">
        <v>0.98685651697699905</v>
      </c>
      <c r="U76" s="185">
        <v>0.98001480384900097</v>
      </c>
      <c r="V76" s="185">
        <v>0.97392638036809798</v>
      </c>
    </row>
    <row r="77" spans="2:22" ht="15.95" customHeight="1" x14ac:dyDescent="0.25">
      <c r="B77" s="12" t="s">
        <v>25</v>
      </c>
      <c r="C77" s="48" t="s">
        <v>79</v>
      </c>
      <c r="D77" s="14" t="s">
        <v>40</v>
      </c>
      <c r="E77" s="15" t="s">
        <v>80</v>
      </c>
      <c r="F77" s="15" t="s">
        <v>28</v>
      </c>
      <c r="G77" s="16">
        <v>7</v>
      </c>
      <c r="J77" s="16" t="s">
        <v>79</v>
      </c>
      <c r="K77" s="182">
        <v>0.81971153846153844</v>
      </c>
      <c r="L77" s="182">
        <v>0.84509883017345699</v>
      </c>
      <c r="M77" s="182">
        <v>0.94079794079794077</v>
      </c>
      <c r="N77" s="182">
        <v>0.92335766423357668</v>
      </c>
      <c r="O77" s="182">
        <v>0.94628099173553715</v>
      </c>
      <c r="P77" s="182">
        <v>0.97414372061786436</v>
      </c>
      <c r="Q77" s="185">
        <v>0.93859929645027196</v>
      </c>
      <c r="R77" s="184">
        <v>0.96841495218777196</v>
      </c>
      <c r="S77" s="184">
        <v>0.97590728880756294</v>
      </c>
      <c r="T77" s="185">
        <v>0.984998499849985</v>
      </c>
      <c r="U77" s="185">
        <v>0.97775105231509296</v>
      </c>
      <c r="V77" s="185">
        <v>0.97850862911103897</v>
      </c>
    </row>
    <row r="78" spans="2:22" ht="15.95" customHeight="1" x14ac:dyDescent="0.25">
      <c r="B78" s="12" t="s">
        <v>25</v>
      </c>
      <c r="C78" s="48" t="s">
        <v>81</v>
      </c>
      <c r="D78" s="14" t="s">
        <v>40</v>
      </c>
      <c r="E78" s="15" t="s">
        <v>82</v>
      </c>
      <c r="F78" s="15" t="s">
        <v>28</v>
      </c>
      <c r="G78" s="16">
        <v>7</v>
      </c>
      <c r="J78" s="16" t="s">
        <v>81</v>
      </c>
      <c r="K78" s="182">
        <v>0.75020746887966805</v>
      </c>
      <c r="L78" s="182">
        <v>0.8514554794520548</v>
      </c>
      <c r="M78" s="182">
        <v>0.91431670281995658</v>
      </c>
      <c r="N78" s="182">
        <v>0.9237254114813328</v>
      </c>
      <c r="O78" s="182">
        <v>0.91975082447783074</v>
      </c>
      <c r="P78" s="182">
        <v>0.97333848531684697</v>
      </c>
      <c r="Q78" s="185">
        <v>0.94220665499124401</v>
      </c>
      <c r="R78" s="184">
        <v>0.97118808675946899</v>
      </c>
      <c r="S78" s="184">
        <v>0.97412325502213104</v>
      </c>
      <c r="T78" s="185">
        <v>0.98497495826377301</v>
      </c>
      <c r="U78" s="185">
        <v>0.97683008730691701</v>
      </c>
      <c r="V78" s="185">
        <v>0.98204022988505701</v>
      </c>
    </row>
    <row r="79" spans="2:22" ht="15.95" customHeight="1" x14ac:dyDescent="0.25">
      <c r="B79" s="12" t="s">
        <v>25</v>
      </c>
      <c r="C79" s="48" t="s">
        <v>324</v>
      </c>
      <c r="D79" s="14" t="s">
        <v>26</v>
      </c>
      <c r="E79" s="15" t="s">
        <v>325</v>
      </c>
      <c r="F79" s="15" t="s">
        <v>28</v>
      </c>
      <c r="G79" s="16">
        <v>7</v>
      </c>
      <c r="J79" s="16" t="s">
        <v>324</v>
      </c>
      <c r="K79" s="182">
        <v>0.80952380952380953</v>
      </c>
      <c r="L79" s="182">
        <v>0.87301587301587302</v>
      </c>
      <c r="M79" s="182"/>
      <c r="N79" s="182"/>
      <c r="O79" s="182"/>
      <c r="P79" s="182"/>
      <c r="Q79" s="185"/>
      <c r="R79" s="184"/>
      <c r="S79" s="184"/>
      <c r="T79" s="185"/>
      <c r="U79" s="185"/>
      <c r="V79" s="185"/>
    </row>
    <row r="80" spans="2:22" ht="15.95" customHeight="1" x14ac:dyDescent="0.25">
      <c r="B80" s="12" t="s">
        <v>25</v>
      </c>
      <c r="C80" s="49">
        <v>252</v>
      </c>
      <c r="D80" s="14" t="s">
        <v>26</v>
      </c>
      <c r="E80" s="15" t="s">
        <v>83</v>
      </c>
      <c r="F80" s="15" t="s">
        <v>28</v>
      </c>
      <c r="G80" s="16">
        <v>8</v>
      </c>
      <c r="J80" s="16">
        <v>252</v>
      </c>
      <c r="K80" s="182">
        <v>0.7321428571428571</v>
      </c>
      <c r="L80" s="182">
        <v>0.86466165413533835</v>
      </c>
      <c r="M80" s="182">
        <v>0.95180722891566261</v>
      </c>
      <c r="N80" s="182">
        <v>0.90980392156862744</v>
      </c>
      <c r="O80" s="182">
        <v>0.90434782608695652</v>
      </c>
      <c r="P80" s="182">
        <v>1</v>
      </c>
      <c r="Q80" s="185">
        <v>0.93</v>
      </c>
      <c r="R80" s="184">
        <v>0.98840579710144905</v>
      </c>
      <c r="S80" s="184">
        <v>0.97142857142857097</v>
      </c>
      <c r="T80" s="185">
        <v>0.99682539682539695</v>
      </c>
      <c r="U80" s="185">
        <v>0.98787878787878802</v>
      </c>
      <c r="V80" s="185">
        <v>0.98275862068965503</v>
      </c>
    </row>
    <row r="81" spans="2:22" ht="15.95" customHeight="1" x14ac:dyDescent="0.25">
      <c r="B81" s="12" t="s">
        <v>25</v>
      </c>
      <c r="C81" s="49">
        <v>253</v>
      </c>
      <c r="D81" s="14" t="s">
        <v>26</v>
      </c>
      <c r="E81" s="15" t="s">
        <v>84</v>
      </c>
      <c r="F81" s="15" t="s">
        <v>28</v>
      </c>
      <c r="G81" s="16">
        <v>8</v>
      </c>
      <c r="J81" s="16">
        <v>253</v>
      </c>
      <c r="K81" s="182">
        <v>0.8883928571428571</v>
      </c>
      <c r="L81" s="182">
        <v>0.93436293436293438</v>
      </c>
      <c r="M81" s="182">
        <v>0.95469255663430419</v>
      </c>
      <c r="N81" s="182">
        <v>0.94331983805668018</v>
      </c>
      <c r="O81" s="182">
        <v>0.96273291925465843</v>
      </c>
      <c r="P81" s="182">
        <v>0.98299319727891155</v>
      </c>
      <c r="Q81" s="185">
        <v>0.94333333333333302</v>
      </c>
      <c r="R81" s="184">
        <v>0.99130434782608701</v>
      </c>
      <c r="S81" s="184">
        <v>0.96507936507936498</v>
      </c>
      <c r="T81" s="185">
        <v>0.99365079365079401</v>
      </c>
      <c r="U81" s="185">
        <v>0.97575757575757605</v>
      </c>
      <c r="V81" s="185">
        <v>0.99570815450643801</v>
      </c>
    </row>
    <row r="82" spans="2:22" ht="15.95" customHeight="1" x14ac:dyDescent="0.25">
      <c r="B82" s="12" t="s">
        <v>25</v>
      </c>
      <c r="C82" s="50" t="s">
        <v>85</v>
      </c>
      <c r="D82" s="14" t="s">
        <v>40</v>
      </c>
      <c r="E82" s="15" t="s">
        <v>86</v>
      </c>
      <c r="F82" s="15" t="s">
        <v>28</v>
      </c>
      <c r="G82" s="16">
        <v>8</v>
      </c>
      <c r="J82" s="16" t="s">
        <v>85</v>
      </c>
      <c r="K82" s="182">
        <v>0.84595231857479691</v>
      </c>
      <c r="L82" s="182">
        <v>0.87270233196159119</v>
      </c>
      <c r="M82" s="182">
        <v>0.96649916247906198</v>
      </c>
      <c r="N82" s="182">
        <v>0.95794392523364491</v>
      </c>
      <c r="O82" s="182">
        <v>0.96811660214074247</v>
      </c>
      <c r="P82" s="182">
        <v>0.98603755416466055</v>
      </c>
      <c r="Q82" s="185">
        <v>0.96280991735537202</v>
      </c>
      <c r="R82" s="184">
        <v>0.98701026608003395</v>
      </c>
      <c r="S82" s="184">
        <v>0.97388224878264695</v>
      </c>
      <c r="T82" s="185">
        <v>0.98697634035163895</v>
      </c>
      <c r="U82" s="185">
        <v>0.99347542409743395</v>
      </c>
      <c r="V82" s="185">
        <v>0.99054316197866199</v>
      </c>
    </row>
    <row r="83" spans="2:22" ht="15.95" customHeight="1" x14ac:dyDescent="0.25">
      <c r="B83" s="12" t="s">
        <v>25</v>
      </c>
      <c r="C83" s="50" t="s">
        <v>87</v>
      </c>
      <c r="D83" s="14" t="s">
        <v>40</v>
      </c>
      <c r="E83" s="15" t="s">
        <v>88</v>
      </c>
      <c r="F83" s="15" t="s">
        <v>28</v>
      </c>
      <c r="G83" s="16">
        <v>8</v>
      </c>
      <c r="J83" s="16" t="s">
        <v>87</v>
      </c>
      <c r="K83" s="182">
        <v>0.86092715231788075</v>
      </c>
      <c r="L83" s="182">
        <v>0.90641200545702594</v>
      </c>
      <c r="M83" s="182">
        <v>0.94762684124386254</v>
      </c>
      <c r="N83" s="182">
        <v>0.96836788942052099</v>
      </c>
      <c r="O83" s="182">
        <v>0.96690415996322687</v>
      </c>
      <c r="P83" s="182">
        <v>0.98957575757575755</v>
      </c>
      <c r="Q83" s="185">
        <v>0.96750232126276703</v>
      </c>
      <c r="R83" s="184">
        <v>0.98180314309346595</v>
      </c>
      <c r="S83" s="184">
        <v>0.97231305864399398</v>
      </c>
      <c r="T83" s="185">
        <v>0.991010273972603</v>
      </c>
      <c r="U83" s="185">
        <v>0.99184549356223195</v>
      </c>
      <c r="V83" s="185">
        <v>0.99071649607236401</v>
      </c>
    </row>
    <row r="84" spans="2:22" ht="15.95" customHeight="1" x14ac:dyDescent="0.25">
      <c r="B84" s="12" t="s">
        <v>25</v>
      </c>
      <c r="C84" s="51" t="s">
        <v>89</v>
      </c>
      <c r="D84" s="14" t="s">
        <v>40</v>
      </c>
      <c r="E84" s="15" t="s">
        <v>90</v>
      </c>
      <c r="F84" s="15" t="s">
        <v>28</v>
      </c>
      <c r="G84" s="16">
        <v>9</v>
      </c>
      <c r="J84" s="16" t="s">
        <v>89</v>
      </c>
      <c r="K84" s="182">
        <v>0.84081287044877218</v>
      </c>
      <c r="L84" s="182">
        <v>0.90018148820326682</v>
      </c>
      <c r="M84" s="182">
        <v>0.95786305492851764</v>
      </c>
      <c r="N84" s="182">
        <v>0.94749216300940442</v>
      </c>
      <c r="O84" s="182">
        <v>0.95231416549789616</v>
      </c>
      <c r="P84" s="182">
        <v>0.97828487302171507</v>
      </c>
      <c r="Q84" s="185">
        <v>0.96718355571583103</v>
      </c>
      <c r="R84" s="184">
        <v>0.97511080804636896</v>
      </c>
      <c r="S84" s="184">
        <v>0.97395647520513695</v>
      </c>
      <c r="T84" s="185">
        <v>0.98704935246762304</v>
      </c>
      <c r="U84" s="185">
        <v>0.97597173144876304</v>
      </c>
      <c r="V84" s="185">
        <v>0.98738872403560796</v>
      </c>
    </row>
    <row r="85" spans="2:22" ht="15.95" customHeight="1" x14ac:dyDescent="0.25">
      <c r="B85" s="12" t="s">
        <v>25</v>
      </c>
      <c r="C85" s="51" t="s">
        <v>91</v>
      </c>
      <c r="D85" s="14" t="s">
        <v>26</v>
      </c>
      <c r="E85" s="15" t="s">
        <v>92</v>
      </c>
      <c r="F85" s="15" t="s">
        <v>28</v>
      </c>
      <c r="G85" s="16">
        <v>9</v>
      </c>
      <c r="J85" s="16" t="s">
        <v>91</v>
      </c>
      <c r="K85" s="182">
        <v>0.85546875</v>
      </c>
      <c r="L85" s="182">
        <v>0.81944444444444442</v>
      </c>
      <c r="M85" s="182"/>
      <c r="N85" s="182"/>
      <c r="O85" s="182"/>
      <c r="P85" s="182"/>
      <c r="Q85" s="185"/>
      <c r="R85" s="184"/>
      <c r="S85" s="184"/>
      <c r="T85" s="185"/>
      <c r="U85" s="185"/>
      <c r="V85" s="185"/>
    </row>
    <row r="86" spans="2:22" ht="15.95" customHeight="1" x14ac:dyDescent="0.25">
      <c r="B86" s="12" t="s">
        <v>25</v>
      </c>
      <c r="C86" s="51" t="s">
        <v>93</v>
      </c>
      <c r="D86" s="14" t="s">
        <v>40</v>
      </c>
      <c r="E86" s="15" t="s">
        <v>94</v>
      </c>
      <c r="F86" s="15" t="s">
        <v>28</v>
      </c>
      <c r="G86" s="16">
        <v>9</v>
      </c>
      <c r="J86" s="16" t="s">
        <v>93</v>
      </c>
      <c r="K86" s="182">
        <v>0.82395878059252903</v>
      </c>
      <c r="L86" s="182">
        <v>0.87611033193080878</v>
      </c>
      <c r="M86" s="182">
        <v>0.94988253719655447</v>
      </c>
      <c r="N86" s="182">
        <v>0.95085216012683316</v>
      </c>
      <c r="O86" s="182">
        <v>0.9591764288249911</v>
      </c>
      <c r="P86" s="182">
        <v>0.97950055907566158</v>
      </c>
      <c r="Q86" s="185">
        <v>0.96282664703717302</v>
      </c>
      <c r="R86" s="184">
        <v>0.973491454482037</v>
      </c>
      <c r="S86" s="184">
        <v>0.97697368421052599</v>
      </c>
      <c r="T86" s="185">
        <v>0.98604651162790702</v>
      </c>
      <c r="U86" s="185">
        <v>0.97794649313087501</v>
      </c>
      <c r="V86" s="185">
        <v>0.98446381205001898</v>
      </c>
    </row>
    <row r="87" spans="2:22" ht="15.95" customHeight="1" x14ac:dyDescent="0.25">
      <c r="B87" s="12" t="s">
        <v>25</v>
      </c>
      <c r="C87" s="52">
        <v>295</v>
      </c>
      <c r="D87" s="14" t="s">
        <v>29</v>
      </c>
      <c r="E87" s="15" t="s">
        <v>95</v>
      </c>
      <c r="F87" s="15" t="s">
        <v>28</v>
      </c>
      <c r="G87" s="16">
        <v>17</v>
      </c>
      <c r="J87" s="16">
        <v>295</v>
      </c>
      <c r="K87" s="182">
        <v>0.82094411285946822</v>
      </c>
      <c r="L87" s="182">
        <v>0.88907849829351537</v>
      </c>
      <c r="M87" s="182">
        <v>0.90921288014311274</v>
      </c>
      <c r="N87" s="182">
        <v>0.89489795918367343</v>
      </c>
      <c r="O87" s="182">
        <v>0.89318280503690839</v>
      </c>
      <c r="P87" s="182">
        <v>0.97678652708238511</v>
      </c>
      <c r="Q87" s="185">
        <v>0.95308871342313095</v>
      </c>
      <c r="R87" s="184">
        <v>0.968595041322314</v>
      </c>
      <c r="S87" s="184">
        <v>0.96368352788586298</v>
      </c>
      <c r="T87" s="185">
        <v>0.97346251053074995</v>
      </c>
      <c r="U87" s="185">
        <v>0.96660958904109595</v>
      </c>
      <c r="V87" s="185">
        <v>0.97742363877822003</v>
      </c>
    </row>
    <row r="88" spans="2:22" ht="15.95" customHeight="1" x14ac:dyDescent="0.25">
      <c r="B88" s="12" t="s">
        <v>25</v>
      </c>
      <c r="C88" s="53">
        <v>298</v>
      </c>
      <c r="D88" s="14" t="s">
        <v>33</v>
      </c>
      <c r="E88" s="15" t="s">
        <v>96</v>
      </c>
      <c r="F88" s="15" t="s">
        <v>97</v>
      </c>
      <c r="G88" s="16">
        <v>14</v>
      </c>
      <c r="J88" s="16">
        <v>298</v>
      </c>
      <c r="K88" s="182">
        <v>0.89097952407304926</v>
      </c>
      <c r="L88" s="182">
        <v>0.89595687331536389</v>
      </c>
      <c r="M88" s="182">
        <v>0.96744186046511627</v>
      </c>
      <c r="N88" s="182">
        <v>0.96873285792649477</v>
      </c>
      <c r="O88" s="182">
        <v>0.97581395348837208</v>
      </c>
      <c r="P88" s="182">
        <v>0.99108469539375932</v>
      </c>
      <c r="Q88" s="185">
        <v>0.98851722416375398</v>
      </c>
      <c r="R88" s="184">
        <v>0.98558139534883704</v>
      </c>
      <c r="S88" s="184">
        <v>0.94502228826151602</v>
      </c>
      <c r="T88" s="185">
        <v>0.985867446393762</v>
      </c>
      <c r="U88" s="185">
        <v>0.97823984526112195</v>
      </c>
      <c r="V88" s="185">
        <v>0.97897066961815205</v>
      </c>
    </row>
    <row r="89" spans="2:22" ht="15.95" customHeight="1" x14ac:dyDescent="0.25">
      <c r="B89" s="12" t="s">
        <v>25</v>
      </c>
      <c r="C89" s="54">
        <v>30</v>
      </c>
      <c r="D89" s="14" t="s">
        <v>55</v>
      </c>
      <c r="E89" s="15" t="s">
        <v>98</v>
      </c>
      <c r="F89" s="15" t="s">
        <v>28</v>
      </c>
      <c r="G89" s="16">
        <v>10</v>
      </c>
      <c r="J89" s="16">
        <v>30</v>
      </c>
      <c r="K89" s="182">
        <v>0.77854230377166156</v>
      </c>
      <c r="L89" s="182">
        <v>0.86988950276243093</v>
      </c>
      <c r="M89" s="182">
        <v>0.9619113573407202</v>
      </c>
      <c r="N89" s="182">
        <v>0.93771973882471116</v>
      </c>
      <c r="O89" s="182">
        <v>0.93777068611807612</v>
      </c>
      <c r="P89" s="182">
        <v>0.97908248157832189</v>
      </c>
      <c r="Q89" s="185">
        <v>0.95830437804030599</v>
      </c>
      <c r="R89" s="184">
        <v>0.97495099106948402</v>
      </c>
      <c r="S89" s="184">
        <v>0.97739091114628096</v>
      </c>
      <c r="T89" s="185">
        <v>0.97755775577557802</v>
      </c>
      <c r="U89" s="185">
        <v>0.94704821991888199</v>
      </c>
      <c r="V89" s="185">
        <v>0.96379581740499198</v>
      </c>
    </row>
    <row r="90" spans="2:22" ht="15.95" customHeight="1" x14ac:dyDescent="0.25">
      <c r="B90" s="55" t="s">
        <v>99</v>
      </c>
      <c r="C90" s="56">
        <v>309</v>
      </c>
      <c r="D90" s="14" t="s">
        <v>29</v>
      </c>
      <c r="E90" s="15" t="s">
        <v>100</v>
      </c>
      <c r="F90" s="15" t="s">
        <v>97</v>
      </c>
      <c r="G90" s="16">
        <v>61</v>
      </c>
      <c r="J90" s="16">
        <v>309</v>
      </c>
      <c r="K90" s="182">
        <v>0.91809605488850776</v>
      </c>
      <c r="L90" s="182">
        <v>0.91059147180192568</v>
      </c>
      <c r="M90" s="182">
        <v>0.96389002872384077</v>
      </c>
      <c r="N90" s="182">
        <v>0.97923110914714984</v>
      </c>
      <c r="O90" s="182">
        <v>0.97948297086581859</v>
      </c>
      <c r="P90" s="182">
        <v>0.982441113490364</v>
      </c>
      <c r="Q90" s="185">
        <v>0.98825503355704702</v>
      </c>
      <c r="R90" s="184">
        <v>0.97866228970045099</v>
      </c>
      <c r="S90" s="184">
        <v>0.97563061137238105</v>
      </c>
      <c r="T90" s="185">
        <v>0.87286369320550194</v>
      </c>
      <c r="U90" s="185">
        <v>0.97281223449447796</v>
      </c>
      <c r="V90" s="185">
        <v>0.972413793103448</v>
      </c>
    </row>
    <row r="91" spans="2:22" ht="15.95" customHeight="1" x14ac:dyDescent="0.25">
      <c r="B91" s="55" t="s">
        <v>99</v>
      </c>
      <c r="C91" s="56" t="s">
        <v>101</v>
      </c>
      <c r="D91" s="14" t="s">
        <v>26</v>
      </c>
      <c r="E91" s="15" t="s">
        <v>102</v>
      </c>
      <c r="F91" s="15" t="s">
        <v>97</v>
      </c>
      <c r="G91" s="16">
        <v>61</v>
      </c>
      <c r="J91" s="16" t="s">
        <v>101</v>
      </c>
      <c r="K91" s="182">
        <v>0.90625</v>
      </c>
      <c r="L91" s="182">
        <v>0.83552631578947367</v>
      </c>
      <c r="M91" s="182">
        <v>0.93478260869565222</v>
      </c>
      <c r="N91" s="182">
        <v>0.97058823529411764</v>
      </c>
      <c r="O91" s="182">
        <v>0.96739130434782605</v>
      </c>
      <c r="P91" s="182">
        <v>0.9642857142857143</v>
      </c>
      <c r="Q91" s="185">
        <v>0.97499999999999998</v>
      </c>
      <c r="R91" s="184">
        <v>0.95652173913043503</v>
      </c>
      <c r="S91" s="184">
        <v>0.94642857142857095</v>
      </c>
      <c r="T91" s="185">
        <v>0.95833333333333304</v>
      </c>
      <c r="U91" s="185">
        <v>0.92613636363636398</v>
      </c>
      <c r="V91" s="185">
        <v>0.984375</v>
      </c>
    </row>
    <row r="92" spans="2:22" ht="15.95" customHeight="1" x14ac:dyDescent="0.25">
      <c r="B92" s="55" t="s">
        <v>99</v>
      </c>
      <c r="C92" s="57">
        <v>31</v>
      </c>
      <c r="D92" s="14" t="s">
        <v>55</v>
      </c>
      <c r="E92" s="15" t="s">
        <v>103</v>
      </c>
      <c r="F92" s="15" t="s">
        <v>97</v>
      </c>
      <c r="G92" s="16">
        <v>63</v>
      </c>
      <c r="J92" s="16">
        <v>31</v>
      </c>
      <c r="K92" s="182">
        <v>0.93641304347826082</v>
      </c>
      <c r="L92" s="182">
        <v>0.86945016171714207</v>
      </c>
      <c r="M92" s="182">
        <v>0.9747434885556433</v>
      </c>
      <c r="N92" s="182">
        <v>0.98604521350823338</v>
      </c>
      <c r="O92" s="182">
        <v>0.98421468034727699</v>
      </c>
      <c r="P92" s="182">
        <v>0.98632010943912451</v>
      </c>
      <c r="Q92" s="185">
        <v>0.99066168623265705</v>
      </c>
      <c r="R92" s="184">
        <v>0.98631938963430699</v>
      </c>
      <c r="S92" s="184">
        <v>0.96775075157146795</v>
      </c>
      <c r="T92" s="185">
        <v>0.97953760297634895</v>
      </c>
      <c r="U92" s="185">
        <v>0.98230811105062599</v>
      </c>
      <c r="V92" s="185">
        <v>0.98642779587405005</v>
      </c>
    </row>
    <row r="93" spans="2:22" ht="15.95" customHeight="1" x14ac:dyDescent="0.25">
      <c r="B93" s="55" t="s">
        <v>99</v>
      </c>
      <c r="C93" s="58">
        <v>313</v>
      </c>
      <c r="D93" s="14" t="s">
        <v>29</v>
      </c>
      <c r="E93" s="15" t="s">
        <v>104</v>
      </c>
      <c r="F93" s="15" t="s">
        <v>97</v>
      </c>
      <c r="G93" s="16">
        <v>63</v>
      </c>
      <c r="J93" s="16">
        <v>313</v>
      </c>
      <c r="K93" s="182">
        <v>0.92446201141853312</v>
      </c>
      <c r="L93" s="182">
        <v>0.8862134088762984</v>
      </c>
      <c r="M93" s="182">
        <v>0.96416526138279934</v>
      </c>
      <c r="N93" s="182">
        <v>0.98740440845704003</v>
      </c>
      <c r="O93" s="182">
        <v>0.98650927487352447</v>
      </c>
      <c r="P93" s="182">
        <v>0.97805092186128184</v>
      </c>
      <c r="Q93" s="185">
        <v>0.99099099099099097</v>
      </c>
      <c r="R93" s="184">
        <v>0.98524451939291702</v>
      </c>
      <c r="S93" s="184">
        <v>0.968407196138657</v>
      </c>
      <c r="T93" s="185">
        <v>0.97952218430034099</v>
      </c>
      <c r="U93" s="185">
        <v>0.97207678883071602</v>
      </c>
      <c r="V93" s="185">
        <v>0.98990342405619003</v>
      </c>
    </row>
    <row r="94" spans="2:22" ht="15.95" customHeight="1" x14ac:dyDescent="0.25">
      <c r="B94" s="55" t="s">
        <v>99</v>
      </c>
      <c r="C94" s="59">
        <v>314</v>
      </c>
      <c r="D94" s="14" t="s">
        <v>29</v>
      </c>
      <c r="E94" s="15" t="s">
        <v>105</v>
      </c>
      <c r="F94" s="15" t="s">
        <v>97</v>
      </c>
      <c r="G94" s="16">
        <v>63</v>
      </c>
      <c r="J94" s="16">
        <v>314</v>
      </c>
      <c r="K94" s="182">
        <v>0.95943097997892524</v>
      </c>
      <c r="L94" s="182">
        <v>0.93676552881925013</v>
      </c>
      <c r="M94" s="182">
        <v>0.97364495275982099</v>
      </c>
      <c r="N94" s="182">
        <v>0.99300699300699302</v>
      </c>
      <c r="O94" s="182">
        <v>0.98110392839383387</v>
      </c>
      <c r="P94" s="182">
        <v>0.98389610389610394</v>
      </c>
      <c r="Q94" s="185">
        <v>0.99490316004077495</v>
      </c>
      <c r="R94" s="184">
        <v>0.97613127797115895</v>
      </c>
      <c r="S94" s="184">
        <v>0.95952257394914398</v>
      </c>
      <c r="T94" s="185">
        <v>0.97420333839150197</v>
      </c>
      <c r="U94" s="185">
        <v>0.96292481977342903</v>
      </c>
      <c r="V94" s="185">
        <v>0.98421052631578898</v>
      </c>
    </row>
    <row r="95" spans="2:22" ht="15.95" customHeight="1" x14ac:dyDescent="0.25">
      <c r="B95" s="55" t="s">
        <v>99</v>
      </c>
      <c r="C95" s="173">
        <v>32</v>
      </c>
      <c r="D95" s="14" t="s">
        <v>55</v>
      </c>
      <c r="E95" s="15" t="s">
        <v>106</v>
      </c>
      <c r="F95" s="15" t="s">
        <v>97</v>
      </c>
      <c r="G95" s="16">
        <v>62</v>
      </c>
      <c r="J95" s="16">
        <v>32</v>
      </c>
      <c r="K95" s="182">
        <v>0.95164464436322749</v>
      </c>
      <c r="L95" s="182">
        <v>0.8871067242442936</v>
      </c>
      <c r="M95" s="182">
        <v>0.97448696616749864</v>
      </c>
      <c r="N95" s="182">
        <v>0.98287373004354139</v>
      </c>
      <c r="O95" s="182">
        <v>0.98086522462562398</v>
      </c>
      <c r="P95" s="182">
        <v>0.97613571017826339</v>
      </c>
      <c r="Q95" s="185">
        <v>0.98911526653642201</v>
      </c>
      <c r="R95" s="184">
        <v>0.97115917914586802</v>
      </c>
      <c r="S95" s="184">
        <v>0.969583931133429</v>
      </c>
      <c r="T95" s="185">
        <v>0.97295036252091505</v>
      </c>
      <c r="U95" s="185">
        <v>0.96272935779816504</v>
      </c>
      <c r="V95" s="185">
        <v>0.96576879910213198</v>
      </c>
    </row>
    <row r="96" spans="2:22" ht="15.95" customHeight="1" x14ac:dyDescent="0.25">
      <c r="B96" s="12" t="s">
        <v>25</v>
      </c>
      <c r="C96" s="60">
        <v>321</v>
      </c>
      <c r="D96" s="14" t="s">
        <v>33</v>
      </c>
      <c r="E96" s="15" t="s">
        <v>107</v>
      </c>
      <c r="F96" s="15" t="s">
        <v>28</v>
      </c>
      <c r="G96" s="16">
        <v>17</v>
      </c>
      <c r="J96" s="16">
        <v>321</v>
      </c>
      <c r="K96" s="182">
        <v>0.79285714285714282</v>
      </c>
      <c r="L96" s="182">
        <v>0.86947368421052629</v>
      </c>
      <c r="M96" s="182">
        <v>0.89916666666666667</v>
      </c>
      <c r="N96" s="182">
        <v>0.86970338983050843</v>
      </c>
      <c r="O96" s="182">
        <v>0.89881422924901189</v>
      </c>
      <c r="P96" s="182">
        <v>0.97402597402597402</v>
      </c>
      <c r="Q96" s="185">
        <v>0.94415807560137499</v>
      </c>
      <c r="R96" s="184">
        <v>0.96376811594202905</v>
      </c>
      <c r="S96" s="184">
        <v>0.94920634920634905</v>
      </c>
      <c r="T96" s="185">
        <v>0.97619047619047605</v>
      </c>
      <c r="U96" s="185">
        <v>0.97878787878787898</v>
      </c>
      <c r="V96" s="185">
        <v>0.98421052631578898</v>
      </c>
    </row>
    <row r="97" spans="2:22" ht="15.95" customHeight="1" x14ac:dyDescent="0.25">
      <c r="B97" s="12" t="s">
        <v>25</v>
      </c>
      <c r="C97" s="61">
        <v>323</v>
      </c>
      <c r="D97" s="14" t="s">
        <v>29</v>
      </c>
      <c r="E97" s="15" t="s">
        <v>108</v>
      </c>
      <c r="F97" s="15" t="s">
        <v>97</v>
      </c>
      <c r="G97" s="16">
        <v>14</v>
      </c>
      <c r="J97" s="16">
        <v>323</v>
      </c>
      <c r="K97" s="182">
        <v>0.85252100840336131</v>
      </c>
      <c r="L97" s="182">
        <v>0.93444095195330046</v>
      </c>
      <c r="M97" s="182">
        <v>0.97759103641456579</v>
      </c>
      <c r="N97" s="182">
        <v>0.97552597681408326</v>
      </c>
      <c r="O97" s="182">
        <v>0.98559423769507803</v>
      </c>
      <c r="P97" s="182">
        <v>0.99541093032957861</v>
      </c>
      <c r="Q97" s="185">
        <v>0.99223856209150296</v>
      </c>
      <c r="R97" s="184">
        <v>0.99439775910364103</v>
      </c>
      <c r="S97" s="184">
        <v>0.96662494785148101</v>
      </c>
      <c r="T97" s="185">
        <v>0.986206896551724</v>
      </c>
      <c r="U97" s="185">
        <v>0.98674399337199703</v>
      </c>
      <c r="V97" s="185">
        <v>0.98865546218487399</v>
      </c>
    </row>
    <row r="98" spans="2:22" ht="15.95" customHeight="1" x14ac:dyDescent="0.25">
      <c r="B98" s="55" t="s">
        <v>99</v>
      </c>
      <c r="C98" s="62">
        <v>324</v>
      </c>
      <c r="D98" s="14" t="s">
        <v>33</v>
      </c>
      <c r="E98" s="15" t="s">
        <v>109</v>
      </c>
      <c r="F98" s="15" t="s">
        <v>97</v>
      </c>
      <c r="G98" s="16">
        <v>62</v>
      </c>
      <c r="J98" s="16">
        <v>324</v>
      </c>
      <c r="K98" s="182">
        <v>0.99442379182156138</v>
      </c>
      <c r="L98" s="182">
        <v>0.9211538461538461</v>
      </c>
      <c r="M98" s="182">
        <v>0.98307952622673433</v>
      </c>
      <c r="N98" s="182">
        <v>0.98775894538606401</v>
      </c>
      <c r="O98" s="182">
        <v>0.97123519458544838</v>
      </c>
      <c r="P98" s="182">
        <v>0.98487544483985767</v>
      </c>
      <c r="Q98" s="185">
        <v>0.99383802816901401</v>
      </c>
      <c r="R98" s="184">
        <v>0.97546531302876505</v>
      </c>
      <c r="S98" s="184">
        <v>0.97779751332149201</v>
      </c>
      <c r="T98" s="185">
        <v>0.97565217391304404</v>
      </c>
      <c r="U98" s="185">
        <v>0.97631578947368403</v>
      </c>
      <c r="V98" s="185">
        <v>0.98979591836734704</v>
      </c>
    </row>
    <row r="99" spans="2:22" ht="15.95" customHeight="1" x14ac:dyDescent="0.25">
      <c r="B99" s="55" t="s">
        <v>99</v>
      </c>
      <c r="C99" s="31">
        <v>325</v>
      </c>
      <c r="D99" s="14" t="s">
        <v>29</v>
      </c>
      <c r="E99" s="15" t="s">
        <v>110</v>
      </c>
      <c r="F99" s="15" t="s">
        <v>97</v>
      </c>
      <c r="G99" s="16">
        <v>62</v>
      </c>
      <c r="J99" s="16">
        <v>325</v>
      </c>
      <c r="K99" s="182">
        <v>0.90892053973013498</v>
      </c>
      <c r="L99" s="182">
        <v>0.83649014302280633</v>
      </c>
      <c r="M99" s="182">
        <v>0.96330275229357798</v>
      </c>
      <c r="N99" s="182">
        <v>0.97952218430034133</v>
      </c>
      <c r="O99" s="182">
        <v>0.98470948012232418</v>
      </c>
      <c r="P99" s="182">
        <v>0.98784411869860567</v>
      </c>
      <c r="Q99" s="185">
        <v>0.99433427762039694</v>
      </c>
      <c r="R99" s="184">
        <v>0.984369690791709</v>
      </c>
      <c r="S99" s="184">
        <v>0.97607997143877201</v>
      </c>
      <c r="T99" s="185">
        <v>0.97972736805312799</v>
      </c>
      <c r="U99" s="185">
        <v>0.97850599013389705</v>
      </c>
      <c r="V99" s="185">
        <v>0.98652694610778502</v>
      </c>
    </row>
    <row r="100" spans="2:22" ht="15.95" customHeight="1" x14ac:dyDescent="0.25">
      <c r="B100" s="55" t="s">
        <v>99</v>
      </c>
      <c r="C100" s="63">
        <v>326</v>
      </c>
      <c r="D100" s="14" t="s">
        <v>33</v>
      </c>
      <c r="E100" s="15" t="s">
        <v>111</v>
      </c>
      <c r="F100" s="15" t="s">
        <v>97</v>
      </c>
      <c r="G100" s="16">
        <v>62</v>
      </c>
      <c r="J100" s="16">
        <v>326</v>
      </c>
      <c r="K100" s="182">
        <v>0.96</v>
      </c>
      <c r="L100" s="182">
        <v>0.91647855530474043</v>
      </c>
      <c r="M100" s="182">
        <v>0.97480620155038755</v>
      </c>
      <c r="N100" s="182">
        <v>0.98839907192575405</v>
      </c>
      <c r="O100" s="182">
        <v>0.98352713178294571</v>
      </c>
      <c r="P100" s="182">
        <v>0.98240165631469978</v>
      </c>
      <c r="Q100" s="185">
        <v>0.98846960167714903</v>
      </c>
      <c r="R100" s="184">
        <v>0.98837209302325602</v>
      </c>
      <c r="S100" s="184">
        <v>0.952380952380952</v>
      </c>
      <c r="T100" s="185">
        <v>0.97857142857142898</v>
      </c>
      <c r="U100" s="185">
        <v>0.98185483870967705</v>
      </c>
      <c r="V100" s="185">
        <v>0.98588235294117699</v>
      </c>
    </row>
    <row r="101" spans="2:22" ht="15.95" customHeight="1" x14ac:dyDescent="0.25">
      <c r="B101" s="55" t="s">
        <v>99</v>
      </c>
      <c r="C101" s="32">
        <v>33</v>
      </c>
      <c r="D101" s="14" t="s">
        <v>55</v>
      </c>
      <c r="E101" s="15" t="s">
        <v>112</v>
      </c>
      <c r="F101" s="15" t="s">
        <v>45</v>
      </c>
      <c r="G101" s="16">
        <v>64</v>
      </c>
      <c r="J101" s="16">
        <v>33</v>
      </c>
      <c r="K101" s="182">
        <v>0.94652833200319231</v>
      </c>
      <c r="L101" s="182">
        <v>0.9187134502923977</v>
      </c>
      <c r="M101" s="182">
        <v>0.87263157894736842</v>
      </c>
      <c r="N101" s="182">
        <v>0.94479538588299916</v>
      </c>
      <c r="O101" s="182">
        <v>0.96184210526315794</v>
      </c>
      <c r="P101" s="182">
        <v>0.96728462377317337</v>
      </c>
      <c r="Q101" s="185">
        <v>0.98571806400423201</v>
      </c>
      <c r="R101" s="184">
        <v>0.98526315789473695</v>
      </c>
      <c r="S101" s="184">
        <v>0.97086849986387203</v>
      </c>
      <c r="T101" s="185">
        <v>0.98282241014799199</v>
      </c>
      <c r="U101" s="185">
        <v>0.97823721436343802</v>
      </c>
      <c r="V101" s="185">
        <v>0.98724760892667396</v>
      </c>
    </row>
    <row r="102" spans="2:22" ht="15.95" customHeight="1" x14ac:dyDescent="0.25">
      <c r="B102" s="12" t="s">
        <v>25</v>
      </c>
      <c r="C102" s="55" t="s">
        <v>113</v>
      </c>
      <c r="D102" s="14" t="s">
        <v>33</v>
      </c>
      <c r="E102" s="15" t="s">
        <v>114</v>
      </c>
      <c r="F102" s="15" t="s">
        <v>28</v>
      </c>
      <c r="G102" s="16">
        <v>17</v>
      </c>
      <c r="J102" s="16" t="s">
        <v>113</v>
      </c>
      <c r="K102" s="182">
        <v>1</v>
      </c>
      <c r="L102" s="182">
        <v>0.93333333333333335</v>
      </c>
      <c r="M102" s="182">
        <v>1</v>
      </c>
      <c r="N102" s="182">
        <v>1</v>
      </c>
      <c r="O102" s="182">
        <v>1</v>
      </c>
      <c r="P102" s="182">
        <v>1</v>
      </c>
      <c r="Q102" s="185">
        <v>1</v>
      </c>
      <c r="R102" s="184">
        <v>1</v>
      </c>
      <c r="S102" s="184">
        <v>1</v>
      </c>
      <c r="T102" s="185">
        <v>1</v>
      </c>
      <c r="U102" s="185">
        <v>1</v>
      </c>
      <c r="V102" s="185">
        <v>1</v>
      </c>
    </row>
    <row r="103" spans="2:22" ht="15.95" customHeight="1" x14ac:dyDescent="0.25">
      <c r="B103" s="55" t="s">
        <v>99</v>
      </c>
      <c r="C103" s="64">
        <v>35</v>
      </c>
      <c r="D103" s="14" t="s">
        <v>55</v>
      </c>
      <c r="E103" s="15" t="s">
        <v>115</v>
      </c>
      <c r="F103" s="15" t="s">
        <v>116</v>
      </c>
      <c r="G103" s="16">
        <v>53</v>
      </c>
      <c r="J103" s="16">
        <v>35</v>
      </c>
      <c r="K103" s="182">
        <v>0.99124203821656054</v>
      </c>
      <c r="L103" s="182">
        <v>0.96205487448920024</v>
      </c>
      <c r="M103" s="182">
        <v>0.94479495268138802</v>
      </c>
      <c r="N103" s="182">
        <v>0.97754654983570644</v>
      </c>
      <c r="O103" s="182">
        <v>0.96740273396424814</v>
      </c>
      <c r="P103" s="182">
        <v>0.97223734349482849</v>
      </c>
      <c r="Q103" s="185">
        <v>0.99287222808870101</v>
      </c>
      <c r="R103" s="184">
        <v>0.99447949526813895</v>
      </c>
      <c r="S103" s="184">
        <v>0.99455930359085998</v>
      </c>
      <c r="T103" s="185">
        <v>0.954905063291139</v>
      </c>
      <c r="U103" s="185">
        <v>0.988586956521739</v>
      </c>
      <c r="V103" s="185">
        <v>0.99549071618037099</v>
      </c>
    </row>
    <row r="104" spans="2:22" ht="15.95" customHeight="1" x14ac:dyDescent="0.25">
      <c r="B104" s="55" t="s">
        <v>99</v>
      </c>
      <c r="C104" s="65">
        <v>351</v>
      </c>
      <c r="D104" s="14" t="s">
        <v>33</v>
      </c>
      <c r="E104" s="15" t="s">
        <v>117</v>
      </c>
      <c r="F104" s="15" t="s">
        <v>116</v>
      </c>
      <c r="G104" s="16">
        <v>54</v>
      </c>
      <c r="J104" s="16">
        <v>351</v>
      </c>
      <c r="K104" s="182">
        <v>0.9853515625</v>
      </c>
      <c r="L104" s="182">
        <v>0.92845394736842102</v>
      </c>
      <c r="M104" s="182">
        <v>0.91644021739130432</v>
      </c>
      <c r="N104" s="182">
        <v>0.9375</v>
      </c>
      <c r="O104" s="182">
        <v>0.94769021739130432</v>
      </c>
      <c r="P104" s="182">
        <v>0.94791666666666663</v>
      </c>
      <c r="Q104" s="185">
        <v>0.99062499999999998</v>
      </c>
      <c r="R104" s="184">
        <v>0.99388586956521696</v>
      </c>
      <c r="S104" s="184">
        <v>0.99255952380952395</v>
      </c>
      <c r="T104" s="185">
        <v>0.99479166666666696</v>
      </c>
      <c r="U104" s="185">
        <v>0.99644886363636398</v>
      </c>
      <c r="V104" s="185">
        <v>0.9853515625</v>
      </c>
    </row>
    <row r="105" spans="2:22" ht="15.95" customHeight="1" x14ac:dyDescent="0.25">
      <c r="B105" s="55" t="s">
        <v>99</v>
      </c>
      <c r="C105" s="23">
        <v>352</v>
      </c>
      <c r="D105" s="14" t="s">
        <v>26</v>
      </c>
      <c r="E105" s="15" t="s">
        <v>118</v>
      </c>
      <c r="F105" s="15" t="s">
        <v>116</v>
      </c>
      <c r="G105" s="16">
        <v>54</v>
      </c>
      <c r="J105" s="16">
        <v>352</v>
      </c>
      <c r="K105" s="182">
        <v>0.98263888888888884</v>
      </c>
      <c r="L105" s="182">
        <v>0.949317738791423</v>
      </c>
      <c r="M105" s="182">
        <v>0.90418679549114334</v>
      </c>
      <c r="N105" s="182">
        <v>0.94553376906318087</v>
      </c>
      <c r="O105" s="182">
        <v>0.94444444444444442</v>
      </c>
      <c r="P105" s="182">
        <v>0.95590828924162252</v>
      </c>
      <c r="Q105" s="185">
        <v>0.97777777777777797</v>
      </c>
      <c r="R105" s="184">
        <v>0.986312399355878</v>
      </c>
      <c r="S105" s="184">
        <v>0.99029982363315705</v>
      </c>
      <c r="T105" s="185">
        <v>0.99029982363315705</v>
      </c>
      <c r="U105" s="185">
        <v>0.98821548821548799</v>
      </c>
      <c r="V105" s="185">
        <v>0.98263888888888895</v>
      </c>
    </row>
    <row r="106" spans="2:22" ht="15.95" customHeight="1" x14ac:dyDescent="0.25">
      <c r="B106" s="55" t="s">
        <v>99</v>
      </c>
      <c r="C106" s="66">
        <v>353</v>
      </c>
      <c r="D106" s="14" t="s">
        <v>29</v>
      </c>
      <c r="E106" s="15" t="s">
        <v>119</v>
      </c>
      <c r="F106" s="15" t="s">
        <v>116</v>
      </c>
      <c r="G106" s="16">
        <v>54</v>
      </c>
      <c r="J106" s="16">
        <v>353</v>
      </c>
      <c r="K106" s="182">
        <v>0.99441907661085738</v>
      </c>
      <c r="L106" s="182">
        <v>0.94947830862163651</v>
      </c>
      <c r="M106" s="182">
        <v>0.94106090373280948</v>
      </c>
      <c r="N106" s="182">
        <v>0.97652582159624413</v>
      </c>
      <c r="O106" s="182">
        <v>0.94449901768172884</v>
      </c>
      <c r="P106" s="182">
        <v>0.94992335206949408</v>
      </c>
      <c r="Q106" s="185">
        <v>0.98704534130543098</v>
      </c>
      <c r="R106" s="184">
        <v>0.99312377210216096</v>
      </c>
      <c r="S106" s="184">
        <v>0.99541050484446703</v>
      </c>
      <c r="T106" s="185">
        <v>0.99453823237338601</v>
      </c>
      <c r="U106" s="185">
        <v>0.98780487804878003</v>
      </c>
      <c r="V106" s="185">
        <v>0.98936708860759504</v>
      </c>
    </row>
    <row r="107" spans="2:22" ht="15.95" customHeight="1" x14ac:dyDescent="0.25">
      <c r="B107" s="55" t="s">
        <v>99</v>
      </c>
      <c r="C107" s="67">
        <v>355</v>
      </c>
      <c r="D107" s="14" t="s">
        <v>29</v>
      </c>
      <c r="E107" s="15" t="s">
        <v>120</v>
      </c>
      <c r="F107" s="15" t="s">
        <v>116</v>
      </c>
      <c r="G107" s="16">
        <v>53</v>
      </c>
      <c r="J107" s="16">
        <v>355</v>
      </c>
      <c r="K107" s="182">
        <v>0.99088422971741108</v>
      </c>
      <c r="L107" s="182">
        <v>0.96163186012627488</v>
      </c>
      <c r="M107" s="182">
        <v>0.93644617380025941</v>
      </c>
      <c r="N107" s="182">
        <v>0.97673336435551417</v>
      </c>
      <c r="O107" s="182">
        <v>0.95590142671854739</v>
      </c>
      <c r="P107" s="182">
        <v>0.96617050067658994</v>
      </c>
      <c r="Q107" s="185">
        <v>0.98806366047745398</v>
      </c>
      <c r="R107" s="184">
        <v>0.99308257674016398</v>
      </c>
      <c r="S107" s="184">
        <v>0.99503834009923298</v>
      </c>
      <c r="T107" s="185">
        <v>0.99166301009214597</v>
      </c>
      <c r="U107" s="185">
        <v>0.99462846911369696</v>
      </c>
      <c r="V107" s="185">
        <v>0.99635369188696399</v>
      </c>
    </row>
    <row r="108" spans="2:22" ht="15.95" customHeight="1" x14ac:dyDescent="0.25">
      <c r="B108" s="55" t="s">
        <v>99</v>
      </c>
      <c r="C108" s="68">
        <v>36</v>
      </c>
      <c r="D108" s="14" t="s">
        <v>51</v>
      </c>
      <c r="E108" s="15" t="s">
        <v>121</v>
      </c>
      <c r="F108" s="15" t="s">
        <v>97</v>
      </c>
      <c r="G108" s="16">
        <v>60</v>
      </c>
      <c r="J108" s="16">
        <v>36</v>
      </c>
      <c r="K108" s="182">
        <v>0.95476445396145615</v>
      </c>
      <c r="L108" s="182">
        <v>0.93742621015348293</v>
      </c>
      <c r="M108" s="182">
        <v>0.93054816391697714</v>
      </c>
      <c r="N108" s="182">
        <v>0.92786069651741299</v>
      </c>
      <c r="O108" s="182">
        <v>0.89835018626929219</v>
      </c>
      <c r="P108" s="182">
        <v>0.92180616740088106</v>
      </c>
      <c r="Q108" s="185">
        <v>0.93569903948772704</v>
      </c>
      <c r="R108" s="184">
        <v>0.92762107503991498</v>
      </c>
      <c r="S108" s="184">
        <v>0.92267473858007698</v>
      </c>
      <c r="T108" s="185">
        <v>0.92320000000000002</v>
      </c>
      <c r="U108" s="185">
        <v>0.91996699669966997</v>
      </c>
      <c r="V108" s="185">
        <v>0.93285179240235405</v>
      </c>
    </row>
    <row r="109" spans="2:22" ht="15.95" customHeight="1" x14ac:dyDescent="0.25">
      <c r="B109" s="55" t="s">
        <v>99</v>
      </c>
      <c r="C109" s="69">
        <v>361</v>
      </c>
      <c r="D109" s="14" t="s">
        <v>29</v>
      </c>
      <c r="E109" s="15" t="s">
        <v>122</v>
      </c>
      <c r="F109" s="15" t="s">
        <v>45</v>
      </c>
      <c r="G109" s="16">
        <v>64</v>
      </c>
      <c r="J109" s="16">
        <v>361</v>
      </c>
      <c r="K109" s="182">
        <v>0.92130065975494813</v>
      </c>
      <c r="L109" s="182">
        <v>0.8550578761952693</v>
      </c>
      <c r="M109" s="182">
        <v>0.8481182795698925</v>
      </c>
      <c r="N109" s="182">
        <v>0.92767598842815813</v>
      </c>
      <c r="O109" s="182">
        <v>0.93010752688172038</v>
      </c>
      <c r="P109" s="182">
        <v>0.93361383824216926</v>
      </c>
      <c r="Q109" s="185">
        <v>0.96428571428571397</v>
      </c>
      <c r="R109" s="184">
        <v>0.96102150537634401</v>
      </c>
      <c r="S109" s="184">
        <v>0.95704948646125099</v>
      </c>
      <c r="T109" s="185">
        <v>0.98316651501364904</v>
      </c>
      <c r="U109" s="185">
        <v>0.98005565862708699</v>
      </c>
      <c r="V109" s="185">
        <v>0.98588235294117699</v>
      </c>
    </row>
    <row r="110" spans="2:22" ht="15.95" customHeight="1" x14ac:dyDescent="0.25">
      <c r="B110" s="55" t="s">
        <v>99</v>
      </c>
      <c r="C110" s="70">
        <v>362</v>
      </c>
      <c r="D110" s="14" t="s">
        <v>29</v>
      </c>
      <c r="E110" s="15" t="s">
        <v>123</v>
      </c>
      <c r="F110" s="15" t="s">
        <v>45</v>
      </c>
      <c r="G110" s="16">
        <v>64</v>
      </c>
      <c r="J110" s="16">
        <v>362</v>
      </c>
      <c r="K110" s="182">
        <v>0.95566037735849052</v>
      </c>
      <c r="L110" s="182">
        <v>0.90289781392984236</v>
      </c>
      <c r="M110" s="182">
        <v>0.87465940054495916</v>
      </c>
      <c r="N110" s="182">
        <v>0.9365924491771539</v>
      </c>
      <c r="O110" s="182">
        <v>0.94277929155313356</v>
      </c>
      <c r="P110" s="182">
        <v>0.9418439716312057</v>
      </c>
      <c r="Q110" s="185">
        <v>0.96491228070175405</v>
      </c>
      <c r="R110" s="184">
        <v>0.96412352406902802</v>
      </c>
      <c r="S110" s="184">
        <v>0.96317280453257803</v>
      </c>
      <c r="T110" s="185">
        <v>0.95496323529411797</v>
      </c>
      <c r="U110" s="185">
        <v>0.95112781954887204</v>
      </c>
      <c r="V110" s="185">
        <v>0.96796985398021695</v>
      </c>
    </row>
    <row r="111" spans="2:22" ht="15.95" customHeight="1" x14ac:dyDescent="0.25">
      <c r="B111" s="55" t="s">
        <v>99</v>
      </c>
      <c r="C111" s="71">
        <v>363</v>
      </c>
      <c r="D111" s="14" t="s">
        <v>33</v>
      </c>
      <c r="E111" s="15" t="s">
        <v>124</v>
      </c>
      <c r="F111" s="15" t="s">
        <v>45</v>
      </c>
      <c r="G111" s="16">
        <v>64</v>
      </c>
      <c r="J111" s="16">
        <v>363</v>
      </c>
      <c r="K111" s="182">
        <v>0.98398576512455516</v>
      </c>
      <c r="L111" s="182">
        <v>0.96507352941176472</v>
      </c>
      <c r="M111" s="182">
        <v>0.96278317152103565</v>
      </c>
      <c r="N111" s="182">
        <v>0.97122302158273377</v>
      </c>
      <c r="O111" s="182">
        <v>0.9854368932038835</v>
      </c>
      <c r="P111" s="182">
        <v>0.97448979591836737</v>
      </c>
      <c r="Q111" s="185">
        <v>0.99158249158249201</v>
      </c>
      <c r="R111" s="184">
        <v>0.99514563106796095</v>
      </c>
      <c r="S111" s="184">
        <v>0.97789115646258495</v>
      </c>
      <c r="T111" s="185">
        <v>0.99003322259136195</v>
      </c>
      <c r="U111" s="185">
        <v>0.98322147651006697</v>
      </c>
      <c r="V111" s="185">
        <v>0.99466192170818502</v>
      </c>
    </row>
    <row r="112" spans="2:22" ht="15.95" customHeight="1" x14ac:dyDescent="0.25">
      <c r="B112" s="55" t="s">
        <v>99</v>
      </c>
      <c r="C112" s="30">
        <v>365</v>
      </c>
      <c r="D112" s="14" t="s">
        <v>29</v>
      </c>
      <c r="E112" s="15" t="s">
        <v>125</v>
      </c>
      <c r="F112" s="15" t="s">
        <v>45</v>
      </c>
      <c r="G112" s="16">
        <v>64</v>
      </c>
      <c r="J112" s="16">
        <v>365</v>
      </c>
      <c r="K112" s="182">
        <v>0.94902334444973802</v>
      </c>
      <c r="L112" s="182">
        <v>0.89913836796756208</v>
      </c>
      <c r="M112" s="182">
        <v>0.88873873873873876</v>
      </c>
      <c r="N112" s="182">
        <v>0.94836824159766198</v>
      </c>
      <c r="O112" s="182">
        <v>0.92072072072072075</v>
      </c>
      <c r="P112" s="182">
        <v>0.92329411764705882</v>
      </c>
      <c r="Q112" s="185">
        <v>0.96262113520996795</v>
      </c>
      <c r="R112" s="184">
        <v>0.97702702702702704</v>
      </c>
      <c r="S112" s="184">
        <v>0.96759041803663703</v>
      </c>
      <c r="T112" s="185">
        <v>0.97983501374885396</v>
      </c>
      <c r="U112" s="185">
        <v>0.97201492537313405</v>
      </c>
      <c r="V112" s="185">
        <v>0.99144079885877301</v>
      </c>
    </row>
    <row r="113" spans="2:22" ht="15.95" customHeight="1" x14ac:dyDescent="0.25">
      <c r="B113" s="55" t="s">
        <v>99</v>
      </c>
      <c r="C113" s="27">
        <v>366</v>
      </c>
      <c r="D113" s="14" t="s">
        <v>29</v>
      </c>
      <c r="E113" s="15" t="s">
        <v>126</v>
      </c>
      <c r="F113" s="15" t="s">
        <v>45</v>
      </c>
      <c r="G113" s="16">
        <v>64</v>
      </c>
      <c r="J113" s="16">
        <v>366</v>
      </c>
      <c r="K113" s="182">
        <v>0.9228395061728395</v>
      </c>
      <c r="L113" s="182">
        <v>0.91276400367309463</v>
      </c>
      <c r="M113" s="182">
        <v>0.89793438639125156</v>
      </c>
      <c r="N113" s="182">
        <v>0.94944071588366885</v>
      </c>
      <c r="O113" s="182">
        <v>0.96071283920615635</v>
      </c>
      <c r="P113" s="182">
        <v>0.96896258503401356</v>
      </c>
      <c r="Q113" s="185">
        <v>0.97942905121746404</v>
      </c>
      <c r="R113" s="184">
        <v>0.99230457675172101</v>
      </c>
      <c r="S113" s="184">
        <v>0.97154989384288803</v>
      </c>
      <c r="T113" s="185">
        <v>0.97592361975923603</v>
      </c>
      <c r="U113" s="185">
        <v>0.97900923593618805</v>
      </c>
      <c r="V113" s="185">
        <v>0.98634962571554397</v>
      </c>
    </row>
    <row r="114" spans="2:22" ht="15.95" customHeight="1" x14ac:dyDescent="0.25">
      <c r="B114" s="55" t="s">
        <v>99</v>
      </c>
      <c r="C114" s="36">
        <v>372</v>
      </c>
      <c r="D114" s="14" t="s">
        <v>29</v>
      </c>
      <c r="E114" s="15" t="s">
        <v>127</v>
      </c>
      <c r="F114" s="15" t="s">
        <v>45</v>
      </c>
      <c r="G114" s="16">
        <v>65</v>
      </c>
      <c r="J114" s="16">
        <v>372</v>
      </c>
      <c r="K114" s="182">
        <v>0.97294776119402981</v>
      </c>
      <c r="L114" s="182">
        <v>0.92200000000000004</v>
      </c>
      <c r="M114" s="182">
        <v>0.90909090909090906</v>
      </c>
      <c r="N114" s="182">
        <v>0.96558317399617588</v>
      </c>
      <c r="O114" s="182">
        <v>0.94474153297682706</v>
      </c>
      <c r="P114" s="182">
        <v>0.96096654275092941</v>
      </c>
      <c r="Q114" s="185">
        <v>0.99454545454545495</v>
      </c>
      <c r="R114" s="184">
        <v>0.98752228163992894</v>
      </c>
      <c r="S114" s="184">
        <v>0.95918367346938804</v>
      </c>
      <c r="T114" s="185">
        <v>0.98462929475587702</v>
      </c>
      <c r="U114" s="185">
        <v>0.97878228782287802</v>
      </c>
      <c r="V114" s="185">
        <v>0.99068901303538204</v>
      </c>
    </row>
    <row r="115" spans="2:22" ht="15.95" customHeight="1" x14ac:dyDescent="0.25">
      <c r="B115" s="55" t="s">
        <v>99</v>
      </c>
      <c r="C115" s="72">
        <v>373</v>
      </c>
      <c r="D115" s="14" t="s">
        <v>33</v>
      </c>
      <c r="E115" s="15" t="s">
        <v>128</v>
      </c>
      <c r="F115" s="15" t="s">
        <v>45</v>
      </c>
      <c r="G115" s="16">
        <v>65</v>
      </c>
      <c r="J115" s="16">
        <v>373</v>
      </c>
      <c r="K115" s="182">
        <v>0.97379454926624742</v>
      </c>
      <c r="L115" s="182">
        <v>0.94671201814058958</v>
      </c>
      <c r="M115" s="182">
        <v>0.92401215805471126</v>
      </c>
      <c r="N115" s="182">
        <v>0.97411003236245952</v>
      </c>
      <c r="O115" s="182">
        <v>0.96453900709219853</v>
      </c>
      <c r="P115" s="182">
        <v>0.97890295358649793</v>
      </c>
      <c r="Q115" s="185">
        <v>0.98662551440329205</v>
      </c>
      <c r="R115" s="184">
        <v>0.98885511651469105</v>
      </c>
      <c r="S115" s="184">
        <v>0.96740273396424803</v>
      </c>
      <c r="T115" s="185">
        <v>0.98051282051282096</v>
      </c>
      <c r="U115" s="185">
        <v>0.98322851153039803</v>
      </c>
      <c r="V115" s="185">
        <v>0.98537095088819204</v>
      </c>
    </row>
    <row r="116" spans="2:22" ht="15.95" customHeight="1" x14ac:dyDescent="0.25">
      <c r="B116" s="55" t="s">
        <v>99</v>
      </c>
      <c r="C116" s="22">
        <v>376</v>
      </c>
      <c r="D116" s="14" t="s">
        <v>29</v>
      </c>
      <c r="E116" s="15" t="s">
        <v>129</v>
      </c>
      <c r="F116" s="15" t="s">
        <v>45</v>
      </c>
      <c r="G116" s="16">
        <v>65</v>
      </c>
      <c r="J116" s="16">
        <v>376</v>
      </c>
      <c r="K116" s="182">
        <v>0.96738197424892702</v>
      </c>
      <c r="L116" s="182">
        <v>0.90418604651162793</v>
      </c>
      <c r="M116" s="182">
        <v>0.85166666666666668</v>
      </c>
      <c r="N116" s="182">
        <v>0.95066079295154182</v>
      </c>
      <c r="O116" s="182">
        <v>0.9325</v>
      </c>
      <c r="P116" s="182">
        <v>0.94372294372294374</v>
      </c>
      <c r="Q116" s="185">
        <v>0.98987341772151904</v>
      </c>
      <c r="R116" s="184">
        <v>0.98750000000000004</v>
      </c>
      <c r="S116" s="184">
        <v>0.97489177489177503</v>
      </c>
      <c r="T116" s="185">
        <v>0.98319327731092399</v>
      </c>
      <c r="U116" s="185">
        <v>0.98189655172413803</v>
      </c>
      <c r="V116" s="185">
        <v>0.98712446351931304</v>
      </c>
    </row>
    <row r="117" spans="2:22" ht="15.95" customHeight="1" x14ac:dyDescent="0.25">
      <c r="B117" s="55" t="s">
        <v>99</v>
      </c>
      <c r="C117" s="29">
        <v>377</v>
      </c>
      <c r="D117" s="14" t="s">
        <v>29</v>
      </c>
      <c r="E117" s="15" t="s">
        <v>130</v>
      </c>
      <c r="F117" s="15" t="s">
        <v>45</v>
      </c>
      <c r="G117" s="16">
        <v>65</v>
      </c>
      <c r="J117" s="16">
        <v>377</v>
      </c>
      <c r="K117" s="182">
        <v>0.96634146341463412</v>
      </c>
      <c r="L117" s="182">
        <v>0.96445373758494513</v>
      </c>
      <c r="M117" s="182">
        <v>0.94071329319129227</v>
      </c>
      <c r="N117" s="182">
        <v>0.96575682382133998</v>
      </c>
      <c r="O117" s="182">
        <v>0.98193608151922185</v>
      </c>
      <c r="P117" s="182">
        <v>0.97392563978754221</v>
      </c>
      <c r="Q117" s="185">
        <v>0.99150141643059497</v>
      </c>
      <c r="R117" s="184">
        <v>0.98471514590088005</v>
      </c>
      <c r="S117" s="184">
        <v>0.96289156626506001</v>
      </c>
      <c r="T117" s="185">
        <v>0.97369657116016906</v>
      </c>
      <c r="U117" s="185">
        <v>0.97842761265580103</v>
      </c>
      <c r="V117" s="185">
        <v>0.991787439613527</v>
      </c>
    </row>
    <row r="118" spans="2:22" ht="15.95" customHeight="1" x14ac:dyDescent="0.25">
      <c r="B118" s="55" t="s">
        <v>99</v>
      </c>
      <c r="C118" s="73">
        <v>378</v>
      </c>
      <c r="D118" s="14" t="s">
        <v>33</v>
      </c>
      <c r="E118" s="15" t="s">
        <v>131</v>
      </c>
      <c r="F118" s="15" t="s">
        <v>45</v>
      </c>
      <c r="G118" s="16">
        <v>65</v>
      </c>
      <c r="J118" s="16">
        <v>378</v>
      </c>
      <c r="K118" s="182">
        <v>0.95411392405063289</v>
      </c>
      <c r="L118" s="182">
        <v>0.9332247557003257</v>
      </c>
      <c r="M118" s="182">
        <v>0.87839771101573672</v>
      </c>
      <c r="N118" s="182">
        <v>0.95040000000000002</v>
      </c>
      <c r="O118" s="182">
        <v>0.93276108726752505</v>
      </c>
      <c r="P118" s="182">
        <v>0.92921686746987953</v>
      </c>
      <c r="Q118" s="185">
        <v>0.97611940298507505</v>
      </c>
      <c r="R118" s="184">
        <v>0.96709585121602304</v>
      </c>
      <c r="S118" s="184">
        <v>0.94285714285714295</v>
      </c>
      <c r="T118" s="185">
        <v>0.99116347569955798</v>
      </c>
      <c r="U118" s="185">
        <v>0.97626112759643902</v>
      </c>
      <c r="V118" s="185">
        <v>0.99052132701421802</v>
      </c>
    </row>
    <row r="119" spans="2:22" ht="15.95" customHeight="1" x14ac:dyDescent="0.25">
      <c r="B119" s="55" t="s">
        <v>99</v>
      </c>
      <c r="C119" s="74">
        <v>38</v>
      </c>
      <c r="D119" s="14" t="s">
        <v>55</v>
      </c>
      <c r="E119" s="15" t="s">
        <v>132</v>
      </c>
      <c r="F119" s="15" t="s">
        <v>97</v>
      </c>
      <c r="G119" s="16">
        <v>60</v>
      </c>
      <c r="J119" s="16">
        <v>38</v>
      </c>
      <c r="K119" s="182">
        <v>0.98242882562277578</v>
      </c>
      <c r="L119" s="182">
        <v>0.96879606879606883</v>
      </c>
      <c r="M119" s="182">
        <v>0.96829268292682924</v>
      </c>
      <c r="N119" s="182">
        <v>0.98369315571887916</v>
      </c>
      <c r="O119" s="182">
        <v>0.96917960088691801</v>
      </c>
      <c r="P119" s="182">
        <v>0.97478220999541498</v>
      </c>
      <c r="Q119" s="185">
        <v>0.98090586145648295</v>
      </c>
      <c r="R119" s="184">
        <v>0.97937915742793802</v>
      </c>
      <c r="S119" s="184">
        <v>0.97294818890417201</v>
      </c>
      <c r="T119" s="185">
        <v>0.97292498890368395</v>
      </c>
      <c r="U119" s="185">
        <v>0.97548120989917497</v>
      </c>
      <c r="V119" s="185">
        <v>0.96886120996441305</v>
      </c>
    </row>
    <row r="120" spans="2:22" ht="15.95" customHeight="1" x14ac:dyDescent="0.25">
      <c r="B120" s="55" t="s">
        <v>99</v>
      </c>
      <c r="C120" s="73">
        <v>391</v>
      </c>
      <c r="D120" s="14" t="s">
        <v>29</v>
      </c>
      <c r="E120" s="15" t="s">
        <v>133</v>
      </c>
      <c r="F120" s="15" t="s">
        <v>45</v>
      </c>
      <c r="G120" s="16">
        <v>67</v>
      </c>
      <c r="J120" s="16">
        <v>391</v>
      </c>
      <c r="K120" s="182">
        <v>0.99319066147859925</v>
      </c>
      <c r="L120" s="182">
        <v>0.9537987679671458</v>
      </c>
      <c r="M120" s="182">
        <v>0.93442622950819676</v>
      </c>
      <c r="N120" s="182">
        <v>0.96930693069306928</v>
      </c>
      <c r="O120" s="182">
        <v>0.97449908925318762</v>
      </c>
      <c r="P120" s="182">
        <v>0.96571428571428575</v>
      </c>
      <c r="Q120" s="185">
        <v>0.99157303370786498</v>
      </c>
      <c r="R120" s="184">
        <v>0.99089253187613802</v>
      </c>
      <c r="S120" s="184">
        <v>0.91714285714285704</v>
      </c>
      <c r="T120" s="185">
        <v>0.975881261595547</v>
      </c>
      <c r="U120" s="185">
        <v>0.978301886792453</v>
      </c>
      <c r="V120" s="185">
        <v>0.99708171206225704</v>
      </c>
    </row>
    <row r="121" spans="2:22" ht="15.95" customHeight="1" x14ac:dyDescent="0.25">
      <c r="B121" s="55" t="s">
        <v>99</v>
      </c>
      <c r="C121" s="58">
        <v>392</v>
      </c>
      <c r="D121" s="14" t="s">
        <v>29</v>
      </c>
      <c r="E121" s="15" t="s">
        <v>134</v>
      </c>
      <c r="F121" s="15" t="s">
        <v>45</v>
      </c>
      <c r="G121" s="16">
        <v>67</v>
      </c>
      <c r="J121" s="16">
        <v>392</v>
      </c>
      <c r="K121" s="182">
        <v>0.99124513618677046</v>
      </c>
      <c r="L121" s="182">
        <v>0.93531827515400412</v>
      </c>
      <c r="M121" s="182">
        <v>0.92531876138433511</v>
      </c>
      <c r="N121" s="182">
        <v>0.95049504950495045</v>
      </c>
      <c r="O121" s="182">
        <v>0.97540983606557374</v>
      </c>
      <c r="P121" s="182">
        <v>0.94857142857142862</v>
      </c>
      <c r="Q121" s="185">
        <v>0.97659176029962502</v>
      </c>
      <c r="R121" s="184">
        <v>0.98998178506375201</v>
      </c>
      <c r="S121" s="184">
        <v>0.921904761904762</v>
      </c>
      <c r="T121" s="185">
        <v>0.98886827458255999</v>
      </c>
      <c r="U121" s="185">
        <v>0.99150943396226399</v>
      </c>
      <c r="V121" s="185">
        <v>0.99708171206225704</v>
      </c>
    </row>
    <row r="122" spans="2:22" ht="15.95" customHeight="1" x14ac:dyDescent="0.25">
      <c r="B122" s="55" t="s">
        <v>99</v>
      </c>
      <c r="C122" s="75">
        <v>393</v>
      </c>
      <c r="D122" s="14" t="s">
        <v>29</v>
      </c>
      <c r="E122" s="15" t="s">
        <v>135</v>
      </c>
      <c r="F122" s="15" t="s">
        <v>45</v>
      </c>
      <c r="G122" s="16">
        <v>67</v>
      </c>
      <c r="J122" s="16">
        <v>393</v>
      </c>
      <c r="K122" s="182">
        <v>0.9854085603112841</v>
      </c>
      <c r="L122" s="182">
        <v>0.9075975359342916</v>
      </c>
      <c r="M122" s="182">
        <v>0.90346083788706744</v>
      </c>
      <c r="N122" s="182">
        <v>0.97425742574257423</v>
      </c>
      <c r="O122" s="182">
        <v>0.98998178506375223</v>
      </c>
      <c r="P122" s="182">
        <v>0.96857142857142853</v>
      </c>
      <c r="Q122" s="185">
        <v>0.98876404494381998</v>
      </c>
      <c r="R122" s="184">
        <v>0.97723132969034598</v>
      </c>
      <c r="S122" s="184">
        <v>0.91428571428571404</v>
      </c>
      <c r="T122" s="185">
        <v>0.98423005565862698</v>
      </c>
      <c r="U122" s="185">
        <v>0.97735849056603796</v>
      </c>
      <c r="V122" s="185">
        <v>0.99610894941634198</v>
      </c>
    </row>
    <row r="123" spans="2:22" ht="15.95" customHeight="1" x14ac:dyDescent="0.25">
      <c r="B123" s="55" t="s">
        <v>99</v>
      </c>
      <c r="C123" s="76">
        <v>394</v>
      </c>
      <c r="D123" s="14" t="s">
        <v>33</v>
      </c>
      <c r="E123" s="15" t="s">
        <v>136</v>
      </c>
      <c r="F123" s="15" t="s">
        <v>45</v>
      </c>
      <c r="G123" s="16">
        <v>67</v>
      </c>
      <c r="J123" s="16">
        <v>394</v>
      </c>
      <c r="K123" s="182">
        <v>0.9961632368329264</v>
      </c>
      <c r="L123" s="182">
        <v>0.98768757214313196</v>
      </c>
      <c r="M123" s="182">
        <v>0.98890429958391124</v>
      </c>
      <c r="N123" s="182">
        <v>0.99530685920577622</v>
      </c>
      <c r="O123" s="182">
        <v>0.99617124956491476</v>
      </c>
      <c r="P123" s="182">
        <v>0.98782234957020054</v>
      </c>
      <c r="Q123" s="185">
        <v>0.99615787635347497</v>
      </c>
      <c r="R123" s="184">
        <v>0.99547511312217196</v>
      </c>
      <c r="S123" s="184">
        <v>0.93133047210300401</v>
      </c>
      <c r="T123" s="185">
        <v>0.98955067920585205</v>
      </c>
      <c r="U123" s="185">
        <v>0.97232207045291197</v>
      </c>
      <c r="V123" s="185">
        <v>0.984732824427481</v>
      </c>
    </row>
    <row r="124" spans="2:22" ht="15.95" customHeight="1" x14ac:dyDescent="0.25">
      <c r="B124" s="55" t="s">
        <v>99</v>
      </c>
      <c r="C124" s="31">
        <v>395</v>
      </c>
      <c r="D124" s="14" t="s">
        <v>26</v>
      </c>
      <c r="E124" s="15" t="s">
        <v>137</v>
      </c>
      <c r="F124" s="15" t="s">
        <v>45</v>
      </c>
      <c r="G124" s="16">
        <v>67</v>
      </c>
      <c r="J124" s="16">
        <v>395</v>
      </c>
      <c r="K124" s="182">
        <v>0.984375</v>
      </c>
      <c r="L124" s="182">
        <v>1</v>
      </c>
      <c r="M124" s="182">
        <v>1</v>
      </c>
      <c r="N124" s="182">
        <v>0.98529411764705888</v>
      </c>
      <c r="O124" s="182">
        <v>0.98913043478260865</v>
      </c>
      <c r="P124" s="182">
        <v>0.9642857142857143</v>
      </c>
      <c r="Q124" s="185">
        <v>1</v>
      </c>
      <c r="R124" s="184">
        <v>0.98913043478260898</v>
      </c>
      <c r="S124" s="184">
        <v>0.90476190476190499</v>
      </c>
      <c r="T124" s="185">
        <v>0.98809523809523803</v>
      </c>
      <c r="U124" s="185">
        <v>1</v>
      </c>
      <c r="V124" s="185">
        <v>0.98571428571428599</v>
      </c>
    </row>
    <row r="125" spans="2:22" ht="15.95" customHeight="1" x14ac:dyDescent="0.25">
      <c r="B125" s="55" t="s">
        <v>99</v>
      </c>
      <c r="C125" s="77">
        <v>396</v>
      </c>
      <c r="D125" s="14" t="s">
        <v>33</v>
      </c>
      <c r="E125" s="15" t="s">
        <v>138</v>
      </c>
      <c r="F125" s="15" t="s">
        <v>45</v>
      </c>
      <c r="G125" s="16">
        <v>67</v>
      </c>
      <c r="J125" s="16">
        <v>396</v>
      </c>
      <c r="K125" s="182">
        <v>0.98245614035087714</v>
      </c>
      <c r="L125" s="182">
        <v>0.98742138364779874</v>
      </c>
      <c r="M125" s="182">
        <v>0.9943820224719101</v>
      </c>
      <c r="N125" s="182">
        <v>0.99401197604790414</v>
      </c>
      <c r="O125" s="182">
        <v>0.9943820224719101</v>
      </c>
      <c r="P125" s="182">
        <v>0.99415204678362568</v>
      </c>
      <c r="Q125" s="185">
        <v>0.994285714285714</v>
      </c>
      <c r="R125" s="184">
        <v>0.98876404494381998</v>
      </c>
      <c r="S125" s="184">
        <v>0.90643274853801203</v>
      </c>
      <c r="T125" s="185">
        <v>1</v>
      </c>
      <c r="U125" s="185">
        <v>0.98837209302325602</v>
      </c>
      <c r="V125" s="185">
        <v>0.98830409356725202</v>
      </c>
    </row>
    <row r="126" spans="2:22" ht="15.95" customHeight="1" x14ac:dyDescent="0.25">
      <c r="B126" s="55" t="s">
        <v>99</v>
      </c>
      <c r="C126" s="78">
        <v>399</v>
      </c>
      <c r="D126" s="14" t="s">
        <v>139</v>
      </c>
      <c r="E126" s="15" t="s">
        <v>140</v>
      </c>
      <c r="F126" s="15" t="s">
        <v>45</v>
      </c>
      <c r="G126" s="16">
        <v>67</v>
      </c>
      <c r="J126" s="16">
        <v>399</v>
      </c>
      <c r="K126" s="182">
        <v>1</v>
      </c>
      <c r="L126" s="182">
        <v>0.9375</v>
      </c>
      <c r="M126" s="182">
        <v>1</v>
      </c>
      <c r="N126" s="182">
        <v>1</v>
      </c>
      <c r="O126" s="182">
        <v>1</v>
      </c>
      <c r="P126" s="182">
        <v>0.85</v>
      </c>
      <c r="Q126" s="185">
        <v>1</v>
      </c>
      <c r="R126" s="184">
        <v>1</v>
      </c>
      <c r="S126" s="184">
        <v>0.75</v>
      </c>
      <c r="T126" s="185">
        <v>0.9375</v>
      </c>
      <c r="U126" s="185">
        <v>1</v>
      </c>
      <c r="V126" s="185">
        <v>1</v>
      </c>
    </row>
    <row r="127" spans="2:22" ht="15.95" customHeight="1" x14ac:dyDescent="0.25">
      <c r="B127" s="79" t="s">
        <v>141</v>
      </c>
      <c r="C127" s="80">
        <v>501</v>
      </c>
      <c r="D127" s="14" t="s">
        <v>33</v>
      </c>
      <c r="E127" s="15" t="s">
        <v>142</v>
      </c>
      <c r="F127" s="15" t="s">
        <v>143</v>
      </c>
      <c r="G127" s="16">
        <v>24</v>
      </c>
      <c r="J127" s="16">
        <v>501</v>
      </c>
      <c r="K127" s="182">
        <v>0.90853122251539142</v>
      </c>
      <c r="L127" s="182">
        <v>0.88150289017341044</v>
      </c>
      <c r="M127" s="182">
        <v>0.89405684754521964</v>
      </c>
      <c r="N127" s="182">
        <v>0.91391941391941389</v>
      </c>
      <c r="O127" s="182">
        <v>0.9147286821705426</v>
      </c>
      <c r="P127" s="182">
        <v>0.94713261648745517</v>
      </c>
      <c r="Q127" s="185">
        <v>0.96500437445319298</v>
      </c>
      <c r="R127" s="184">
        <v>0.97071490094745905</v>
      </c>
      <c r="S127" s="184">
        <v>0.93637992831541195</v>
      </c>
      <c r="T127" s="185">
        <v>0.93085566119273999</v>
      </c>
      <c r="U127" s="185">
        <v>0.96977547495682204</v>
      </c>
      <c r="V127" s="185">
        <v>0.98194325021496098</v>
      </c>
    </row>
    <row r="128" spans="2:22" ht="15.95" customHeight="1" x14ac:dyDescent="0.25">
      <c r="B128" s="79" t="s">
        <v>141</v>
      </c>
      <c r="C128" s="81">
        <v>502</v>
      </c>
      <c r="D128" s="14" t="s">
        <v>33</v>
      </c>
      <c r="E128" s="15" t="s">
        <v>144</v>
      </c>
      <c r="F128" s="15" t="s">
        <v>143</v>
      </c>
      <c r="G128" s="16">
        <v>24</v>
      </c>
      <c r="J128" s="16">
        <v>502</v>
      </c>
      <c r="K128" s="182">
        <v>0.95313322801474465</v>
      </c>
      <c r="L128" s="182">
        <v>0.91940126655152565</v>
      </c>
      <c r="M128" s="182">
        <v>0.94801852804940812</v>
      </c>
      <c r="N128" s="182">
        <v>0.96551724137931039</v>
      </c>
      <c r="O128" s="182">
        <v>0.96500257334019557</v>
      </c>
      <c r="P128" s="182">
        <v>0.98071772897696841</v>
      </c>
      <c r="Q128" s="185">
        <v>0.97910135841170298</v>
      </c>
      <c r="R128" s="184">
        <v>0.98713329902213098</v>
      </c>
      <c r="S128" s="184">
        <v>0.95563869588455397</v>
      </c>
      <c r="T128" s="185">
        <v>0.93733681462141005</v>
      </c>
      <c r="U128" s="185">
        <v>0.98168103448275901</v>
      </c>
      <c r="V128" s="185">
        <v>0.984076433121019</v>
      </c>
    </row>
    <row r="129" spans="2:22" ht="15.95" customHeight="1" x14ac:dyDescent="0.25">
      <c r="B129" s="79" t="s">
        <v>141</v>
      </c>
      <c r="C129" s="183">
        <v>503</v>
      </c>
      <c r="D129" s="14" t="s">
        <v>33</v>
      </c>
      <c r="E129" s="15" t="s">
        <v>145</v>
      </c>
      <c r="F129" s="15" t="s">
        <v>143</v>
      </c>
      <c r="G129" s="16">
        <v>24</v>
      </c>
      <c r="J129" s="16">
        <v>503</v>
      </c>
      <c r="K129" s="182"/>
      <c r="L129" s="182"/>
      <c r="M129" s="182"/>
      <c r="N129" s="182"/>
      <c r="O129" s="182"/>
      <c r="P129" s="182"/>
      <c r="Q129" s="185"/>
      <c r="R129" s="184"/>
      <c r="S129" s="184"/>
      <c r="T129" s="185">
        <v>0.9</v>
      </c>
      <c r="U129" s="185">
        <v>0.94666666666666699</v>
      </c>
      <c r="V129" s="185">
        <v>0.96129032258064495</v>
      </c>
    </row>
    <row r="130" spans="2:22" ht="15.95" customHeight="1" x14ac:dyDescent="0.25">
      <c r="B130" s="79" t="s">
        <v>141</v>
      </c>
      <c r="C130" s="82" t="s">
        <v>146</v>
      </c>
      <c r="D130" s="14" t="s">
        <v>40</v>
      </c>
      <c r="E130" s="15" t="s">
        <v>147</v>
      </c>
      <c r="F130" s="15" t="s">
        <v>143</v>
      </c>
      <c r="G130" s="16">
        <v>24</v>
      </c>
      <c r="J130" s="16" t="s">
        <v>146</v>
      </c>
      <c r="K130" s="182">
        <v>0.94873071179691393</v>
      </c>
      <c r="L130" s="182">
        <v>0.91033351558228537</v>
      </c>
      <c r="M130" s="182">
        <v>0.93814432989690721</v>
      </c>
      <c r="N130" s="182">
        <v>0.95203713254254774</v>
      </c>
      <c r="O130" s="182">
        <v>0.94550810014727538</v>
      </c>
      <c r="P130" s="182">
        <v>0.97809475292919001</v>
      </c>
      <c r="Q130" s="185">
        <v>0.99207920792079196</v>
      </c>
      <c r="R130" s="184">
        <v>0.99214531173294096</v>
      </c>
      <c r="S130" s="184">
        <v>0.95780376207422502</v>
      </c>
      <c r="T130" s="185">
        <v>0.95699456253089499</v>
      </c>
      <c r="U130" s="185">
        <v>0.98832487309644701</v>
      </c>
      <c r="V130" s="185">
        <v>0.99006458022851496</v>
      </c>
    </row>
    <row r="131" spans="2:22" ht="15.95" customHeight="1" x14ac:dyDescent="0.25">
      <c r="B131" s="79" t="s">
        <v>141</v>
      </c>
      <c r="C131" s="83" t="s">
        <v>148</v>
      </c>
      <c r="D131" s="14" t="s">
        <v>40</v>
      </c>
      <c r="E131" s="15" t="s">
        <v>149</v>
      </c>
      <c r="F131" s="15" t="s">
        <v>143</v>
      </c>
      <c r="G131" s="16">
        <v>24</v>
      </c>
      <c r="J131" s="16" t="s">
        <v>148</v>
      </c>
      <c r="K131" s="182">
        <v>1.2258064516129033E-2</v>
      </c>
      <c r="L131" s="182">
        <v>1.4285714285714286E-3</v>
      </c>
      <c r="M131" s="182"/>
      <c r="N131" s="182"/>
      <c r="O131" s="182"/>
      <c r="P131" s="182"/>
      <c r="Q131" s="185">
        <v>0.99548387096774205</v>
      </c>
      <c r="R131" s="184">
        <v>0.99548387096774205</v>
      </c>
      <c r="S131" s="184">
        <v>0.95799999999999996</v>
      </c>
      <c r="T131" s="185">
        <v>0.93419354838709701</v>
      </c>
      <c r="U131" s="185">
        <v>0.99133333333333296</v>
      </c>
      <c r="V131" s="185">
        <v>0.99096774193548398</v>
      </c>
    </row>
    <row r="132" spans="2:22" ht="15.95" customHeight="1" x14ac:dyDescent="0.25">
      <c r="B132" s="12" t="s">
        <v>25</v>
      </c>
      <c r="C132" s="84">
        <v>64</v>
      </c>
      <c r="D132" s="14" t="s">
        <v>51</v>
      </c>
      <c r="E132" s="15" t="s">
        <v>150</v>
      </c>
      <c r="F132" s="15" t="s">
        <v>28</v>
      </c>
      <c r="G132" s="16">
        <v>19</v>
      </c>
      <c r="J132" s="16">
        <v>64</v>
      </c>
      <c r="K132" s="182">
        <v>0.83832335329341312</v>
      </c>
      <c r="L132" s="182">
        <v>0.88732394366197187</v>
      </c>
      <c r="M132" s="182">
        <v>0.92051282051282046</v>
      </c>
      <c r="N132" s="182">
        <v>0.92117263843648212</v>
      </c>
      <c r="O132" s="182">
        <v>0.90288404944084755</v>
      </c>
      <c r="P132" s="182">
        <v>0.97361963190184053</v>
      </c>
      <c r="Q132" s="185">
        <v>0.964932787843366</v>
      </c>
      <c r="R132" s="184">
        <v>0.96625602570969504</v>
      </c>
      <c r="S132" s="184">
        <v>0.96672212978369398</v>
      </c>
      <c r="T132" s="185">
        <v>0.97796883396023604</v>
      </c>
      <c r="U132" s="185">
        <v>0.963455149501661</v>
      </c>
      <c r="V132" s="185">
        <v>0.98862405200433401</v>
      </c>
    </row>
    <row r="133" spans="2:22" ht="15.95" customHeight="1" x14ac:dyDescent="0.25">
      <c r="B133" s="12" t="s">
        <v>25</v>
      </c>
      <c r="C133" s="85">
        <v>650</v>
      </c>
      <c r="D133" s="14" t="s">
        <v>29</v>
      </c>
      <c r="E133" s="15" t="s">
        <v>151</v>
      </c>
      <c r="F133" s="15" t="s">
        <v>28</v>
      </c>
      <c r="G133" s="16">
        <v>19</v>
      </c>
      <c r="J133" s="16">
        <v>650</v>
      </c>
      <c r="K133" s="182">
        <v>0.81675675675675674</v>
      </c>
      <c r="L133" s="182">
        <v>0.87282543491301745</v>
      </c>
      <c r="M133" s="182">
        <v>0.91356673960612689</v>
      </c>
      <c r="N133" s="182">
        <v>0.9196876742889013</v>
      </c>
      <c r="O133" s="182">
        <v>0.923117430226435</v>
      </c>
      <c r="P133" s="182">
        <v>0.97913234486545853</v>
      </c>
      <c r="Q133" s="185">
        <v>0.955696202531646</v>
      </c>
      <c r="R133" s="184">
        <v>0.97643397065362403</v>
      </c>
      <c r="S133" s="184">
        <v>0.96270396270396297</v>
      </c>
      <c r="T133" s="185">
        <v>0.98271941791723505</v>
      </c>
      <c r="U133" s="185">
        <v>0.97603686635944698</v>
      </c>
      <c r="V133" s="185">
        <v>0.97329376854599403</v>
      </c>
    </row>
    <row r="134" spans="2:22" ht="15.95" customHeight="1" x14ac:dyDescent="0.25">
      <c r="B134" s="12" t="s">
        <v>25</v>
      </c>
      <c r="C134" s="86">
        <v>66</v>
      </c>
      <c r="D134" s="14" t="s">
        <v>55</v>
      </c>
      <c r="E134" s="15" t="s">
        <v>152</v>
      </c>
      <c r="F134" s="15" t="s">
        <v>35</v>
      </c>
      <c r="G134" s="16">
        <v>20</v>
      </c>
      <c r="J134" s="16">
        <v>66</v>
      </c>
      <c r="K134" s="182">
        <v>0.98237476808905377</v>
      </c>
      <c r="L134" s="182">
        <v>0.94549535107406224</v>
      </c>
      <c r="M134" s="182">
        <v>0.94735449735449739</v>
      </c>
      <c r="N134" s="182">
        <v>0.96731301939058167</v>
      </c>
      <c r="O134" s="182">
        <v>0.96190476190476193</v>
      </c>
      <c r="P134" s="182">
        <v>0.98683488754799775</v>
      </c>
      <c r="Q134" s="185">
        <v>0.99094299413958498</v>
      </c>
      <c r="R134" s="184">
        <v>0.98994708994709002</v>
      </c>
      <c r="S134" s="184">
        <v>0.91671232876712305</v>
      </c>
      <c r="T134" s="185">
        <v>0.990159574468085</v>
      </c>
      <c r="U134" s="185">
        <v>0.98030634573304198</v>
      </c>
      <c r="V134" s="185">
        <v>0.98523886205045597</v>
      </c>
    </row>
    <row r="135" spans="2:22" ht="15.95" customHeight="1" x14ac:dyDescent="0.25">
      <c r="B135" s="12" t="s">
        <v>25</v>
      </c>
      <c r="C135" s="87">
        <v>670</v>
      </c>
      <c r="D135" s="14" t="s">
        <v>29</v>
      </c>
      <c r="E135" s="15" t="s">
        <v>153</v>
      </c>
      <c r="F135" s="15" t="s">
        <v>28</v>
      </c>
      <c r="G135" s="16">
        <v>22</v>
      </c>
      <c r="J135" s="16">
        <v>670</v>
      </c>
      <c r="K135" s="182">
        <v>0.88439897698209724</v>
      </c>
      <c r="L135" s="182">
        <v>0.90214932126696834</v>
      </c>
      <c r="M135" s="182">
        <v>0.9629825489159175</v>
      </c>
      <c r="N135" s="182">
        <v>0.95717592592592593</v>
      </c>
      <c r="O135" s="182">
        <v>0.95217152281473338</v>
      </c>
      <c r="P135" s="182">
        <v>0.96967963386727685</v>
      </c>
      <c r="Q135" s="185">
        <v>0.96197183098591599</v>
      </c>
      <c r="R135" s="184">
        <v>0.96796431467964295</v>
      </c>
      <c r="S135" s="184">
        <v>0.95031847133757996</v>
      </c>
      <c r="T135" s="185">
        <v>0.98427152317880795</v>
      </c>
      <c r="U135" s="185">
        <v>0.98193277310924398</v>
      </c>
      <c r="V135" s="185">
        <v>0.98777826276735003</v>
      </c>
    </row>
    <row r="136" spans="2:22" ht="15.95" customHeight="1" x14ac:dyDescent="0.25">
      <c r="B136" s="12" t="s">
        <v>25</v>
      </c>
      <c r="C136" s="88">
        <v>68</v>
      </c>
      <c r="D136" s="14" t="s">
        <v>55</v>
      </c>
      <c r="E136" s="15" t="s">
        <v>154</v>
      </c>
      <c r="F136" s="15" t="s">
        <v>28</v>
      </c>
      <c r="G136" s="16">
        <v>22</v>
      </c>
      <c r="J136" s="16">
        <v>68</v>
      </c>
      <c r="K136" s="182">
        <v>0.86810776942355894</v>
      </c>
      <c r="L136" s="182">
        <v>0.93233618233618232</v>
      </c>
      <c r="M136" s="182">
        <v>0.97048611111111116</v>
      </c>
      <c r="N136" s="182">
        <v>0.96824817518248174</v>
      </c>
      <c r="O136" s="182">
        <v>0.96730839084634945</v>
      </c>
      <c r="P136" s="182">
        <v>0.95816212177810978</v>
      </c>
      <c r="Q136" s="185">
        <v>0.94121345488840003</v>
      </c>
      <c r="R136" s="184">
        <v>0.96196423502696604</v>
      </c>
      <c r="S136" s="184">
        <v>0.95195991747715902</v>
      </c>
      <c r="T136" s="185">
        <v>0.75779239348012595</v>
      </c>
      <c r="U136" s="185">
        <v>0.962125660598943</v>
      </c>
      <c r="V136" s="185">
        <v>0.98659673659673697</v>
      </c>
    </row>
    <row r="137" spans="2:22" ht="15.95" customHeight="1" x14ac:dyDescent="0.25">
      <c r="B137" s="89" t="s">
        <v>155</v>
      </c>
      <c r="C137" s="90">
        <v>70</v>
      </c>
      <c r="D137" s="14" t="s">
        <v>55</v>
      </c>
      <c r="E137" s="15" t="s">
        <v>156</v>
      </c>
      <c r="F137" s="15" t="s">
        <v>116</v>
      </c>
      <c r="G137" s="16">
        <v>50</v>
      </c>
      <c r="J137" s="16">
        <v>70</v>
      </c>
      <c r="K137" s="182">
        <v>0.98736349453978156</v>
      </c>
      <c r="L137" s="182">
        <v>0.95261300621744249</v>
      </c>
      <c r="M137" s="182">
        <v>0.93678678678678684</v>
      </c>
      <c r="N137" s="182">
        <v>0.97921330348576907</v>
      </c>
      <c r="O137" s="182">
        <v>0.96021021021021025</v>
      </c>
      <c r="P137" s="182">
        <v>0.97593373964681984</v>
      </c>
      <c r="Q137" s="185">
        <v>0.99175824175824201</v>
      </c>
      <c r="R137" s="184">
        <v>0.99204204204204205</v>
      </c>
      <c r="S137" s="184">
        <v>0.99125273352077503</v>
      </c>
      <c r="T137" s="185">
        <v>0.99514120862435496</v>
      </c>
      <c r="U137" s="185">
        <v>0.99378495960223701</v>
      </c>
      <c r="V137" s="185">
        <v>0.99438640261967903</v>
      </c>
    </row>
    <row r="138" spans="2:22" ht="15.95" customHeight="1" x14ac:dyDescent="0.25">
      <c r="B138" s="89" t="s">
        <v>155</v>
      </c>
      <c r="C138" s="89" t="s">
        <v>157</v>
      </c>
      <c r="D138" s="14" t="s">
        <v>33</v>
      </c>
      <c r="E138" s="15" t="s">
        <v>158</v>
      </c>
      <c r="F138" s="15" t="s">
        <v>116</v>
      </c>
      <c r="G138" s="16">
        <v>55</v>
      </c>
      <c r="J138" s="16" t="s">
        <v>157</v>
      </c>
      <c r="K138" s="182">
        <v>0.875</v>
      </c>
      <c r="L138" s="182">
        <v>1</v>
      </c>
      <c r="M138" s="182">
        <v>1</v>
      </c>
      <c r="N138" s="182">
        <v>0.95833333333333337</v>
      </c>
      <c r="O138" s="182">
        <v>0.91666666666666663</v>
      </c>
      <c r="P138" s="182">
        <v>0.92592592592592593</v>
      </c>
      <c r="Q138" s="185">
        <v>0.88888888888888895</v>
      </c>
      <c r="R138" s="184">
        <v>1</v>
      </c>
      <c r="S138" s="184">
        <v>0.93333333333333302</v>
      </c>
      <c r="T138" s="185">
        <v>1</v>
      </c>
      <c r="U138" s="185">
        <v>1</v>
      </c>
      <c r="V138" s="185">
        <v>1</v>
      </c>
    </row>
    <row r="139" spans="2:22" ht="15.95" customHeight="1" x14ac:dyDescent="0.25">
      <c r="B139" s="89" t="s">
        <v>155</v>
      </c>
      <c r="C139" s="91">
        <v>711</v>
      </c>
      <c r="D139" s="14" t="s">
        <v>33</v>
      </c>
      <c r="E139" s="15" t="s">
        <v>159</v>
      </c>
      <c r="F139" s="15" t="s">
        <v>97</v>
      </c>
      <c r="G139" s="16">
        <v>52</v>
      </c>
      <c r="J139" s="16">
        <v>711</v>
      </c>
      <c r="K139" s="182">
        <v>0.8622493461203139</v>
      </c>
      <c r="L139" s="182">
        <v>0.91899189918991897</v>
      </c>
      <c r="M139" s="182">
        <v>0.97862232779097391</v>
      </c>
      <c r="N139" s="182">
        <v>0.96737213403880074</v>
      </c>
      <c r="O139" s="182">
        <v>0.99287410926365793</v>
      </c>
      <c r="P139" s="182">
        <v>0.99750208159866782</v>
      </c>
      <c r="Q139" s="185">
        <v>0.99422918384171499</v>
      </c>
      <c r="R139" s="184">
        <v>0.98970704671417298</v>
      </c>
      <c r="S139" s="184">
        <v>0.96921797004991705</v>
      </c>
      <c r="T139" s="185">
        <v>0.99267697314890202</v>
      </c>
      <c r="U139" s="185">
        <v>0.97372742200328399</v>
      </c>
      <c r="V139" s="185">
        <v>0.99128919860627196</v>
      </c>
    </row>
    <row r="140" spans="2:22" ht="15.95" customHeight="1" x14ac:dyDescent="0.25">
      <c r="B140" s="89" t="s">
        <v>155</v>
      </c>
      <c r="C140" s="92">
        <v>712</v>
      </c>
      <c r="D140" s="14" t="s">
        <v>29</v>
      </c>
      <c r="E140" s="15" t="s">
        <v>160</v>
      </c>
      <c r="F140" s="15" t="s">
        <v>97</v>
      </c>
      <c r="G140" s="16">
        <v>52</v>
      </c>
      <c r="J140" s="16">
        <v>712</v>
      </c>
      <c r="K140" s="182">
        <v>0.85839929639401935</v>
      </c>
      <c r="L140" s="182">
        <v>0.93036211699164351</v>
      </c>
      <c r="M140" s="182">
        <v>0.97611202635914329</v>
      </c>
      <c r="N140" s="182">
        <v>0.982094897045658</v>
      </c>
      <c r="O140" s="182">
        <v>0.98929159802306421</v>
      </c>
      <c r="P140" s="182">
        <v>0.9948320413436692</v>
      </c>
      <c r="Q140" s="185">
        <v>0.988145639288738</v>
      </c>
      <c r="R140" s="184">
        <v>0.98517298187808899</v>
      </c>
      <c r="S140" s="184">
        <v>0.94918173987941401</v>
      </c>
      <c r="T140" s="185">
        <v>0.77936241610738299</v>
      </c>
      <c r="U140" s="185">
        <v>0.96843003412969297</v>
      </c>
      <c r="V140" s="185">
        <v>0.98680738786279698</v>
      </c>
    </row>
    <row r="141" spans="2:22" ht="15.95" customHeight="1" x14ac:dyDescent="0.25">
      <c r="B141" s="89" t="s">
        <v>155</v>
      </c>
      <c r="C141" s="93" t="s">
        <v>161</v>
      </c>
      <c r="D141" s="14" t="s">
        <v>40</v>
      </c>
      <c r="E141" s="15" t="s">
        <v>162</v>
      </c>
      <c r="F141" s="15" t="s">
        <v>116</v>
      </c>
      <c r="G141" s="16">
        <v>55</v>
      </c>
      <c r="J141" s="16" t="s">
        <v>161</v>
      </c>
      <c r="K141" s="182">
        <v>0.99313009875483038</v>
      </c>
      <c r="L141" s="182">
        <v>0.96789204281060959</v>
      </c>
      <c r="M141" s="182">
        <v>0.94833333333333336</v>
      </c>
      <c r="N141" s="182">
        <v>0.97397441552712838</v>
      </c>
      <c r="O141" s="182">
        <v>0.96458333333333335</v>
      </c>
      <c r="P141" s="182">
        <v>0.9727154612386314</v>
      </c>
      <c r="Q141" s="185">
        <v>0.99071338117349095</v>
      </c>
      <c r="R141" s="184">
        <v>0.987916666666667</v>
      </c>
      <c r="S141" s="184">
        <v>0.98961488533102504</v>
      </c>
      <c r="T141" s="185">
        <v>0.98990748528174899</v>
      </c>
      <c r="U141" s="185">
        <v>0.98318965517241397</v>
      </c>
      <c r="V141" s="185">
        <v>0.98584298584298602</v>
      </c>
    </row>
    <row r="142" spans="2:22" ht="15.95" customHeight="1" x14ac:dyDescent="0.25">
      <c r="B142" s="89" t="s">
        <v>155</v>
      </c>
      <c r="C142" s="93" t="s">
        <v>163</v>
      </c>
      <c r="D142" s="14" t="s">
        <v>40</v>
      </c>
      <c r="E142" s="15" t="s">
        <v>164</v>
      </c>
      <c r="F142" s="15" t="s">
        <v>116</v>
      </c>
      <c r="G142" s="16">
        <v>55</v>
      </c>
      <c r="J142" s="16" t="s">
        <v>163</v>
      </c>
      <c r="K142" s="182">
        <v>0.99308641975308642</v>
      </c>
      <c r="L142" s="182">
        <v>0.96700223713646527</v>
      </c>
      <c r="M142" s="182">
        <v>0.94752929190015278</v>
      </c>
      <c r="N142" s="182">
        <v>0.97839506172839508</v>
      </c>
      <c r="O142" s="182">
        <v>0.9623025980641875</v>
      </c>
      <c r="P142" s="182">
        <v>0.97801047120418849</v>
      </c>
      <c r="Q142" s="185">
        <v>0.986928104575164</v>
      </c>
      <c r="R142" s="184">
        <v>0.99133978604177297</v>
      </c>
      <c r="S142" s="184">
        <v>0.99110878661087898</v>
      </c>
      <c r="T142" s="185">
        <v>0.98938858009095498</v>
      </c>
      <c r="U142" s="185">
        <v>0.98527865404837001</v>
      </c>
      <c r="V142" s="185">
        <v>0.98618648248643304</v>
      </c>
    </row>
    <row r="143" spans="2:22" ht="15.95" customHeight="1" x14ac:dyDescent="0.25">
      <c r="B143" s="89" t="s">
        <v>155</v>
      </c>
      <c r="C143" s="93" t="s">
        <v>165</v>
      </c>
      <c r="D143" s="14" t="s">
        <v>26</v>
      </c>
      <c r="E143" s="15" t="s">
        <v>166</v>
      </c>
      <c r="F143" s="15" t="s">
        <v>116</v>
      </c>
      <c r="G143" s="16">
        <v>55</v>
      </c>
      <c r="J143" s="16" t="s">
        <v>165</v>
      </c>
      <c r="K143" s="182">
        <v>0.98684210526315785</v>
      </c>
      <c r="L143" s="182">
        <v>0.9016620498614959</v>
      </c>
      <c r="M143" s="182">
        <v>0.82951945080091538</v>
      </c>
      <c r="N143" s="182">
        <v>0.94117647058823528</v>
      </c>
      <c r="O143" s="182">
        <v>0.90617848970251713</v>
      </c>
      <c r="P143" s="182">
        <v>0.93734335839598992</v>
      </c>
      <c r="Q143" s="185">
        <v>0.990789473684211</v>
      </c>
      <c r="R143" s="184">
        <v>0.97597254004576695</v>
      </c>
      <c r="S143" s="184">
        <v>0.98621553884711799</v>
      </c>
      <c r="T143" s="185">
        <v>0.98621553884711799</v>
      </c>
      <c r="U143" s="185">
        <v>0.99043062200956899</v>
      </c>
      <c r="V143" s="185">
        <v>0.98848684210526305</v>
      </c>
    </row>
    <row r="144" spans="2:22" ht="15.95" customHeight="1" x14ac:dyDescent="0.25">
      <c r="B144" s="89" t="s">
        <v>155</v>
      </c>
      <c r="C144" s="94">
        <v>733</v>
      </c>
      <c r="D144" s="14" t="s">
        <v>33</v>
      </c>
      <c r="E144" s="15" t="s">
        <v>167</v>
      </c>
      <c r="F144" s="15" t="s">
        <v>97</v>
      </c>
      <c r="G144" s="16">
        <v>52</v>
      </c>
      <c r="J144" s="16">
        <v>733</v>
      </c>
      <c r="K144" s="182">
        <v>0.88438818565400845</v>
      </c>
      <c r="L144" s="182">
        <v>0.92239858906525574</v>
      </c>
      <c r="M144" s="182">
        <v>0.96726422447388927</v>
      </c>
      <c r="N144" s="182">
        <v>0.97089041095890416</v>
      </c>
      <c r="O144" s="182">
        <v>0.97116134060795012</v>
      </c>
      <c r="P144" s="182">
        <v>0.98039215686274506</v>
      </c>
      <c r="Q144" s="185">
        <v>0.98468976631748595</v>
      </c>
      <c r="R144" s="184">
        <v>0.98597038191738096</v>
      </c>
      <c r="S144" s="184">
        <v>0.91830065359477098</v>
      </c>
      <c r="T144" s="185">
        <v>0.98884462151394403</v>
      </c>
      <c r="U144" s="185">
        <v>0.975767366720517</v>
      </c>
      <c r="V144" s="185">
        <v>0.99324894514767903</v>
      </c>
    </row>
    <row r="145" spans="2:22" ht="15.95" customHeight="1" x14ac:dyDescent="0.25">
      <c r="B145" s="89" t="s">
        <v>155</v>
      </c>
      <c r="C145" s="95">
        <v>734</v>
      </c>
      <c r="D145" s="14" t="s">
        <v>33</v>
      </c>
      <c r="E145" s="15" t="s">
        <v>168</v>
      </c>
      <c r="F145" s="15" t="s">
        <v>97</v>
      </c>
      <c r="G145" s="16">
        <v>52</v>
      </c>
      <c r="J145" s="16">
        <v>734</v>
      </c>
      <c r="K145" s="182">
        <v>0.9426751592356688</v>
      </c>
      <c r="L145" s="182">
        <v>0.9560260586319218</v>
      </c>
      <c r="M145" s="182">
        <v>0.99573257467994314</v>
      </c>
      <c r="N145" s="182">
        <v>0.98652931854199688</v>
      </c>
      <c r="O145" s="182">
        <v>0.98585572842998581</v>
      </c>
      <c r="P145" s="182">
        <v>0.98442136498516319</v>
      </c>
      <c r="Q145" s="185">
        <v>0.98742603550295904</v>
      </c>
      <c r="R145" s="184">
        <v>0.98090523338048097</v>
      </c>
      <c r="S145" s="184">
        <v>0.92814814814814794</v>
      </c>
      <c r="T145" s="185">
        <v>0.98398835516739402</v>
      </c>
      <c r="U145" s="185">
        <v>0.98973607038123201</v>
      </c>
      <c r="V145" s="185">
        <v>0.98985959438377502</v>
      </c>
    </row>
    <row r="146" spans="2:22" ht="15.95" customHeight="1" x14ac:dyDescent="0.25">
      <c r="B146" s="89" t="s">
        <v>155</v>
      </c>
      <c r="C146" s="96">
        <v>735</v>
      </c>
      <c r="D146" s="14" t="s">
        <v>33</v>
      </c>
      <c r="E146" s="15" t="s">
        <v>169</v>
      </c>
      <c r="F146" s="15" t="s">
        <v>97</v>
      </c>
      <c r="G146" s="16">
        <v>52</v>
      </c>
      <c r="J146" s="16">
        <v>735</v>
      </c>
      <c r="K146" s="182">
        <v>0.87806748466257667</v>
      </c>
      <c r="L146" s="182">
        <v>0.93852140077821011</v>
      </c>
      <c r="M146" s="182">
        <v>0.97694915254237291</v>
      </c>
      <c r="N146" s="182">
        <v>0.98857578065498852</v>
      </c>
      <c r="O146" s="182">
        <v>0.98921105866486847</v>
      </c>
      <c r="P146" s="182">
        <v>0.99433026222537213</v>
      </c>
      <c r="Q146" s="185">
        <v>0.98583569405099203</v>
      </c>
      <c r="R146" s="184">
        <v>0.99393122049898897</v>
      </c>
      <c r="S146" s="184">
        <v>0.93276716206652499</v>
      </c>
      <c r="T146" s="185">
        <v>0.99025748086290899</v>
      </c>
      <c r="U146" s="185">
        <v>0.98531468531468502</v>
      </c>
      <c r="V146" s="185">
        <v>0.99473684210526303</v>
      </c>
    </row>
    <row r="147" spans="2:22" ht="15.95" customHeight="1" x14ac:dyDescent="0.25">
      <c r="B147" s="89" t="s">
        <v>155</v>
      </c>
      <c r="C147" s="97">
        <v>739</v>
      </c>
      <c r="D147" s="14" t="s">
        <v>33</v>
      </c>
      <c r="E147" s="15" t="s">
        <v>170</v>
      </c>
      <c r="F147" s="15" t="s">
        <v>97</v>
      </c>
      <c r="G147" s="16">
        <v>52</v>
      </c>
      <c r="J147" s="16">
        <v>739</v>
      </c>
      <c r="K147" s="182">
        <v>0.99424626006904493</v>
      </c>
      <c r="L147" s="182">
        <v>0.99244332493702769</v>
      </c>
      <c r="M147" s="182">
        <v>0.9977349943374858</v>
      </c>
      <c r="N147" s="182">
        <v>0.99407582938388628</v>
      </c>
      <c r="O147" s="182">
        <v>0.99546998867497172</v>
      </c>
      <c r="P147" s="182">
        <v>0.99178403755868549</v>
      </c>
      <c r="Q147" s="185">
        <v>0.98061573546180203</v>
      </c>
      <c r="R147" s="184">
        <v>0.99433748584371495</v>
      </c>
      <c r="S147" s="184">
        <v>0.965962441314554</v>
      </c>
      <c r="T147" s="185">
        <v>0.98976109215017105</v>
      </c>
      <c r="U147" s="185">
        <v>0.99063231850117095</v>
      </c>
      <c r="V147" s="185">
        <v>0.99309551208285396</v>
      </c>
    </row>
    <row r="148" spans="2:22" ht="15.95" customHeight="1" x14ac:dyDescent="0.25">
      <c r="B148" s="12" t="s">
        <v>25</v>
      </c>
      <c r="C148" s="98">
        <v>74</v>
      </c>
      <c r="D148" s="14" t="s">
        <v>51</v>
      </c>
      <c r="E148" s="15" t="s">
        <v>171</v>
      </c>
      <c r="F148" s="15" t="s">
        <v>97</v>
      </c>
      <c r="G148" s="16">
        <v>14</v>
      </c>
      <c r="J148" s="16">
        <v>74</v>
      </c>
      <c r="K148" s="182"/>
      <c r="L148" s="182"/>
      <c r="M148" s="182">
        <v>0.97067448680351909</v>
      </c>
      <c r="N148" s="182">
        <v>0.97092125579001543</v>
      </c>
      <c r="O148" s="182">
        <v>0.9839862034983986</v>
      </c>
      <c r="P148" s="182">
        <v>0.9936191934660541</v>
      </c>
      <c r="Q148" s="185">
        <v>0.99107806691449796</v>
      </c>
      <c r="R148" s="184">
        <v>0.99630450849963104</v>
      </c>
      <c r="S148" s="184">
        <v>0.95686574783052603</v>
      </c>
      <c r="T148" s="185">
        <v>0.99060103883255002</v>
      </c>
      <c r="U148" s="185">
        <v>0.97580234335201199</v>
      </c>
      <c r="V148" s="185">
        <v>0.97851611291531304</v>
      </c>
    </row>
    <row r="149" spans="2:22" ht="15.95" customHeight="1" x14ac:dyDescent="0.25">
      <c r="B149" s="12" t="s">
        <v>25</v>
      </c>
      <c r="C149" s="34">
        <v>743</v>
      </c>
      <c r="D149" s="15" t="s">
        <v>29</v>
      </c>
      <c r="E149" s="15" t="s">
        <v>171</v>
      </c>
      <c r="F149" s="15" t="s">
        <v>97</v>
      </c>
      <c r="G149" s="16">
        <v>14</v>
      </c>
      <c r="J149" s="16">
        <v>743</v>
      </c>
      <c r="K149" s="182">
        <v>0.85872663921444414</v>
      </c>
      <c r="L149" s="182">
        <v>0.94367153036986762</v>
      </c>
      <c r="M149" s="182">
        <v>0.97749869178440607</v>
      </c>
      <c r="N149" s="182"/>
      <c r="O149" s="182"/>
      <c r="P149" s="182"/>
      <c r="Q149" s="185"/>
      <c r="R149" s="184"/>
      <c r="S149" s="184"/>
      <c r="T149" s="185"/>
      <c r="U149" s="185"/>
      <c r="V149" s="185"/>
    </row>
    <row r="150" spans="2:22" ht="15.95" customHeight="1" x14ac:dyDescent="0.25">
      <c r="B150" s="12" t="s">
        <v>25</v>
      </c>
      <c r="C150" s="99">
        <v>744</v>
      </c>
      <c r="D150" s="14" t="s">
        <v>29</v>
      </c>
      <c r="E150" s="15" t="s">
        <v>172</v>
      </c>
      <c r="F150" s="15" t="s">
        <v>97</v>
      </c>
      <c r="G150" s="16">
        <v>14</v>
      </c>
      <c r="J150" s="16">
        <v>744</v>
      </c>
      <c r="K150" s="182">
        <v>0.86404833836858008</v>
      </c>
      <c r="L150" s="182">
        <v>0.93211920529801329</v>
      </c>
      <c r="M150" s="182">
        <v>0.97467725918570014</v>
      </c>
      <c r="N150" s="182">
        <v>0.97769709543568462</v>
      </c>
      <c r="O150" s="182">
        <v>0.98808341608738826</v>
      </c>
      <c r="P150" s="182">
        <v>0.99279835390946503</v>
      </c>
      <c r="Q150" s="185">
        <v>0.99500499500499495</v>
      </c>
      <c r="R150" s="184">
        <v>0.99155908639523305</v>
      </c>
      <c r="S150" s="184">
        <v>0.95936213991769603</v>
      </c>
      <c r="T150" s="185">
        <v>0.992522432701894</v>
      </c>
      <c r="U150" s="185">
        <v>0.98613963039014396</v>
      </c>
      <c r="V150" s="185">
        <v>0.98590130916414898</v>
      </c>
    </row>
    <row r="151" spans="2:22" ht="15.95" customHeight="1" x14ac:dyDescent="0.25">
      <c r="B151" s="12" t="s">
        <v>25</v>
      </c>
      <c r="C151" s="100">
        <v>747</v>
      </c>
      <c r="D151" s="14" t="s">
        <v>29</v>
      </c>
      <c r="E151" s="15" t="s">
        <v>173</v>
      </c>
      <c r="F151" s="15" t="s">
        <v>97</v>
      </c>
      <c r="G151" s="16">
        <v>14</v>
      </c>
      <c r="J151" s="16">
        <v>747</v>
      </c>
      <c r="K151" s="182">
        <v>0.87857142857142856</v>
      </c>
      <c r="L151" s="182">
        <v>0.91692860350246974</v>
      </c>
      <c r="M151" s="182">
        <v>0.97917517354022054</v>
      </c>
      <c r="N151" s="182">
        <v>0.98484848484848486</v>
      </c>
      <c r="O151" s="182">
        <v>0.99161073825503354</v>
      </c>
      <c r="P151" s="182">
        <v>0.99650959860383947</v>
      </c>
      <c r="Q151" s="185">
        <v>0.99403747870528103</v>
      </c>
      <c r="R151" s="184">
        <v>0.99370805369127502</v>
      </c>
      <c r="S151" s="184">
        <v>0.96204188481675401</v>
      </c>
      <c r="T151" s="185">
        <v>0.98432203389830497</v>
      </c>
      <c r="U151" s="185">
        <v>0.98177083333333304</v>
      </c>
      <c r="V151" s="185">
        <v>0.981739130434783</v>
      </c>
    </row>
    <row r="152" spans="2:22" ht="15.95" customHeight="1" x14ac:dyDescent="0.25">
      <c r="B152" s="12" t="s">
        <v>25</v>
      </c>
      <c r="C152" s="101">
        <v>75</v>
      </c>
      <c r="D152" s="14" t="s">
        <v>51</v>
      </c>
      <c r="E152" s="15" t="s">
        <v>174</v>
      </c>
      <c r="F152" s="15" t="s">
        <v>28</v>
      </c>
      <c r="G152" s="16">
        <v>12</v>
      </c>
      <c r="J152" s="16">
        <v>75</v>
      </c>
      <c r="K152" s="182">
        <v>0.89635922330097084</v>
      </c>
      <c r="L152" s="182">
        <v>0.87605396290050586</v>
      </c>
      <c r="M152" s="182">
        <v>0.87610382659887609</v>
      </c>
      <c r="N152" s="182">
        <v>0.85997286295793762</v>
      </c>
      <c r="O152" s="182">
        <v>0.87569761542364277</v>
      </c>
      <c r="P152" s="182">
        <v>0.96823313205565764</v>
      </c>
      <c r="Q152" s="185">
        <v>0.96568627450980404</v>
      </c>
      <c r="R152" s="184">
        <v>0.97933513027852603</v>
      </c>
      <c r="S152" s="184">
        <v>0.97459207459207498</v>
      </c>
      <c r="T152" s="185">
        <v>0.97552130553037197</v>
      </c>
      <c r="U152" s="185">
        <v>0.96514869888475796</v>
      </c>
      <c r="V152" s="185">
        <v>0.96528581346910403</v>
      </c>
    </row>
    <row r="153" spans="2:22" ht="15.95" customHeight="1" x14ac:dyDescent="0.25">
      <c r="B153" s="12" t="s">
        <v>25</v>
      </c>
      <c r="C153" s="102">
        <v>751</v>
      </c>
      <c r="D153" s="14" t="s">
        <v>29</v>
      </c>
      <c r="E153" s="15" t="s">
        <v>175</v>
      </c>
      <c r="F153" s="15" t="s">
        <v>28</v>
      </c>
      <c r="G153" s="16">
        <v>12</v>
      </c>
      <c r="J153" s="16">
        <v>751</v>
      </c>
      <c r="K153" s="182">
        <v>0.80265435660703977</v>
      </c>
      <c r="L153" s="182">
        <v>0.87728459530026115</v>
      </c>
      <c r="M153" s="182">
        <v>0.92460796139927626</v>
      </c>
      <c r="N153" s="182">
        <v>0.92317541613316256</v>
      </c>
      <c r="O153" s="182">
        <v>0.93806921675774135</v>
      </c>
      <c r="P153" s="182">
        <v>0.98052763819095479</v>
      </c>
      <c r="Q153" s="185">
        <v>0.95860058309037899</v>
      </c>
      <c r="R153" s="184">
        <v>0.969382176052488</v>
      </c>
      <c r="S153" s="184">
        <v>0.96271186440678003</v>
      </c>
      <c r="T153" s="185">
        <v>0.97320940404592704</v>
      </c>
      <c r="U153" s="185">
        <v>0.97062146892655399</v>
      </c>
      <c r="V153" s="185">
        <v>0.97594313832695501</v>
      </c>
    </row>
    <row r="154" spans="2:22" ht="15.95" customHeight="1" x14ac:dyDescent="0.25">
      <c r="B154" s="12" t="s">
        <v>25</v>
      </c>
      <c r="C154" s="103">
        <v>755</v>
      </c>
      <c r="D154" s="14" t="s">
        <v>29</v>
      </c>
      <c r="E154" s="15" t="s">
        <v>176</v>
      </c>
      <c r="F154" s="15" t="s">
        <v>28</v>
      </c>
      <c r="G154" s="16">
        <v>17</v>
      </c>
      <c r="J154" s="16">
        <v>755</v>
      </c>
      <c r="K154" s="182">
        <v>0.83102652825836221</v>
      </c>
      <c r="L154" s="182">
        <v>0.8112211221122112</v>
      </c>
      <c r="M154" s="182">
        <v>0.87063778580024065</v>
      </c>
      <c r="N154" s="182">
        <v>0.87462144155057542</v>
      </c>
      <c r="O154" s="182">
        <v>0.90148911798396336</v>
      </c>
      <c r="P154" s="182">
        <v>0.9910714285714286</v>
      </c>
      <c r="Q154" s="185">
        <v>0.96755319148936203</v>
      </c>
      <c r="R154" s="184">
        <v>0.97025841053144801</v>
      </c>
      <c r="S154" s="184">
        <v>0.969558599695586</v>
      </c>
      <c r="T154" s="185">
        <v>0.98718580581567295</v>
      </c>
      <c r="U154" s="185">
        <v>0.97780020181634697</v>
      </c>
      <c r="V154" s="185">
        <v>0.98176291793313097</v>
      </c>
    </row>
    <row r="155" spans="2:22" ht="15.95" customHeight="1" x14ac:dyDescent="0.25">
      <c r="B155" s="12" t="s">
        <v>25</v>
      </c>
      <c r="C155" s="104">
        <v>76</v>
      </c>
      <c r="D155" s="14" t="s">
        <v>51</v>
      </c>
      <c r="E155" s="15" t="s">
        <v>177</v>
      </c>
      <c r="F155" s="15" t="s">
        <v>28</v>
      </c>
      <c r="G155" s="16">
        <v>16</v>
      </c>
      <c r="J155" s="16">
        <v>76</v>
      </c>
      <c r="K155" s="182"/>
      <c r="L155" s="182"/>
      <c r="M155" s="182">
        <v>0.93895531780994335</v>
      </c>
      <c r="N155" s="182">
        <v>0.98370615851974597</v>
      </c>
      <c r="O155" s="182">
        <v>0.95945945945945943</v>
      </c>
      <c r="P155" s="182">
        <v>0.97935022026431717</v>
      </c>
      <c r="Q155" s="185">
        <v>0.96190476190476204</v>
      </c>
      <c r="R155" s="184">
        <v>0.95345653661875396</v>
      </c>
      <c r="S155" s="184">
        <v>0.96188446969696995</v>
      </c>
      <c r="T155" s="185">
        <v>0.96716417910447805</v>
      </c>
      <c r="U155" s="185">
        <v>0.96012269938650296</v>
      </c>
      <c r="V155" s="185">
        <v>0.97176196032672102</v>
      </c>
    </row>
    <row r="156" spans="2:22" ht="15.95" customHeight="1" x14ac:dyDescent="0.25">
      <c r="B156" s="12" t="s">
        <v>25</v>
      </c>
      <c r="C156" s="34">
        <v>762</v>
      </c>
      <c r="D156" s="15" t="s">
        <v>29</v>
      </c>
      <c r="E156" s="15" t="s">
        <v>177</v>
      </c>
      <c r="F156" s="15" t="s">
        <v>28</v>
      </c>
      <c r="G156" s="16">
        <v>16</v>
      </c>
      <c r="J156" s="16">
        <v>762</v>
      </c>
      <c r="K156" s="182">
        <v>0.9519056261343013</v>
      </c>
      <c r="L156" s="182">
        <v>0.89603214465092917</v>
      </c>
      <c r="M156" s="182">
        <v>0.92338387869114125</v>
      </c>
      <c r="N156" s="182"/>
      <c r="O156" s="182"/>
      <c r="P156" s="182"/>
      <c r="Q156" s="185"/>
      <c r="R156" s="184"/>
      <c r="S156" s="184"/>
      <c r="T156" s="185"/>
      <c r="U156" s="185"/>
      <c r="V156" s="185"/>
    </row>
    <row r="157" spans="2:22" ht="15.95" customHeight="1" x14ac:dyDescent="0.25">
      <c r="B157" s="12" t="s">
        <v>25</v>
      </c>
      <c r="C157" s="105">
        <v>774</v>
      </c>
      <c r="D157" s="14" t="s">
        <v>26</v>
      </c>
      <c r="E157" s="15" t="s">
        <v>178</v>
      </c>
      <c r="F157" s="15" t="s">
        <v>28</v>
      </c>
      <c r="G157" s="16">
        <v>16</v>
      </c>
      <c r="J157" s="16">
        <v>774</v>
      </c>
      <c r="K157" s="182">
        <v>0.95170454545454541</v>
      </c>
      <c r="L157" s="182">
        <v>0.83415841584158412</v>
      </c>
      <c r="M157" s="182">
        <v>0.93333333333333335</v>
      </c>
      <c r="N157" s="182">
        <v>0.84109589041095889</v>
      </c>
      <c r="O157" s="182">
        <v>0.87944664031620556</v>
      </c>
      <c r="P157" s="182">
        <v>0.98484848484848486</v>
      </c>
      <c r="Q157" s="185">
        <v>0.87284482758620696</v>
      </c>
      <c r="R157" s="184">
        <v>0.91130434782608705</v>
      </c>
      <c r="S157" s="184">
        <v>0.93523809523809498</v>
      </c>
      <c r="T157" s="185">
        <v>0.958095238095238</v>
      </c>
      <c r="U157" s="185">
        <v>0.941818181818182</v>
      </c>
      <c r="V157" s="185">
        <v>0.98000000000999998</v>
      </c>
    </row>
    <row r="158" spans="2:22" ht="15.95" customHeight="1" x14ac:dyDescent="0.25">
      <c r="B158" s="12" t="s">
        <v>25</v>
      </c>
      <c r="C158" s="105">
        <v>775</v>
      </c>
      <c r="D158" s="14" t="s">
        <v>26</v>
      </c>
      <c r="E158" s="15" t="s">
        <v>179</v>
      </c>
      <c r="F158" s="15" t="s">
        <v>28</v>
      </c>
      <c r="G158" s="16">
        <v>16</v>
      </c>
      <c r="J158" s="16">
        <v>775</v>
      </c>
      <c r="K158" s="182">
        <v>0.90046296296296291</v>
      </c>
      <c r="L158" s="182">
        <v>0.86153846153846159</v>
      </c>
      <c r="M158" s="182">
        <v>0.9358974358974359</v>
      </c>
      <c r="N158" s="182">
        <v>0.94334975369458129</v>
      </c>
      <c r="O158" s="182">
        <v>0.86956521739130432</v>
      </c>
      <c r="P158" s="182">
        <v>0.96886446886446886</v>
      </c>
      <c r="Q158" s="185">
        <v>0.93371212121212099</v>
      </c>
      <c r="R158" s="184">
        <v>0.92753623188405798</v>
      </c>
      <c r="S158" s="184">
        <v>0.925396825396825</v>
      </c>
      <c r="T158" s="185">
        <v>0.95873015873015899</v>
      </c>
      <c r="U158" s="185">
        <v>0.91818181818181799</v>
      </c>
      <c r="V158" s="185">
        <v>0.94374999999999998</v>
      </c>
    </row>
    <row r="159" spans="2:22" ht="15.95" customHeight="1" x14ac:dyDescent="0.25">
      <c r="B159" s="12" t="s">
        <v>25</v>
      </c>
      <c r="C159" s="106">
        <v>781</v>
      </c>
      <c r="D159" s="14" t="s">
        <v>29</v>
      </c>
      <c r="E159" s="15" t="s">
        <v>180</v>
      </c>
      <c r="F159" s="15" t="s">
        <v>28</v>
      </c>
      <c r="G159" s="16">
        <v>17</v>
      </c>
      <c r="J159" s="16">
        <v>781</v>
      </c>
      <c r="K159" s="182">
        <v>0.7919237240605721</v>
      </c>
      <c r="L159" s="182">
        <v>0.86892583120204603</v>
      </c>
      <c r="M159" s="182">
        <v>0.91873015873015873</v>
      </c>
      <c r="N159" s="182">
        <v>0.89155844155844155</v>
      </c>
      <c r="O159" s="182">
        <v>0.92590163934426228</v>
      </c>
      <c r="P159" s="182">
        <v>0.98924008069939473</v>
      </c>
      <c r="Q159" s="185">
        <v>0.97892271662763497</v>
      </c>
      <c r="R159" s="184">
        <v>0.99062327633756198</v>
      </c>
      <c r="S159" s="184">
        <v>0.95662100456621002</v>
      </c>
      <c r="T159" s="185">
        <v>0.98783858485350995</v>
      </c>
      <c r="U159" s="185">
        <v>0.98460661345496003</v>
      </c>
      <c r="V159" s="185">
        <v>0.98943857698721505</v>
      </c>
    </row>
    <row r="160" spans="2:22" ht="15.95" customHeight="1" x14ac:dyDescent="0.25">
      <c r="B160" s="12" t="s">
        <v>25</v>
      </c>
      <c r="C160" s="58">
        <v>782</v>
      </c>
      <c r="D160" s="14" t="s">
        <v>33</v>
      </c>
      <c r="E160" s="15" t="s">
        <v>181</v>
      </c>
      <c r="F160" s="15" t="s">
        <v>97</v>
      </c>
      <c r="G160" s="16">
        <v>14</v>
      </c>
      <c r="J160" s="16">
        <v>782</v>
      </c>
      <c r="K160" s="182">
        <v>0.86363636363636365</v>
      </c>
      <c r="L160" s="182">
        <v>0.90675547098001907</v>
      </c>
      <c r="M160" s="182">
        <v>0.97243107769423553</v>
      </c>
      <c r="N160" s="182">
        <v>0.97100093545369504</v>
      </c>
      <c r="O160" s="182">
        <v>0.97827903091060986</v>
      </c>
      <c r="P160" s="182">
        <v>0.98680738786279687</v>
      </c>
      <c r="Q160" s="185">
        <v>0.99301919720767895</v>
      </c>
      <c r="R160" s="184">
        <v>0.99749373433583999</v>
      </c>
      <c r="S160" s="184">
        <v>0.94019349164467902</v>
      </c>
      <c r="T160" s="185">
        <v>0.98796216680997395</v>
      </c>
      <c r="U160" s="185">
        <v>0.98353552859618698</v>
      </c>
      <c r="V160" s="185">
        <v>0.98515769944341403</v>
      </c>
    </row>
    <row r="161" spans="2:22" ht="15.95" customHeight="1" x14ac:dyDescent="0.25">
      <c r="B161" s="12" t="s">
        <v>25</v>
      </c>
      <c r="C161" s="107">
        <v>783</v>
      </c>
      <c r="D161" s="14" t="s">
        <v>33</v>
      </c>
      <c r="E161" s="15" t="s">
        <v>182</v>
      </c>
      <c r="F161" s="15" t="s">
        <v>97</v>
      </c>
      <c r="G161" s="16">
        <v>14</v>
      </c>
      <c r="J161" s="16">
        <v>783</v>
      </c>
      <c r="K161" s="182">
        <v>0.87868852459016389</v>
      </c>
      <c r="L161" s="182">
        <v>0.9446450060168472</v>
      </c>
      <c r="M161" s="182">
        <v>0.96854663774403471</v>
      </c>
      <c r="N161" s="182">
        <v>0.98083427282976321</v>
      </c>
      <c r="O161" s="182">
        <v>0.99457700650759218</v>
      </c>
      <c r="P161" s="182">
        <v>0.9932659932659933</v>
      </c>
      <c r="Q161" s="185">
        <v>0.99564744287268803</v>
      </c>
      <c r="R161" s="184">
        <v>0.99457700650759195</v>
      </c>
      <c r="S161" s="184">
        <v>0.958473625140292</v>
      </c>
      <c r="T161" s="185">
        <v>0.99347826086956503</v>
      </c>
      <c r="U161" s="185">
        <v>0.98878923766816096</v>
      </c>
      <c r="V161" s="185">
        <v>0.99234972677595601</v>
      </c>
    </row>
    <row r="162" spans="2:22" ht="15.95" customHeight="1" x14ac:dyDescent="0.25">
      <c r="B162" s="108" t="s">
        <v>183</v>
      </c>
      <c r="C162" s="109">
        <v>801</v>
      </c>
      <c r="D162" s="14" t="s">
        <v>29</v>
      </c>
      <c r="E162" s="15" t="s">
        <v>184</v>
      </c>
      <c r="F162" s="15" t="s">
        <v>28</v>
      </c>
      <c r="G162" s="16">
        <v>43</v>
      </c>
      <c r="J162" s="16">
        <v>801</v>
      </c>
      <c r="K162" s="182">
        <v>0.93263473053892221</v>
      </c>
      <c r="L162" s="182">
        <v>0.91484716157205237</v>
      </c>
      <c r="M162" s="182">
        <v>0.9540566959921799</v>
      </c>
      <c r="N162" s="182">
        <v>0.97021058038007191</v>
      </c>
      <c r="O162" s="182">
        <v>0.97262859839546956</v>
      </c>
      <c r="P162" s="182">
        <v>0.99358024691358027</v>
      </c>
      <c r="Q162" s="185">
        <v>0.98896353166986595</v>
      </c>
      <c r="R162" s="184">
        <v>0.99256159925616005</v>
      </c>
      <c r="S162" s="184">
        <v>0.967070217917676</v>
      </c>
      <c r="T162" s="185">
        <v>0.991513437057992</v>
      </c>
      <c r="U162" s="185">
        <v>0.99230028873917198</v>
      </c>
      <c r="V162" s="185">
        <v>0.98880233690360297</v>
      </c>
    </row>
    <row r="163" spans="2:22" ht="15.95" customHeight="1" x14ac:dyDescent="0.25">
      <c r="B163" s="108" t="s">
        <v>183</v>
      </c>
      <c r="C163" s="110">
        <v>802</v>
      </c>
      <c r="D163" s="14" t="s">
        <v>26</v>
      </c>
      <c r="E163" s="15" t="s">
        <v>185</v>
      </c>
      <c r="F163" s="15" t="s">
        <v>28</v>
      </c>
      <c r="G163" s="16">
        <v>43</v>
      </c>
      <c r="J163" s="16">
        <v>802</v>
      </c>
      <c r="K163" s="182">
        <v>0.984375</v>
      </c>
      <c r="L163" s="182">
        <v>0.9337349397590361</v>
      </c>
      <c r="M163" s="182">
        <v>0.97826086956521741</v>
      </c>
      <c r="N163" s="182">
        <v>0.95882352941176474</v>
      </c>
      <c r="O163" s="182">
        <v>0.97826086956521741</v>
      </c>
      <c r="P163" s="182">
        <v>0.98571428571428577</v>
      </c>
      <c r="Q163" s="185">
        <v>0.94499999999999995</v>
      </c>
      <c r="R163" s="184">
        <v>0.97391304347826102</v>
      </c>
      <c r="S163" s="184">
        <v>0.92380952380952397</v>
      </c>
      <c r="T163" s="185">
        <v>0.96190476190476204</v>
      </c>
      <c r="U163" s="185">
        <v>0.96363636363636396</v>
      </c>
      <c r="V163" s="185">
        <v>1</v>
      </c>
    </row>
    <row r="164" spans="2:22" ht="15.95" customHeight="1" x14ac:dyDescent="0.25">
      <c r="B164" s="108" t="s">
        <v>183</v>
      </c>
      <c r="C164" s="111">
        <v>805</v>
      </c>
      <c r="D164" s="14" t="s">
        <v>33</v>
      </c>
      <c r="E164" s="15" t="s">
        <v>186</v>
      </c>
      <c r="F164" s="15" t="s">
        <v>28</v>
      </c>
      <c r="G164" s="16">
        <v>43</v>
      </c>
      <c r="J164" s="16">
        <v>805</v>
      </c>
      <c r="K164" s="182">
        <v>0.96992481203007519</v>
      </c>
      <c r="L164" s="182">
        <v>0.98872180451127822</v>
      </c>
      <c r="M164" s="182">
        <v>0.99068322981366463</v>
      </c>
      <c r="N164" s="182">
        <v>0.98739495798319332</v>
      </c>
      <c r="O164" s="182">
        <v>0.98136645962732916</v>
      </c>
      <c r="P164" s="182">
        <v>1</v>
      </c>
      <c r="Q164" s="185">
        <v>0.996428571428572</v>
      </c>
      <c r="R164" s="184">
        <v>0.99068322981366497</v>
      </c>
      <c r="S164" s="184">
        <v>0.96258503401360496</v>
      </c>
      <c r="T164" s="185">
        <v>0.99319727891156495</v>
      </c>
      <c r="U164" s="185">
        <v>0.99675324675324695</v>
      </c>
      <c r="V164" s="185">
        <v>0.98496240601503804</v>
      </c>
    </row>
    <row r="165" spans="2:22" ht="15.95" customHeight="1" x14ac:dyDescent="0.25">
      <c r="B165" s="108" t="s">
        <v>183</v>
      </c>
      <c r="C165" s="112">
        <v>806</v>
      </c>
      <c r="D165" s="14" t="s">
        <v>29</v>
      </c>
      <c r="E165" s="15" t="s">
        <v>187</v>
      </c>
      <c r="F165" s="15" t="s">
        <v>28</v>
      </c>
      <c r="G165" s="16">
        <v>43</v>
      </c>
      <c r="J165" s="16">
        <v>806</v>
      </c>
      <c r="K165" s="182">
        <v>0.92545982575024199</v>
      </c>
      <c r="L165" s="182">
        <v>0.96604938271604934</v>
      </c>
      <c r="M165" s="182">
        <v>0.98627630375114361</v>
      </c>
      <c r="N165" s="182">
        <v>0.98279352226720651</v>
      </c>
      <c r="O165" s="182">
        <v>0.98740818467995806</v>
      </c>
      <c r="P165" s="182">
        <v>0.99674620390455526</v>
      </c>
      <c r="Q165" s="185">
        <v>0.98941798941798897</v>
      </c>
      <c r="R165" s="184">
        <v>0.99370409233997903</v>
      </c>
      <c r="S165" s="184">
        <v>0.94251626898047702</v>
      </c>
      <c r="T165" s="185">
        <v>0.99051633298208597</v>
      </c>
      <c r="U165" s="185">
        <v>0.98590021691973995</v>
      </c>
      <c r="V165" s="185">
        <v>0.97976570820021303</v>
      </c>
    </row>
    <row r="166" spans="2:22" ht="15.95" customHeight="1" x14ac:dyDescent="0.25">
      <c r="B166" s="108" t="s">
        <v>183</v>
      </c>
      <c r="C166" s="113">
        <v>807</v>
      </c>
      <c r="D166" s="14" t="s">
        <v>29</v>
      </c>
      <c r="E166" s="15" t="s">
        <v>188</v>
      </c>
      <c r="F166" s="15" t="s">
        <v>28</v>
      </c>
      <c r="G166" s="16">
        <v>43</v>
      </c>
      <c r="J166" s="16">
        <v>807</v>
      </c>
      <c r="K166" s="182">
        <v>0.9169169169169169</v>
      </c>
      <c r="L166" s="182">
        <v>0.9691489361702128</v>
      </c>
      <c r="M166" s="182">
        <v>0.98580889309366126</v>
      </c>
      <c r="N166" s="182">
        <v>0.98010471204188476</v>
      </c>
      <c r="O166" s="182">
        <v>0.98474945533769065</v>
      </c>
      <c r="P166" s="182">
        <v>0.99210822998872605</v>
      </c>
      <c r="Q166" s="185">
        <v>0.98902305159165704</v>
      </c>
      <c r="R166" s="184">
        <v>0.99564270152505496</v>
      </c>
      <c r="S166" s="184">
        <v>0.95039458850056402</v>
      </c>
      <c r="T166" s="185">
        <v>0.97811816192560197</v>
      </c>
      <c r="U166" s="185">
        <v>0.99099099099099097</v>
      </c>
      <c r="V166" s="185">
        <v>0.981194690265487</v>
      </c>
    </row>
    <row r="167" spans="2:22" ht="15.95" customHeight="1" x14ac:dyDescent="0.25">
      <c r="B167" s="108" t="s">
        <v>183</v>
      </c>
      <c r="C167" s="114">
        <v>814</v>
      </c>
      <c r="D167" s="14" t="s">
        <v>29</v>
      </c>
      <c r="E167" s="15" t="s">
        <v>189</v>
      </c>
      <c r="F167" s="15" t="s">
        <v>28</v>
      </c>
      <c r="G167" s="16">
        <v>43</v>
      </c>
      <c r="J167" s="16">
        <v>814</v>
      </c>
      <c r="K167" s="182">
        <v>0.93699265558562039</v>
      </c>
      <c r="L167" s="182">
        <v>0.95236156351791534</v>
      </c>
      <c r="M167" s="182">
        <v>0.98900319262149694</v>
      </c>
      <c r="N167" s="182">
        <v>0.98422470180838784</v>
      </c>
      <c r="O167" s="182">
        <v>0.98768472906403937</v>
      </c>
      <c r="P167" s="182">
        <v>0.9955833640044166</v>
      </c>
      <c r="Q167" s="185">
        <v>0.98623188405797102</v>
      </c>
      <c r="R167" s="184">
        <v>0.99331456720619304</v>
      </c>
      <c r="S167" s="184">
        <v>0.97027522935779797</v>
      </c>
      <c r="T167" s="185">
        <v>0.99352983465133005</v>
      </c>
      <c r="U167" s="185">
        <v>0.98979591836734704</v>
      </c>
      <c r="V167" s="185">
        <v>0.99249530956847998</v>
      </c>
    </row>
    <row r="168" spans="2:22" ht="15.95" customHeight="1" x14ac:dyDescent="0.25">
      <c r="B168" s="108" t="s">
        <v>183</v>
      </c>
      <c r="C168" s="115">
        <v>82</v>
      </c>
      <c r="D168" s="14" t="s">
        <v>51</v>
      </c>
      <c r="E168" s="15" t="s">
        <v>190</v>
      </c>
      <c r="F168" s="15" t="s">
        <v>28</v>
      </c>
      <c r="G168" s="16">
        <v>44</v>
      </c>
      <c r="J168" s="16">
        <v>82</v>
      </c>
      <c r="K168" s="182">
        <v>0.95748373101952278</v>
      </c>
      <c r="L168" s="182">
        <v>0.96544063194273022</v>
      </c>
      <c r="M168" s="182">
        <v>0.97119443754656076</v>
      </c>
      <c r="N168" s="182">
        <v>0.97602221100454312</v>
      </c>
      <c r="O168" s="182">
        <v>0.96912980068060284</v>
      </c>
      <c r="P168" s="182">
        <v>0.97787833081950726</v>
      </c>
      <c r="Q168" s="185">
        <v>0.96792088760250805</v>
      </c>
      <c r="R168" s="184">
        <v>0.982313575525813</v>
      </c>
      <c r="S168" s="184">
        <v>0.95800395256917004</v>
      </c>
      <c r="T168" s="185">
        <v>0.98128598848368498</v>
      </c>
      <c r="U168" s="185">
        <v>0.98270750988142297</v>
      </c>
      <c r="V168" s="185">
        <v>0.98406182081622795</v>
      </c>
    </row>
    <row r="169" spans="2:22" ht="15.95" customHeight="1" x14ac:dyDescent="0.25">
      <c r="B169" s="108" t="s">
        <v>183</v>
      </c>
      <c r="C169" s="116">
        <v>83</v>
      </c>
      <c r="D169" s="14" t="s">
        <v>51</v>
      </c>
      <c r="E169" s="15" t="s">
        <v>191</v>
      </c>
      <c r="F169" s="15" t="s">
        <v>45</v>
      </c>
      <c r="G169" s="16">
        <v>45</v>
      </c>
      <c r="J169" s="16">
        <v>83</v>
      </c>
      <c r="K169" s="182">
        <v>0.75619729108101197</v>
      </c>
      <c r="L169" s="182">
        <v>0.73707615341856592</v>
      </c>
      <c r="M169" s="182">
        <v>0.75991024682124153</v>
      </c>
      <c r="N169" s="182">
        <v>0.81827731092436973</v>
      </c>
      <c r="O169" s="182">
        <v>0.82423335826477184</v>
      </c>
      <c r="P169" s="182">
        <v>0.80564182194616973</v>
      </c>
      <c r="Q169" s="185">
        <v>0.957168052406148</v>
      </c>
      <c r="R169" s="184">
        <v>0.97930690600847703</v>
      </c>
      <c r="S169" s="184">
        <v>0.98964803312629401</v>
      </c>
      <c r="T169" s="185">
        <v>0.99472759226713503</v>
      </c>
      <c r="U169" s="185">
        <v>0.99355337802991195</v>
      </c>
      <c r="V169" s="185">
        <v>0.99488883209813395</v>
      </c>
    </row>
    <row r="170" spans="2:22" ht="15.95" customHeight="1" x14ac:dyDescent="0.25">
      <c r="B170" s="108" t="s">
        <v>183</v>
      </c>
      <c r="C170" s="117">
        <v>842</v>
      </c>
      <c r="D170" s="14" t="s">
        <v>26</v>
      </c>
      <c r="E170" s="15" t="s">
        <v>192</v>
      </c>
      <c r="F170" s="15" t="s">
        <v>28</v>
      </c>
      <c r="G170" s="16">
        <v>44</v>
      </c>
      <c r="J170" s="16">
        <v>842</v>
      </c>
      <c r="K170" s="182">
        <v>0.9779411764705882</v>
      </c>
      <c r="L170" s="182">
        <v>0.97329376854599403</v>
      </c>
      <c r="M170" s="182">
        <v>0.98855835240274603</v>
      </c>
      <c r="N170" s="182">
        <v>0.99071207430340558</v>
      </c>
      <c r="O170" s="182">
        <v>0.98398169336384445</v>
      </c>
      <c r="P170" s="182">
        <v>0.98496240601503759</v>
      </c>
      <c r="Q170" s="185">
        <v>0.98421052631578898</v>
      </c>
      <c r="R170" s="184">
        <v>0.99313501144164795</v>
      </c>
      <c r="S170" s="184">
        <v>0.95488721804511301</v>
      </c>
      <c r="T170" s="185">
        <v>0.99749373433583999</v>
      </c>
      <c r="U170" s="185">
        <v>0.98564593301435399</v>
      </c>
      <c r="V170" s="185">
        <v>0.99342105263157898</v>
      </c>
    </row>
    <row r="171" spans="2:22" ht="15.95" customHeight="1" x14ac:dyDescent="0.25">
      <c r="B171" s="108" t="s">
        <v>183</v>
      </c>
      <c r="C171" s="118">
        <v>843</v>
      </c>
      <c r="D171" s="14" t="s">
        <v>29</v>
      </c>
      <c r="E171" s="15" t="s">
        <v>193</v>
      </c>
      <c r="F171" s="15" t="s">
        <v>28</v>
      </c>
      <c r="G171" s="16">
        <v>44</v>
      </c>
      <c r="J171" s="16">
        <v>843</v>
      </c>
      <c r="K171" s="182">
        <v>0.955026455026455</v>
      </c>
      <c r="L171" s="182">
        <v>0.97132826214160328</v>
      </c>
      <c r="M171" s="182">
        <v>0.97334030318870879</v>
      </c>
      <c r="N171" s="182">
        <v>0.97939262472885036</v>
      </c>
      <c r="O171" s="182">
        <v>0.9791013584117032</v>
      </c>
      <c r="P171" s="182">
        <v>0.9924324324324324</v>
      </c>
      <c r="Q171" s="185">
        <v>0.98329853862212901</v>
      </c>
      <c r="R171" s="184">
        <v>0.99167533818938602</v>
      </c>
      <c r="S171" s="184">
        <v>0.96182795698924695</v>
      </c>
      <c r="T171" s="185">
        <v>0.99323621227887604</v>
      </c>
      <c r="U171" s="185">
        <v>0.98978494623655899</v>
      </c>
      <c r="V171" s="185">
        <v>0.99427679500520305</v>
      </c>
    </row>
    <row r="172" spans="2:22" ht="15.95" customHeight="1" x14ac:dyDescent="0.25">
      <c r="B172" s="108" t="s">
        <v>183</v>
      </c>
      <c r="C172" s="119">
        <v>845</v>
      </c>
      <c r="D172" s="14" t="s">
        <v>33</v>
      </c>
      <c r="E172" s="15" t="s">
        <v>194</v>
      </c>
      <c r="F172" s="15" t="s">
        <v>45</v>
      </c>
      <c r="G172" s="16">
        <v>36</v>
      </c>
      <c r="J172" s="16">
        <v>845</v>
      </c>
      <c r="K172" s="182">
        <v>0.74651810584958223</v>
      </c>
      <c r="L172" s="182">
        <v>0.60518731988472618</v>
      </c>
      <c r="M172" s="182">
        <v>0.57868020304568524</v>
      </c>
      <c r="N172" s="182">
        <v>0.74366197183098592</v>
      </c>
      <c r="O172" s="182">
        <v>0.7258883248730964</v>
      </c>
      <c r="P172" s="182">
        <v>0.7426666666666667</v>
      </c>
      <c r="Q172" s="185">
        <v>0.94854881266490798</v>
      </c>
      <c r="R172" s="184">
        <v>0.97842639593908598</v>
      </c>
      <c r="S172" s="184">
        <v>0.98933333333333295</v>
      </c>
      <c r="T172" s="185">
        <v>0.99479166666666696</v>
      </c>
      <c r="U172" s="185">
        <v>0.99736842105263201</v>
      </c>
      <c r="V172" s="185">
        <v>0.994428969359332</v>
      </c>
    </row>
    <row r="173" spans="2:22" ht="15.95" customHeight="1" x14ac:dyDescent="0.25">
      <c r="B173" s="108" t="s">
        <v>183</v>
      </c>
      <c r="C173" s="120">
        <v>856</v>
      </c>
      <c r="D173" s="14" t="s">
        <v>29</v>
      </c>
      <c r="E173" s="15" t="s">
        <v>195</v>
      </c>
      <c r="F173" s="15" t="s">
        <v>45</v>
      </c>
      <c r="G173" s="16">
        <v>45</v>
      </c>
      <c r="J173" s="16">
        <v>856</v>
      </c>
      <c r="K173" s="182">
        <v>0.67650578380534498</v>
      </c>
      <c r="L173" s="182">
        <v>0.63484785327219673</v>
      </c>
      <c r="M173" s="182">
        <v>0.65406976744186052</v>
      </c>
      <c r="N173" s="182">
        <v>0.73656983684838839</v>
      </c>
      <c r="O173" s="182">
        <v>0.6973110465116279</v>
      </c>
      <c r="P173" s="182">
        <v>0.71069661210506285</v>
      </c>
      <c r="Q173" s="185">
        <v>0.87514060742407196</v>
      </c>
      <c r="R173" s="184">
        <v>0.91388081395348897</v>
      </c>
      <c r="S173" s="184">
        <v>0.95511601369342003</v>
      </c>
      <c r="T173" s="185">
        <v>0.98515219005196697</v>
      </c>
      <c r="U173" s="185">
        <v>0.98531626506024095</v>
      </c>
      <c r="V173" s="185">
        <v>0.99256941728588199</v>
      </c>
    </row>
    <row r="174" spans="2:22" ht="15.95" customHeight="1" x14ac:dyDescent="0.25">
      <c r="B174" s="108" t="s">
        <v>183</v>
      </c>
      <c r="C174" s="121">
        <v>861</v>
      </c>
      <c r="D174" s="14" t="s">
        <v>29</v>
      </c>
      <c r="E174" s="15" t="s">
        <v>196</v>
      </c>
      <c r="F174" s="15" t="s">
        <v>45</v>
      </c>
      <c r="G174" s="16">
        <v>45</v>
      </c>
      <c r="J174" s="16">
        <v>861</v>
      </c>
      <c r="K174" s="182">
        <v>0.80221653878942878</v>
      </c>
      <c r="L174" s="182">
        <v>0.74104683195592291</v>
      </c>
      <c r="M174" s="182">
        <v>0.682526661197703</v>
      </c>
      <c r="N174" s="182">
        <v>0.77229020979020979</v>
      </c>
      <c r="O174" s="182">
        <v>0.73543888433141924</v>
      </c>
      <c r="P174" s="182">
        <v>0.7805294619982921</v>
      </c>
      <c r="Q174" s="185">
        <v>0.92243536280233496</v>
      </c>
      <c r="R174" s="184">
        <v>0.95980311730927004</v>
      </c>
      <c r="S174" s="184">
        <v>0.97056313993174104</v>
      </c>
      <c r="T174" s="185">
        <v>0.98921161825726101</v>
      </c>
      <c r="U174" s="185">
        <v>0.99363327674023805</v>
      </c>
      <c r="V174" s="185">
        <v>0.99190800681431002</v>
      </c>
    </row>
    <row r="175" spans="2:22" ht="15.95" customHeight="1" x14ac:dyDescent="0.25">
      <c r="B175" s="108" t="s">
        <v>183</v>
      </c>
      <c r="C175" s="122">
        <v>865</v>
      </c>
      <c r="D175" s="14" t="s">
        <v>29</v>
      </c>
      <c r="E175" s="15" t="s">
        <v>197</v>
      </c>
      <c r="F175" s="15" t="s">
        <v>45</v>
      </c>
      <c r="G175" s="16">
        <v>45</v>
      </c>
      <c r="J175" s="16">
        <v>865</v>
      </c>
      <c r="K175" s="182">
        <v>0.75359066427289045</v>
      </c>
      <c r="L175" s="182">
        <v>0.69514563106796112</v>
      </c>
      <c r="M175" s="182">
        <v>0.6539296569691706</v>
      </c>
      <c r="N175" s="182">
        <v>0.74135546334716462</v>
      </c>
      <c r="O175" s="182">
        <v>0.70560138949196705</v>
      </c>
      <c r="P175" s="182">
        <v>0.69828364950316169</v>
      </c>
      <c r="Q175" s="185">
        <v>0.84493392070484596</v>
      </c>
      <c r="R175" s="184">
        <v>0.89188015631784601</v>
      </c>
      <c r="S175" s="184">
        <v>0.95354082092918402</v>
      </c>
      <c r="T175" s="185">
        <v>0.98069328652917898</v>
      </c>
      <c r="U175" s="185">
        <v>0.99191374663072795</v>
      </c>
      <c r="V175" s="185">
        <v>0.99193186911698805</v>
      </c>
    </row>
    <row r="176" spans="2:22" ht="15.95" customHeight="1" x14ac:dyDescent="0.25">
      <c r="B176" s="108" t="s">
        <v>183</v>
      </c>
      <c r="C176" s="123">
        <v>866</v>
      </c>
      <c r="D176" s="14" t="s">
        <v>33</v>
      </c>
      <c r="E176" s="15" t="s">
        <v>198</v>
      </c>
      <c r="F176" s="15" t="s">
        <v>45</v>
      </c>
      <c r="G176" s="16">
        <v>42</v>
      </c>
      <c r="J176" s="16">
        <v>866</v>
      </c>
      <c r="K176" s="182">
        <v>0.89952531645569622</v>
      </c>
      <c r="L176" s="182">
        <v>0.84277148567621585</v>
      </c>
      <c r="M176" s="182">
        <v>0.84094661529994497</v>
      </c>
      <c r="N176" s="182">
        <v>0.87118391660461658</v>
      </c>
      <c r="O176" s="182">
        <v>0.80627407815079799</v>
      </c>
      <c r="P176" s="182">
        <v>0.8233875828812538</v>
      </c>
      <c r="Q176" s="185">
        <v>0.95822784810126604</v>
      </c>
      <c r="R176" s="184">
        <v>0.96973032471106202</v>
      </c>
      <c r="S176" s="184">
        <v>0.96624472573839704</v>
      </c>
      <c r="T176" s="185">
        <v>0.96142254370102498</v>
      </c>
      <c r="U176" s="185">
        <v>0.97756041426927498</v>
      </c>
      <c r="V176" s="185">
        <v>0.972310126582278</v>
      </c>
    </row>
    <row r="177" spans="2:22" ht="15.95" customHeight="1" x14ac:dyDescent="0.25">
      <c r="B177" s="108" t="s">
        <v>183</v>
      </c>
      <c r="C177" s="124">
        <v>871</v>
      </c>
      <c r="D177" s="14" t="s">
        <v>29</v>
      </c>
      <c r="E177" s="15" t="s">
        <v>199</v>
      </c>
      <c r="F177" s="15" t="s">
        <v>28</v>
      </c>
      <c r="G177" s="16">
        <v>44</v>
      </c>
      <c r="J177" s="16">
        <v>871</v>
      </c>
      <c r="K177" s="182">
        <v>0.89118122977346281</v>
      </c>
      <c r="L177" s="182">
        <v>0.94550872711792255</v>
      </c>
      <c r="M177" s="182">
        <v>0.98829981718464355</v>
      </c>
      <c r="N177" s="182">
        <v>0.98805256869772995</v>
      </c>
      <c r="O177" s="182">
        <v>0.98650127690623857</v>
      </c>
      <c r="P177" s="182">
        <v>0.99197860962566842</v>
      </c>
      <c r="Q177" s="185">
        <v>0.98094882330967503</v>
      </c>
      <c r="R177" s="184">
        <v>0.99058312205722598</v>
      </c>
      <c r="S177" s="184">
        <v>0.95157018539538396</v>
      </c>
      <c r="T177" s="185">
        <v>0.98747697974217297</v>
      </c>
      <c r="U177" s="185">
        <v>0.98837209302325602</v>
      </c>
      <c r="V177" s="185">
        <v>0.99038461538461497</v>
      </c>
    </row>
    <row r="178" spans="2:22" ht="15.95" customHeight="1" x14ac:dyDescent="0.25">
      <c r="B178" s="108" t="s">
        <v>183</v>
      </c>
      <c r="C178" s="125">
        <v>878</v>
      </c>
      <c r="D178" s="14" t="s">
        <v>29</v>
      </c>
      <c r="E178" s="15" t="s">
        <v>200</v>
      </c>
      <c r="F178" s="15" t="s">
        <v>45</v>
      </c>
      <c r="G178" s="16">
        <v>45</v>
      </c>
      <c r="J178" s="16">
        <v>878</v>
      </c>
      <c r="K178" s="182">
        <v>0.7829209896249002</v>
      </c>
      <c r="L178" s="182">
        <v>0.69348659003831414</v>
      </c>
      <c r="M178" s="182">
        <v>0.68467773060594361</v>
      </c>
      <c r="N178" s="182">
        <v>0.76829778335424503</v>
      </c>
      <c r="O178" s="182">
        <v>0.72057120802778851</v>
      </c>
      <c r="P178" s="182">
        <v>0.72085518354175071</v>
      </c>
      <c r="Q178" s="185">
        <v>0.869358669833729</v>
      </c>
      <c r="R178" s="184">
        <v>0.90582786568892304</v>
      </c>
      <c r="S178" s="184">
        <v>0.95287958115183302</v>
      </c>
      <c r="T178" s="185">
        <v>0.98742632612966597</v>
      </c>
      <c r="U178" s="185">
        <v>0.99200639488409303</v>
      </c>
      <c r="V178" s="185">
        <v>0.99386753883892098</v>
      </c>
    </row>
    <row r="179" spans="2:22" ht="15.95" customHeight="1" x14ac:dyDescent="0.25">
      <c r="B179" s="108" t="s">
        <v>183</v>
      </c>
      <c r="C179" s="126">
        <v>883</v>
      </c>
      <c r="D179" s="14" t="s">
        <v>29</v>
      </c>
      <c r="E179" s="15" t="s">
        <v>201</v>
      </c>
      <c r="F179" s="15" t="s">
        <v>45</v>
      </c>
      <c r="G179" s="16">
        <v>34</v>
      </c>
      <c r="J179" s="16">
        <v>883</v>
      </c>
      <c r="K179" s="182">
        <v>0.80194279546681058</v>
      </c>
      <c r="L179" s="182">
        <v>0.7525222551928783</v>
      </c>
      <c r="M179" s="182">
        <v>0.65847140566541951</v>
      </c>
      <c r="N179" s="182">
        <v>0.81792873051224946</v>
      </c>
      <c r="O179" s="182">
        <v>0.77177979690005349</v>
      </c>
      <c r="P179" s="182">
        <v>0.77365799667957946</v>
      </c>
      <c r="Q179" s="185">
        <v>0.93183038110574401</v>
      </c>
      <c r="R179" s="184">
        <v>0.96793158738642404</v>
      </c>
      <c r="S179" s="184">
        <v>0.981194690265487</v>
      </c>
      <c r="T179" s="185">
        <v>0.98981233243967803</v>
      </c>
      <c r="U179" s="185">
        <v>0.99779005524861897</v>
      </c>
      <c r="V179" s="185">
        <v>0.99568500539374305</v>
      </c>
    </row>
    <row r="180" spans="2:22" ht="15.95" customHeight="1" x14ac:dyDescent="0.25">
      <c r="B180" s="108" t="s">
        <v>183</v>
      </c>
      <c r="C180" s="127">
        <v>884</v>
      </c>
      <c r="D180" s="14" t="s">
        <v>33</v>
      </c>
      <c r="E180" s="15" t="s">
        <v>202</v>
      </c>
      <c r="F180" s="15" t="s">
        <v>45</v>
      </c>
      <c r="G180" s="16">
        <v>34</v>
      </c>
      <c r="J180" s="16">
        <v>884</v>
      </c>
      <c r="K180" s="182">
        <v>0.64107142857142863</v>
      </c>
      <c r="L180" s="182">
        <v>0.63458646616541359</v>
      </c>
      <c r="M180" s="182">
        <v>0.54037267080745344</v>
      </c>
      <c r="N180" s="182">
        <v>0.76806722689075635</v>
      </c>
      <c r="O180" s="182">
        <v>0.72795031055900616</v>
      </c>
      <c r="P180" s="182">
        <v>0.69523809523809521</v>
      </c>
      <c r="Q180" s="185">
        <v>0.83714285714285697</v>
      </c>
      <c r="R180" s="184">
        <v>0.84347826086956501</v>
      </c>
      <c r="S180" s="184">
        <v>0.93469387755101996</v>
      </c>
      <c r="T180" s="185">
        <v>0.99047619047619095</v>
      </c>
      <c r="U180" s="185">
        <v>0.98051948051948101</v>
      </c>
      <c r="V180" s="185">
        <v>0.99464285714285705</v>
      </c>
    </row>
    <row r="181" spans="2:22" ht="15.95" customHeight="1" x14ac:dyDescent="0.25">
      <c r="B181" s="108" t="s">
        <v>183</v>
      </c>
      <c r="C181" s="128">
        <v>885</v>
      </c>
      <c r="D181" s="14" t="s">
        <v>33</v>
      </c>
      <c r="E181" s="15" t="s">
        <v>203</v>
      </c>
      <c r="F181" s="15" t="s">
        <v>45</v>
      </c>
      <c r="G181" s="16">
        <v>34</v>
      </c>
      <c r="J181" s="16">
        <v>885</v>
      </c>
      <c r="K181" s="182">
        <v>0.63306451612903225</v>
      </c>
      <c r="L181" s="182">
        <v>0.69949066213921907</v>
      </c>
      <c r="M181" s="182">
        <v>0.5962815405046481</v>
      </c>
      <c r="N181" s="182">
        <v>0.66722689075630248</v>
      </c>
      <c r="O181" s="182">
        <v>0.57515527950310563</v>
      </c>
      <c r="P181" s="182">
        <v>0.6</v>
      </c>
      <c r="Q181" s="185">
        <v>0.73142857142857098</v>
      </c>
      <c r="R181" s="184">
        <v>0.76397515527950299</v>
      </c>
      <c r="S181" s="184">
        <v>0.88571428571428601</v>
      </c>
      <c r="T181" s="185">
        <v>0.99183673469387801</v>
      </c>
      <c r="U181" s="185">
        <v>0.99610389610389605</v>
      </c>
      <c r="V181" s="185">
        <v>0.99821428571428605</v>
      </c>
    </row>
    <row r="182" spans="2:22" ht="15.95" customHeight="1" x14ac:dyDescent="0.25">
      <c r="B182" s="108" t="s">
        <v>183</v>
      </c>
      <c r="C182" s="129">
        <v>889</v>
      </c>
      <c r="D182" s="14" t="s">
        <v>29</v>
      </c>
      <c r="E182" s="15" t="s">
        <v>205</v>
      </c>
      <c r="F182" s="15" t="s">
        <v>45</v>
      </c>
      <c r="G182" s="16">
        <v>34</v>
      </c>
      <c r="J182" s="16">
        <v>889</v>
      </c>
      <c r="K182" s="182">
        <v>0.81977342945417098</v>
      </c>
      <c r="L182" s="182">
        <v>0.70490899062327639</v>
      </c>
      <c r="M182" s="182">
        <v>0.61542168674698794</v>
      </c>
      <c r="N182" s="182">
        <v>0.72338257768721348</v>
      </c>
      <c r="O182" s="182">
        <v>0.6981664315937941</v>
      </c>
      <c r="P182" s="182">
        <v>0.71007371007371012</v>
      </c>
      <c r="Q182" s="185">
        <v>0.82690453230472505</v>
      </c>
      <c r="R182" s="184">
        <v>0.86130700517160297</v>
      </c>
      <c r="S182" s="184">
        <v>0.94752329573320304</v>
      </c>
      <c r="T182" s="185">
        <v>0.98563906175203397</v>
      </c>
      <c r="U182" s="185">
        <v>0.98052580331061301</v>
      </c>
      <c r="V182" s="185">
        <v>0.99502487562189101</v>
      </c>
    </row>
    <row r="183" spans="2:22" ht="15.95" customHeight="1" x14ac:dyDescent="0.25">
      <c r="B183" s="108" t="s">
        <v>183</v>
      </c>
      <c r="C183" s="63">
        <v>901</v>
      </c>
      <c r="D183" s="14" t="s">
        <v>33</v>
      </c>
      <c r="E183" s="15" t="s">
        <v>206</v>
      </c>
      <c r="F183" s="15" t="s">
        <v>45</v>
      </c>
      <c r="G183" s="16">
        <v>36</v>
      </c>
      <c r="J183" s="16">
        <v>901</v>
      </c>
      <c r="K183" s="182">
        <v>0.75540865384615385</v>
      </c>
      <c r="L183" s="182">
        <v>0.68181818181818177</v>
      </c>
      <c r="M183" s="182">
        <v>0.65883554647599596</v>
      </c>
      <c r="N183" s="182">
        <v>0.76403823178016728</v>
      </c>
      <c r="O183" s="182">
        <v>0.69867211440245147</v>
      </c>
      <c r="P183" s="182">
        <v>0.66340933767643862</v>
      </c>
      <c r="Q183" s="185">
        <v>0.81004366812227102</v>
      </c>
      <c r="R183" s="184">
        <v>0.84065372829417795</v>
      </c>
      <c r="S183" s="184">
        <v>0.91910966340933797</v>
      </c>
      <c r="T183" s="185">
        <v>0.80256136606189998</v>
      </c>
      <c r="U183" s="185">
        <v>0.97823779193205895</v>
      </c>
      <c r="V183" s="185">
        <v>0.99459134615384603</v>
      </c>
    </row>
    <row r="184" spans="2:22" ht="15.95" customHeight="1" x14ac:dyDescent="0.25">
      <c r="B184" s="108" t="s">
        <v>183</v>
      </c>
      <c r="C184" s="130">
        <v>906</v>
      </c>
      <c r="D184" s="14" t="s">
        <v>33</v>
      </c>
      <c r="E184" s="15" t="s">
        <v>207</v>
      </c>
      <c r="F184" s="15" t="s">
        <v>45</v>
      </c>
      <c r="G184" s="16">
        <v>36</v>
      </c>
      <c r="J184" s="16">
        <v>906</v>
      </c>
      <c r="K184" s="182">
        <v>0.71658831430490266</v>
      </c>
      <c r="L184" s="182">
        <v>0.7110367892976589</v>
      </c>
      <c r="M184" s="182">
        <v>0.61976744186046506</v>
      </c>
      <c r="N184" s="182">
        <v>0.73507712944332659</v>
      </c>
      <c r="O184" s="182">
        <v>0.6970930232558139</v>
      </c>
      <c r="P184" s="182">
        <v>0.61922365988909422</v>
      </c>
      <c r="Q184" s="185">
        <v>0.81122763726095004</v>
      </c>
      <c r="R184" s="184">
        <v>0.82325581395348801</v>
      </c>
      <c r="S184" s="184">
        <v>0.909426987060998</v>
      </c>
      <c r="T184" s="185">
        <v>0.99093107617896004</v>
      </c>
      <c r="U184" s="185">
        <v>0.99094202898550698</v>
      </c>
      <c r="V184" s="185">
        <v>0.99597044996642004</v>
      </c>
    </row>
    <row r="185" spans="2:22" ht="15.95" customHeight="1" x14ac:dyDescent="0.25">
      <c r="B185" s="108" t="s">
        <v>183</v>
      </c>
      <c r="C185" s="70">
        <v>907</v>
      </c>
      <c r="D185" s="14" t="s">
        <v>33</v>
      </c>
      <c r="E185" s="15" t="s">
        <v>208</v>
      </c>
      <c r="F185" s="15" t="s">
        <v>45</v>
      </c>
      <c r="G185" s="16">
        <v>36</v>
      </c>
      <c r="J185" s="16">
        <v>907</v>
      </c>
      <c r="K185" s="182">
        <v>0.72633979475484611</v>
      </c>
      <c r="L185" s="182">
        <v>0.6885617214043035</v>
      </c>
      <c r="M185" s="182">
        <v>0.65913555992141459</v>
      </c>
      <c r="N185" s="182">
        <v>0.69327251995438999</v>
      </c>
      <c r="O185" s="182">
        <v>0.62475442043222007</v>
      </c>
      <c r="P185" s="182">
        <v>0.60114702815432741</v>
      </c>
      <c r="Q185" s="185">
        <v>0.74503657262278</v>
      </c>
      <c r="R185" s="184">
        <v>0.79125736738703401</v>
      </c>
      <c r="S185" s="184">
        <v>0.89958376690946895</v>
      </c>
      <c r="T185" s="185">
        <v>0.99231557377049195</v>
      </c>
      <c r="U185" s="185">
        <v>0.99336734693877604</v>
      </c>
      <c r="V185" s="185">
        <v>0.99715585893060299</v>
      </c>
    </row>
    <row r="186" spans="2:22" ht="15.95" customHeight="1" x14ac:dyDescent="0.25">
      <c r="B186" s="108" t="s">
        <v>183</v>
      </c>
      <c r="C186" s="131">
        <v>917</v>
      </c>
      <c r="D186" s="14" t="s">
        <v>29</v>
      </c>
      <c r="E186" s="15" t="s">
        <v>209</v>
      </c>
      <c r="F186" s="15" t="s">
        <v>45</v>
      </c>
      <c r="G186" s="16">
        <v>35</v>
      </c>
      <c r="J186" s="16">
        <v>917</v>
      </c>
      <c r="K186" s="182">
        <v>0.98199445983379496</v>
      </c>
      <c r="L186" s="182">
        <v>0.94589371980676329</v>
      </c>
      <c r="M186" s="182">
        <v>0.97950469684030739</v>
      </c>
      <c r="N186" s="182">
        <v>0.99108818011257038</v>
      </c>
      <c r="O186" s="182">
        <v>0.98633646456020496</v>
      </c>
      <c r="P186" s="182">
        <v>0.99552372426141456</v>
      </c>
      <c r="Q186" s="185">
        <v>0.99514563106796095</v>
      </c>
      <c r="R186" s="184">
        <v>0.99359521776259596</v>
      </c>
      <c r="S186" s="184">
        <v>0.99373881932021502</v>
      </c>
      <c r="T186" s="185">
        <v>0.99694323144104802</v>
      </c>
      <c r="U186" s="185">
        <v>0.99557522123893805</v>
      </c>
      <c r="V186" s="185">
        <v>0.99400369003690003</v>
      </c>
    </row>
    <row r="187" spans="2:22" ht="15.95" customHeight="1" x14ac:dyDescent="0.25">
      <c r="B187" s="108" t="s">
        <v>183</v>
      </c>
      <c r="C187" s="132">
        <v>923</v>
      </c>
      <c r="D187" s="14" t="s">
        <v>29</v>
      </c>
      <c r="E187" s="15" t="s">
        <v>210</v>
      </c>
      <c r="F187" s="15" t="s">
        <v>28</v>
      </c>
      <c r="G187" s="16">
        <v>37</v>
      </c>
      <c r="J187" s="16">
        <v>923</v>
      </c>
      <c r="K187" s="182">
        <v>0.92544429995665367</v>
      </c>
      <c r="L187" s="182">
        <v>0.93254866455409691</v>
      </c>
      <c r="M187" s="182">
        <v>0.97959183673469385</v>
      </c>
      <c r="N187" s="182">
        <v>0.97847610848041322</v>
      </c>
      <c r="O187" s="182">
        <v>0.96224961479198767</v>
      </c>
      <c r="P187" s="182">
        <v>0.98583569405099147</v>
      </c>
      <c r="Q187" s="185">
        <v>0.97788500201045403</v>
      </c>
      <c r="R187" s="184">
        <v>0.99001536098310305</v>
      </c>
      <c r="S187" s="184">
        <v>0.95687222893994395</v>
      </c>
      <c r="T187" s="185">
        <v>0.98583792289535799</v>
      </c>
      <c r="U187" s="185">
        <v>0.98168789808917201</v>
      </c>
      <c r="V187" s="185">
        <v>0.990783410138249</v>
      </c>
    </row>
    <row r="188" spans="2:22" ht="15.95" customHeight="1" x14ac:dyDescent="0.25">
      <c r="B188" s="108" t="s">
        <v>183</v>
      </c>
      <c r="C188" s="133">
        <v>924</v>
      </c>
      <c r="D188" s="14" t="s">
        <v>26</v>
      </c>
      <c r="E188" s="15" t="s">
        <v>211</v>
      </c>
      <c r="F188" s="15" t="s">
        <v>28</v>
      </c>
      <c r="G188" s="16">
        <v>37</v>
      </c>
      <c r="J188" s="16">
        <v>924</v>
      </c>
      <c r="K188" s="182">
        <v>0.9107142857142857</v>
      </c>
      <c r="L188" s="182">
        <v>0.9</v>
      </c>
      <c r="M188" s="182">
        <v>0.88268156424581001</v>
      </c>
      <c r="N188" s="182">
        <v>0.95686274509803926</v>
      </c>
      <c r="O188" s="182">
        <v>0.91594202898550725</v>
      </c>
      <c r="P188" s="182">
        <v>0.98412698412698407</v>
      </c>
      <c r="Q188" s="185">
        <v>0.90353697749196105</v>
      </c>
      <c r="R188" s="184">
        <v>0.97282608695652195</v>
      </c>
      <c r="S188" s="184">
        <v>0.9375</v>
      </c>
      <c r="T188" s="185">
        <v>0.97023809523809501</v>
      </c>
      <c r="U188" s="185">
        <v>0.98011363636363602</v>
      </c>
      <c r="V188" s="185">
        <v>0.98828125</v>
      </c>
    </row>
    <row r="189" spans="2:22" ht="15.95" customHeight="1" x14ac:dyDescent="0.25">
      <c r="B189" s="108" t="s">
        <v>183</v>
      </c>
      <c r="C189" s="134">
        <v>926</v>
      </c>
      <c r="D189" s="14" t="s">
        <v>29</v>
      </c>
      <c r="E189" s="15" t="s">
        <v>212</v>
      </c>
      <c r="F189" s="15" t="s">
        <v>45</v>
      </c>
      <c r="G189" s="16">
        <v>36</v>
      </c>
      <c r="J189" s="16">
        <v>926</v>
      </c>
      <c r="K189" s="182">
        <v>0.84242021276595747</v>
      </c>
      <c r="L189" s="182">
        <v>0.67620206938527083</v>
      </c>
      <c r="M189" s="182">
        <v>0.64161578205730385</v>
      </c>
      <c r="N189" s="182">
        <v>0.77844013909587684</v>
      </c>
      <c r="O189" s="182">
        <v>0.67919210897134807</v>
      </c>
      <c r="P189" s="182">
        <v>0.66959492435334311</v>
      </c>
      <c r="Q189" s="185">
        <v>0.81588962892483397</v>
      </c>
      <c r="R189" s="184">
        <v>0.84640676373884505</v>
      </c>
      <c r="S189" s="184">
        <v>0.955100048804295</v>
      </c>
      <c r="T189" s="185">
        <v>0.98010421601136899</v>
      </c>
      <c r="U189" s="185">
        <v>0.98007774538386805</v>
      </c>
      <c r="V189" s="185">
        <v>0.98499515972894502</v>
      </c>
    </row>
    <row r="190" spans="2:22" ht="15.95" customHeight="1" x14ac:dyDescent="0.25">
      <c r="B190" s="108" t="s">
        <v>183</v>
      </c>
      <c r="C190" s="135">
        <v>928</v>
      </c>
      <c r="D190" s="14" t="s">
        <v>33</v>
      </c>
      <c r="E190" s="15" t="s">
        <v>213</v>
      </c>
      <c r="F190" s="15" t="s">
        <v>45</v>
      </c>
      <c r="G190" s="16">
        <v>36</v>
      </c>
      <c r="J190" s="16">
        <v>928</v>
      </c>
      <c r="K190" s="182">
        <v>0.79859719438877752</v>
      </c>
      <c r="L190" s="182">
        <v>0.73221757322175729</v>
      </c>
      <c r="M190" s="182">
        <v>0.64787430683918668</v>
      </c>
      <c r="N190" s="182">
        <v>0.90548780487804881</v>
      </c>
      <c r="O190" s="182">
        <v>0.74676524953789281</v>
      </c>
      <c r="P190" s="182">
        <v>0.7722868217054264</v>
      </c>
      <c r="Q190" s="185">
        <v>0.93785850860420705</v>
      </c>
      <c r="R190" s="184">
        <v>0.95748613678373395</v>
      </c>
      <c r="S190" s="184">
        <v>0.97286821705426396</v>
      </c>
      <c r="T190" s="185">
        <v>0.99149338374291096</v>
      </c>
      <c r="U190" s="185">
        <v>0.98946360153256696</v>
      </c>
      <c r="V190" s="185">
        <v>0.99799599198396804</v>
      </c>
    </row>
    <row r="191" spans="2:22" ht="15.95" customHeight="1" x14ac:dyDescent="0.25">
      <c r="B191" s="108" t="s">
        <v>183</v>
      </c>
      <c r="C191" s="136">
        <v>931</v>
      </c>
      <c r="D191" s="14" t="s">
        <v>33</v>
      </c>
      <c r="E191" s="15" t="s">
        <v>214</v>
      </c>
      <c r="F191" s="15" t="s">
        <v>45</v>
      </c>
      <c r="G191" s="16">
        <v>39</v>
      </c>
      <c r="J191" s="16">
        <v>931</v>
      </c>
      <c r="K191" s="182">
        <v>0.92613636363636365</v>
      </c>
      <c r="L191" s="182">
        <v>0.9202551834130781</v>
      </c>
      <c r="M191" s="182">
        <v>0.95388669301712781</v>
      </c>
      <c r="N191" s="182">
        <v>0.98039215686274506</v>
      </c>
      <c r="O191" s="182">
        <v>0.96574440052700927</v>
      </c>
      <c r="P191" s="182">
        <v>0.99278499278499277</v>
      </c>
      <c r="Q191" s="185">
        <v>0.99242424242424199</v>
      </c>
      <c r="R191" s="184">
        <v>0.98682476943346498</v>
      </c>
      <c r="S191" s="184">
        <v>0.99567099567099604</v>
      </c>
      <c r="T191" s="185">
        <v>0.99422799422799402</v>
      </c>
      <c r="U191" s="185">
        <v>0.98898071625344397</v>
      </c>
      <c r="V191" s="185">
        <v>0.99431818181818199</v>
      </c>
    </row>
    <row r="192" spans="2:22" ht="15.95" customHeight="1" x14ac:dyDescent="0.25">
      <c r="B192" s="108" t="s">
        <v>183</v>
      </c>
      <c r="C192" s="137">
        <v>933</v>
      </c>
      <c r="D192" s="14" t="s">
        <v>33</v>
      </c>
      <c r="E192" s="15" t="s">
        <v>215</v>
      </c>
      <c r="F192" s="15" t="s">
        <v>45</v>
      </c>
      <c r="G192" s="16">
        <v>39</v>
      </c>
      <c r="J192" s="16">
        <v>933</v>
      </c>
      <c r="K192" s="182">
        <v>0.91911764705882348</v>
      </c>
      <c r="L192" s="182">
        <v>0.92137592137592139</v>
      </c>
      <c r="M192" s="182">
        <v>0.95577211394302852</v>
      </c>
      <c r="N192" s="182">
        <v>0.99290060851926976</v>
      </c>
      <c r="O192" s="182">
        <v>0.98125937031484256</v>
      </c>
      <c r="P192" s="182">
        <v>0.9885057471264368</v>
      </c>
      <c r="Q192" s="185">
        <v>0.99568965517241403</v>
      </c>
      <c r="R192" s="184">
        <v>0.99025487256371802</v>
      </c>
      <c r="S192" s="184">
        <v>0.98850574712643702</v>
      </c>
      <c r="T192" s="185">
        <v>0.98522167487684698</v>
      </c>
      <c r="U192" s="185">
        <v>0.98824451410658298</v>
      </c>
      <c r="V192" s="185">
        <v>0.99245689655172398</v>
      </c>
    </row>
    <row r="193" spans="2:22" ht="15.95" customHeight="1" x14ac:dyDescent="0.25">
      <c r="B193" s="108" t="s">
        <v>183</v>
      </c>
      <c r="C193" s="138">
        <v>939</v>
      </c>
      <c r="D193" s="14" t="s">
        <v>26</v>
      </c>
      <c r="E193" s="15" t="s">
        <v>216</v>
      </c>
      <c r="F193" s="15" t="s">
        <v>45</v>
      </c>
      <c r="G193" s="16">
        <v>35</v>
      </c>
      <c r="J193" s="16">
        <v>939</v>
      </c>
      <c r="K193" s="182">
        <v>0.9598214285714286</v>
      </c>
      <c r="L193" s="182">
        <v>0.90601503759398494</v>
      </c>
      <c r="M193" s="182">
        <v>0.89130434782608692</v>
      </c>
      <c r="N193" s="182">
        <v>1</v>
      </c>
      <c r="O193" s="182">
        <v>0.98447204968944102</v>
      </c>
      <c r="P193" s="182">
        <v>0.98979591836734693</v>
      </c>
      <c r="Q193" s="185">
        <v>0.996428571428572</v>
      </c>
      <c r="R193" s="184">
        <v>0.99378881987577605</v>
      </c>
      <c r="S193" s="184">
        <v>0.98979591836734704</v>
      </c>
      <c r="T193" s="185">
        <v>0.97959183673469397</v>
      </c>
      <c r="U193" s="185">
        <v>0.98051948051948101</v>
      </c>
      <c r="V193" s="185">
        <v>0.97767857142857095</v>
      </c>
    </row>
    <row r="194" spans="2:22" ht="15.95" customHeight="1" x14ac:dyDescent="0.25">
      <c r="B194" s="108" t="s">
        <v>183</v>
      </c>
      <c r="C194" s="139">
        <v>941</v>
      </c>
      <c r="D194" s="14" t="s">
        <v>29</v>
      </c>
      <c r="E194" s="15" t="s">
        <v>218</v>
      </c>
      <c r="F194" s="15" t="s">
        <v>45</v>
      </c>
      <c r="G194" s="16">
        <v>38</v>
      </c>
      <c r="J194" s="16">
        <v>941</v>
      </c>
      <c r="K194" s="182">
        <v>0.97511312217194568</v>
      </c>
      <c r="L194" s="182">
        <v>0.96052631578947367</v>
      </c>
      <c r="M194" s="182">
        <v>0.97822299651567945</v>
      </c>
      <c r="N194" s="182">
        <v>0.9930426716141002</v>
      </c>
      <c r="O194" s="182">
        <v>0.9781849912739965</v>
      </c>
      <c r="P194" s="182">
        <v>0.98369565217391308</v>
      </c>
      <c r="Q194" s="185">
        <v>0.99469026548672601</v>
      </c>
      <c r="R194" s="184">
        <v>0.99214659685863904</v>
      </c>
      <c r="S194" s="184">
        <v>0.99186256781193505</v>
      </c>
      <c r="T194" s="185">
        <v>0.99514991181657897</v>
      </c>
      <c r="U194" s="185">
        <v>0.99368231046931399</v>
      </c>
      <c r="V194" s="185">
        <v>0.99234923492349203</v>
      </c>
    </row>
    <row r="195" spans="2:22" ht="15.95" customHeight="1" x14ac:dyDescent="0.25">
      <c r="B195" s="108" t="s">
        <v>183</v>
      </c>
      <c r="C195" s="140">
        <v>942</v>
      </c>
      <c r="D195" s="14" t="s">
        <v>29</v>
      </c>
      <c r="E195" s="15" t="s">
        <v>219</v>
      </c>
      <c r="F195" s="15" t="s">
        <v>45</v>
      </c>
      <c r="G195" s="16">
        <v>38</v>
      </c>
      <c r="J195" s="16">
        <v>942</v>
      </c>
      <c r="K195" s="182">
        <v>0.97601809954751129</v>
      </c>
      <c r="L195" s="182">
        <v>0.98050682261208577</v>
      </c>
      <c r="M195" s="182">
        <v>0.97735191637630658</v>
      </c>
      <c r="N195" s="182">
        <v>0.99350649350649356</v>
      </c>
      <c r="O195" s="182">
        <v>0.98778359511343805</v>
      </c>
      <c r="P195" s="182">
        <v>0.9936594202898551</v>
      </c>
      <c r="Q195" s="185">
        <v>0.99690265486725704</v>
      </c>
      <c r="R195" s="184">
        <v>0.99563699825479901</v>
      </c>
      <c r="S195" s="184">
        <v>0.993670886075949</v>
      </c>
      <c r="T195" s="185">
        <v>0.994268077601411</v>
      </c>
      <c r="U195" s="185">
        <v>0.99458483754512605</v>
      </c>
      <c r="V195" s="185">
        <v>0.99493554327808498</v>
      </c>
    </row>
    <row r="196" spans="2:22" ht="15.95" customHeight="1" x14ac:dyDescent="0.25">
      <c r="B196" s="108" t="s">
        <v>183</v>
      </c>
      <c r="C196" s="141" t="s">
        <v>220</v>
      </c>
      <c r="D196" s="14" t="s">
        <v>40</v>
      </c>
      <c r="E196" s="15" t="s">
        <v>221</v>
      </c>
      <c r="F196" s="15" t="s">
        <v>45</v>
      </c>
      <c r="G196" s="16">
        <v>35</v>
      </c>
      <c r="J196" s="16" t="s">
        <v>220</v>
      </c>
      <c r="K196" s="182">
        <v>0.95011600928074247</v>
      </c>
      <c r="L196" s="182">
        <v>0.95361032674465507</v>
      </c>
      <c r="M196" s="182">
        <v>0.97376816731655447</v>
      </c>
      <c r="N196" s="182">
        <v>0.98906677079265914</v>
      </c>
      <c r="O196" s="182">
        <v>0.98546614675646937</v>
      </c>
      <c r="P196" s="182">
        <v>0.98995909259947934</v>
      </c>
      <c r="Q196" s="185">
        <v>0.99156272927366096</v>
      </c>
      <c r="R196" s="184">
        <v>0.99326479971641302</v>
      </c>
      <c r="S196" s="184">
        <v>0.98886000742666202</v>
      </c>
      <c r="T196" s="185">
        <v>0.99274047186932901</v>
      </c>
      <c r="U196" s="185">
        <v>0.98971344599559197</v>
      </c>
      <c r="V196" s="185">
        <v>0.99270913277052997</v>
      </c>
    </row>
    <row r="197" spans="2:22" ht="15.95" customHeight="1" x14ac:dyDescent="0.25">
      <c r="B197" s="108" t="s">
        <v>183</v>
      </c>
      <c r="C197" s="141" t="s">
        <v>222</v>
      </c>
      <c r="D197" s="14" t="s">
        <v>40</v>
      </c>
      <c r="E197" s="15" t="s">
        <v>223</v>
      </c>
      <c r="F197" s="15" t="s">
        <v>45</v>
      </c>
      <c r="G197" s="16">
        <v>35</v>
      </c>
      <c r="J197" s="16" t="s">
        <v>222</v>
      </c>
      <c r="K197" s="182">
        <v>0.93049792531120334</v>
      </c>
      <c r="L197" s="182">
        <v>0.93798449612403101</v>
      </c>
      <c r="M197" s="182">
        <v>0.95154185022026427</v>
      </c>
      <c r="N197" s="182">
        <v>0.99268547544409613</v>
      </c>
      <c r="O197" s="182">
        <v>0.97748409202153697</v>
      </c>
      <c r="P197" s="182">
        <v>0.990316004077472</v>
      </c>
      <c r="Q197" s="185">
        <v>0.99451918285998997</v>
      </c>
      <c r="R197" s="184">
        <v>0.99021047479197299</v>
      </c>
      <c r="S197" s="184">
        <v>0.99184505606523998</v>
      </c>
      <c r="T197" s="185">
        <v>0.98662704309063898</v>
      </c>
      <c r="U197" s="185">
        <v>0.98936170212765995</v>
      </c>
      <c r="V197" s="185">
        <v>0.99030117406840201</v>
      </c>
    </row>
    <row r="198" spans="2:22" ht="15.95" customHeight="1" x14ac:dyDescent="0.25">
      <c r="B198" s="108" t="s">
        <v>183</v>
      </c>
      <c r="C198" s="34" t="s">
        <v>328</v>
      </c>
      <c r="D198" s="15" t="s">
        <v>33</v>
      </c>
      <c r="E198" s="15" t="s">
        <v>329</v>
      </c>
      <c r="F198" s="15" t="s">
        <v>45</v>
      </c>
      <c r="G198" s="16">
        <v>35</v>
      </c>
      <c r="J198" s="16" t="s">
        <v>328</v>
      </c>
      <c r="K198" s="182">
        <v>0.967741935483871</v>
      </c>
      <c r="L198" s="182">
        <v>1</v>
      </c>
      <c r="M198" s="182"/>
      <c r="N198" s="182"/>
      <c r="O198" s="182"/>
      <c r="P198" s="182"/>
      <c r="Q198" s="185"/>
      <c r="R198" s="184"/>
      <c r="S198" s="184"/>
      <c r="T198" s="185"/>
      <c r="U198" s="185"/>
      <c r="V198" s="185"/>
    </row>
    <row r="199" spans="2:22" ht="15.95" customHeight="1" x14ac:dyDescent="0.25">
      <c r="B199" s="108" t="s">
        <v>183</v>
      </c>
      <c r="C199" s="142">
        <v>966</v>
      </c>
      <c r="D199" s="14" t="s">
        <v>33</v>
      </c>
      <c r="E199" s="15" t="s">
        <v>224</v>
      </c>
      <c r="F199" s="15" t="s">
        <v>45</v>
      </c>
      <c r="G199" s="16">
        <v>39</v>
      </c>
      <c r="J199" s="16">
        <v>966</v>
      </c>
      <c r="K199" s="182">
        <v>0.97172619047619047</v>
      </c>
      <c r="L199" s="182">
        <v>0.95459579180509413</v>
      </c>
      <c r="M199" s="182">
        <v>0.97330282227307396</v>
      </c>
      <c r="N199" s="182">
        <v>0.96594427244582048</v>
      </c>
      <c r="O199" s="182">
        <v>0.95423340961098402</v>
      </c>
      <c r="P199" s="182">
        <v>0.96825396825396826</v>
      </c>
      <c r="Q199" s="185">
        <v>0.96403508771929802</v>
      </c>
      <c r="R199" s="184">
        <v>0.97482837528604105</v>
      </c>
      <c r="S199" s="184">
        <v>0.97076023391812905</v>
      </c>
      <c r="T199" s="185">
        <v>0.97326649958228895</v>
      </c>
      <c r="U199" s="185">
        <v>0.96491228070175405</v>
      </c>
      <c r="V199" s="185">
        <v>0.96052631578947401</v>
      </c>
    </row>
    <row r="200" spans="2:22" ht="15.95" customHeight="1" x14ac:dyDescent="0.25">
      <c r="B200" s="108" t="s">
        <v>183</v>
      </c>
      <c r="C200" s="143" t="s">
        <v>225</v>
      </c>
      <c r="D200" s="14" t="s">
        <v>40</v>
      </c>
      <c r="E200" s="15" t="s">
        <v>226</v>
      </c>
      <c r="F200" s="15" t="s">
        <v>45</v>
      </c>
      <c r="G200" s="16">
        <v>39</v>
      </c>
      <c r="J200" s="16" t="s">
        <v>225</v>
      </c>
      <c r="K200" s="182">
        <v>0.97195858498705778</v>
      </c>
      <c r="L200" s="182">
        <v>0.97076290543627231</v>
      </c>
      <c r="M200" s="182">
        <v>0.98175922172679364</v>
      </c>
      <c r="N200" s="182">
        <v>0.99163364156759137</v>
      </c>
      <c r="O200" s="182">
        <v>0.98094852047020675</v>
      </c>
      <c r="P200" s="182">
        <v>0.99194573972022049</v>
      </c>
      <c r="Q200" s="185">
        <v>0.99167360532889304</v>
      </c>
      <c r="R200" s="184">
        <v>0.99473044183218495</v>
      </c>
      <c r="S200" s="184">
        <v>0.99407532797291598</v>
      </c>
      <c r="T200" s="185">
        <v>0.99504337050805403</v>
      </c>
      <c r="U200" s="185">
        <v>0.99034424853064695</v>
      </c>
      <c r="V200" s="185">
        <v>0.99397071490094802</v>
      </c>
    </row>
    <row r="201" spans="2:22" ht="15.95" customHeight="1" x14ac:dyDescent="0.25">
      <c r="B201" s="108" t="s">
        <v>183</v>
      </c>
      <c r="C201" s="143" t="s">
        <v>227</v>
      </c>
      <c r="D201" s="14" t="s">
        <v>40</v>
      </c>
      <c r="E201" s="15" t="s">
        <v>228</v>
      </c>
      <c r="F201" s="15" t="s">
        <v>45</v>
      </c>
      <c r="G201" s="16">
        <v>39</v>
      </c>
      <c r="J201" s="16" t="s">
        <v>227</v>
      </c>
      <c r="K201" s="182">
        <v>0.98154815481548152</v>
      </c>
      <c r="L201" s="182">
        <v>0.9657631954350927</v>
      </c>
      <c r="M201" s="182">
        <v>0.96447748864105742</v>
      </c>
      <c r="N201" s="182">
        <v>0.9879302637460885</v>
      </c>
      <c r="O201" s="182">
        <v>0.98513011152416352</v>
      </c>
      <c r="P201" s="182">
        <v>0.99007337073802326</v>
      </c>
      <c r="Q201" s="185">
        <v>0.99237933954276003</v>
      </c>
      <c r="R201" s="184">
        <v>0.99008674101610905</v>
      </c>
      <c r="S201" s="184">
        <v>0.99526066350710896</v>
      </c>
      <c r="T201" s="185">
        <v>0.99369482976040402</v>
      </c>
      <c r="U201" s="185">
        <v>0.99572284003421696</v>
      </c>
      <c r="V201" s="185">
        <v>0.99343832020997402</v>
      </c>
    </row>
    <row r="202" spans="2:22" ht="15.95" customHeight="1" x14ac:dyDescent="0.25">
      <c r="B202" s="108" t="s">
        <v>183</v>
      </c>
      <c r="C202" s="144">
        <v>981</v>
      </c>
      <c r="D202" s="14" t="s">
        <v>29</v>
      </c>
      <c r="E202" s="15" t="s">
        <v>229</v>
      </c>
      <c r="F202" s="15" t="s">
        <v>97</v>
      </c>
      <c r="G202" s="16">
        <v>46</v>
      </c>
      <c r="J202" s="16">
        <v>981</v>
      </c>
      <c r="K202" s="182">
        <v>0.99537620849096264</v>
      </c>
      <c r="L202" s="182">
        <v>0.99259904222899431</v>
      </c>
      <c r="M202" s="182">
        <v>0.99924357034795763</v>
      </c>
      <c r="N202" s="182">
        <v>0.99792789059262332</v>
      </c>
      <c r="O202" s="182">
        <v>0.99735249621785171</v>
      </c>
      <c r="P202" s="182">
        <v>0.99643281807372175</v>
      </c>
      <c r="Q202" s="185">
        <v>0.99804916113928999</v>
      </c>
      <c r="R202" s="184">
        <v>0.99848714069591504</v>
      </c>
      <c r="S202" s="184">
        <v>0.99367338869118205</v>
      </c>
      <c r="T202" s="185">
        <v>0.99767981438515096</v>
      </c>
      <c r="U202" s="185">
        <v>0.99490595611285304</v>
      </c>
      <c r="V202" s="185">
        <v>0.997144022847817</v>
      </c>
    </row>
    <row r="203" spans="2:22" ht="15.95" customHeight="1" x14ac:dyDescent="0.25">
      <c r="B203" s="108" t="s">
        <v>183</v>
      </c>
      <c r="C203" s="145">
        <v>982</v>
      </c>
      <c r="D203" s="14" t="s">
        <v>29</v>
      </c>
      <c r="E203" s="15" t="s">
        <v>230</v>
      </c>
      <c r="F203" s="15" t="s">
        <v>97</v>
      </c>
      <c r="G203" s="16">
        <v>46</v>
      </c>
      <c r="J203" s="16">
        <v>982</v>
      </c>
      <c r="K203" s="182">
        <v>0.99764428739693756</v>
      </c>
      <c r="L203" s="182">
        <v>0.9950454170107349</v>
      </c>
      <c r="M203" s="182">
        <v>0.99775952203136664</v>
      </c>
      <c r="N203" s="182">
        <v>0.99546017333883619</v>
      </c>
      <c r="O203" s="182">
        <v>0.99775952203136664</v>
      </c>
      <c r="P203" s="182">
        <v>0.99843137254901959</v>
      </c>
      <c r="Q203" s="185">
        <v>0.99961315280464202</v>
      </c>
      <c r="R203" s="184">
        <v>0.99925317401045599</v>
      </c>
      <c r="S203" s="184">
        <v>0.99179366940211</v>
      </c>
      <c r="T203" s="185">
        <v>0.99616858237547901</v>
      </c>
      <c r="U203" s="185">
        <v>0.99535603715170295</v>
      </c>
      <c r="V203" s="185">
        <v>0.99071082390953202</v>
      </c>
    </row>
    <row r="204" spans="2:22" ht="15.95" customHeight="1" x14ac:dyDescent="0.25">
      <c r="B204" s="108" t="s">
        <v>183</v>
      </c>
      <c r="C204" s="146">
        <v>983</v>
      </c>
      <c r="D204" s="14" t="s">
        <v>33</v>
      </c>
      <c r="E204" s="15" t="s">
        <v>231</v>
      </c>
      <c r="F204" s="15" t="s">
        <v>97</v>
      </c>
      <c r="G204" s="16">
        <v>46</v>
      </c>
      <c r="J204" s="16">
        <v>983</v>
      </c>
      <c r="K204" s="182">
        <v>0.99677158999192894</v>
      </c>
      <c r="L204" s="182">
        <v>0.99078726968174202</v>
      </c>
      <c r="M204" s="182">
        <v>0.99410029498525077</v>
      </c>
      <c r="N204" s="182">
        <v>0.99836199836199835</v>
      </c>
      <c r="O204" s="182">
        <v>0.99188790560471973</v>
      </c>
      <c r="P204" s="182">
        <v>0.99844961240310082</v>
      </c>
      <c r="Q204" s="185">
        <v>0.99693486590038305</v>
      </c>
      <c r="R204" s="184">
        <v>0.99705014749262499</v>
      </c>
      <c r="S204" s="184">
        <v>0.99303944315545201</v>
      </c>
      <c r="T204" s="185">
        <v>0.99696969696969695</v>
      </c>
      <c r="U204" s="185">
        <v>0.99770642201834903</v>
      </c>
      <c r="V204" s="185">
        <v>0.99919484702093397</v>
      </c>
    </row>
    <row r="205" spans="2:22" ht="15.95" customHeight="1" x14ac:dyDescent="0.25">
      <c r="B205" s="108" t="s">
        <v>183</v>
      </c>
      <c r="C205" s="58">
        <v>984</v>
      </c>
      <c r="D205" s="14" t="s">
        <v>33</v>
      </c>
      <c r="E205" s="15" t="s">
        <v>232</v>
      </c>
      <c r="F205" s="15" t="s">
        <v>97</v>
      </c>
      <c r="G205" s="16">
        <v>46</v>
      </c>
      <c r="J205" s="16">
        <v>984</v>
      </c>
      <c r="K205" s="182">
        <v>1</v>
      </c>
      <c r="L205" s="182">
        <v>0.98638132295719849</v>
      </c>
      <c r="M205" s="182">
        <v>0.98641765704584039</v>
      </c>
      <c r="N205" s="182">
        <v>0.98070175438596496</v>
      </c>
      <c r="O205" s="182">
        <v>0.99151103565365029</v>
      </c>
      <c r="P205" s="182">
        <v>0.98947368421052628</v>
      </c>
      <c r="Q205" s="185">
        <v>0.99320882852292003</v>
      </c>
      <c r="R205" s="184">
        <v>0.99830220713073003</v>
      </c>
      <c r="S205" s="184">
        <v>0.98070175438596496</v>
      </c>
      <c r="T205" s="185">
        <v>0.99320882852292003</v>
      </c>
      <c r="U205" s="185">
        <v>0.99298245614035097</v>
      </c>
      <c r="V205" s="185">
        <v>0.99151103565364995</v>
      </c>
    </row>
    <row r="206" spans="2:22" ht="15.95" customHeight="1" x14ac:dyDescent="0.25">
      <c r="B206" s="108" t="s">
        <v>183</v>
      </c>
      <c r="C206" s="147">
        <v>985</v>
      </c>
      <c r="D206" s="14" t="s">
        <v>29</v>
      </c>
      <c r="E206" s="15" t="s">
        <v>233</v>
      </c>
      <c r="F206" s="15" t="s">
        <v>97</v>
      </c>
      <c r="G206" s="16">
        <v>46</v>
      </c>
      <c r="J206" s="16">
        <v>985</v>
      </c>
      <c r="K206" s="182">
        <v>0.99523128278493089</v>
      </c>
      <c r="L206" s="182">
        <v>0.99896640826873384</v>
      </c>
      <c r="M206" s="182">
        <v>0.99675925925925923</v>
      </c>
      <c r="N206" s="182">
        <v>0.99902104747919729</v>
      </c>
      <c r="O206" s="182">
        <v>0.99907407407407411</v>
      </c>
      <c r="P206" s="182">
        <v>0.99615199615199612</v>
      </c>
      <c r="Q206" s="185">
        <v>0.997655883731833</v>
      </c>
      <c r="R206" s="184">
        <v>0.99537037037037002</v>
      </c>
      <c r="S206" s="184">
        <v>0.99182299182299205</v>
      </c>
      <c r="T206" s="185">
        <v>0.995798319327731</v>
      </c>
      <c r="U206" s="185">
        <v>0.99521072796934895</v>
      </c>
      <c r="V206" s="185">
        <v>0.99761564139246495</v>
      </c>
    </row>
    <row r="207" spans="2:22" ht="15.95" customHeight="1" x14ac:dyDescent="0.25">
      <c r="B207" s="108" t="s">
        <v>183</v>
      </c>
      <c r="C207" s="28">
        <v>986</v>
      </c>
      <c r="D207" s="14" t="s">
        <v>33</v>
      </c>
      <c r="E207" s="15" t="s">
        <v>234</v>
      </c>
      <c r="F207" s="15" t="s">
        <v>97</v>
      </c>
      <c r="G207" s="16">
        <v>46</v>
      </c>
      <c r="J207" s="16">
        <v>986</v>
      </c>
      <c r="K207" s="182">
        <v>0.98684210526315785</v>
      </c>
      <c r="L207" s="182">
        <v>0.9631578947368421</v>
      </c>
      <c r="M207" s="182">
        <v>0.97826086956521741</v>
      </c>
      <c r="N207" s="182">
        <v>0.98235294117647054</v>
      </c>
      <c r="O207" s="182">
        <v>0.9956521739130435</v>
      </c>
      <c r="P207" s="182">
        <v>0.99761904761904763</v>
      </c>
      <c r="Q207" s="185">
        <v>0.995</v>
      </c>
      <c r="R207" s="184">
        <v>0.99782608695652197</v>
      </c>
      <c r="S207" s="184">
        <v>0.98571428571428599</v>
      </c>
      <c r="T207" s="185">
        <v>0.98333333333333295</v>
      </c>
      <c r="U207" s="185">
        <v>0.98409090909090902</v>
      </c>
      <c r="V207" s="185">
        <v>0.99210526315789505</v>
      </c>
    </row>
    <row r="208" spans="2:22" ht="15.95" customHeight="1" x14ac:dyDescent="0.25">
      <c r="B208" s="108" t="s">
        <v>183</v>
      </c>
      <c r="C208" s="148">
        <v>988</v>
      </c>
      <c r="D208" s="14" t="s">
        <v>33</v>
      </c>
      <c r="E208" s="15" t="s">
        <v>235</v>
      </c>
      <c r="F208" s="15" t="s">
        <v>97</v>
      </c>
      <c r="G208" s="16">
        <v>46</v>
      </c>
      <c r="J208" s="16">
        <v>988</v>
      </c>
      <c r="K208" s="182">
        <v>0.98958333333333337</v>
      </c>
      <c r="L208" s="182">
        <v>0.99415204678362568</v>
      </c>
      <c r="M208" s="182">
        <v>0.98309178743961356</v>
      </c>
      <c r="N208" s="182">
        <v>0.99346405228758172</v>
      </c>
      <c r="O208" s="182">
        <v>0.99516908212560384</v>
      </c>
      <c r="P208" s="182">
        <v>1</v>
      </c>
      <c r="Q208" s="185">
        <v>0.99444444444444402</v>
      </c>
      <c r="R208" s="184">
        <v>1</v>
      </c>
      <c r="S208" s="184">
        <v>0.98677248677248697</v>
      </c>
      <c r="T208" s="185">
        <v>0.95973154362416102</v>
      </c>
      <c r="U208" s="185">
        <v>0.97552447552447596</v>
      </c>
      <c r="V208" s="185">
        <v>0.98076923076923095</v>
      </c>
    </row>
    <row r="209" spans="2:23" ht="15.95" customHeight="1" x14ac:dyDescent="0.25">
      <c r="B209" s="108" t="s">
        <v>183</v>
      </c>
      <c r="C209" s="149">
        <v>989</v>
      </c>
      <c r="D209" s="14" t="s">
        <v>29</v>
      </c>
      <c r="E209" s="15" t="s">
        <v>236</v>
      </c>
      <c r="F209" s="15" t="s">
        <v>237</v>
      </c>
      <c r="G209" s="16">
        <v>47</v>
      </c>
      <c r="J209" s="16">
        <v>989</v>
      </c>
      <c r="K209" s="182">
        <v>0.97926267281105994</v>
      </c>
      <c r="L209" s="182">
        <v>0.98086734693877553</v>
      </c>
      <c r="M209" s="182">
        <v>0.97695852534562211</v>
      </c>
      <c r="N209" s="182">
        <v>0.98809523809523814</v>
      </c>
      <c r="O209" s="182">
        <v>0.99193548387096775</v>
      </c>
      <c r="P209" s="182">
        <v>0.98928571428571432</v>
      </c>
      <c r="Q209" s="185">
        <v>0.97580645161290303</v>
      </c>
      <c r="R209" s="184">
        <v>0.98963133640553003</v>
      </c>
      <c r="S209" s="184">
        <v>0.97023809523809501</v>
      </c>
      <c r="T209" s="185">
        <v>0.981566820276498</v>
      </c>
      <c r="U209" s="185">
        <v>0.99047619047619095</v>
      </c>
      <c r="V209" s="185">
        <v>0.981566820276498</v>
      </c>
    </row>
    <row r="210" spans="2:23" ht="15.95" customHeight="1" x14ac:dyDescent="0.25">
      <c r="B210" s="108" t="s">
        <v>183</v>
      </c>
      <c r="C210" s="148">
        <v>995</v>
      </c>
      <c r="D210" s="14" t="s">
        <v>33</v>
      </c>
      <c r="E210" s="15" t="s">
        <v>238</v>
      </c>
      <c r="F210" s="15" t="s">
        <v>45</v>
      </c>
      <c r="G210" s="16">
        <v>48</v>
      </c>
      <c r="J210" s="16">
        <v>995</v>
      </c>
      <c r="K210" s="182">
        <v>0.92384105960264906</v>
      </c>
      <c r="L210" s="182">
        <v>0.85260770975056688</v>
      </c>
      <c r="M210" s="182">
        <v>0.90039840637450197</v>
      </c>
      <c r="N210" s="182">
        <v>0.96213808463251671</v>
      </c>
      <c r="O210" s="182">
        <v>0.9711155378486056</v>
      </c>
      <c r="P210" s="182">
        <v>0.94444444444444442</v>
      </c>
      <c r="Q210" s="185">
        <v>0.96881496881496898</v>
      </c>
      <c r="R210" s="184">
        <v>0.99003984063744999</v>
      </c>
      <c r="S210" s="184">
        <v>0.98532494758909905</v>
      </c>
      <c r="T210" s="185">
        <v>0.98565573770491799</v>
      </c>
      <c r="U210" s="185">
        <v>0.99276859504132198</v>
      </c>
      <c r="V210" s="185">
        <v>0.99558498896247205</v>
      </c>
    </row>
    <row r="211" spans="2:23" ht="15.95" customHeight="1" x14ac:dyDescent="0.25">
      <c r="B211" s="108" t="s">
        <v>183</v>
      </c>
      <c r="C211" s="150">
        <v>996</v>
      </c>
      <c r="D211" s="14" t="s">
        <v>33</v>
      </c>
      <c r="E211" s="15" t="s">
        <v>239</v>
      </c>
      <c r="F211" s="15" t="s">
        <v>45</v>
      </c>
      <c r="G211" s="16">
        <v>48</v>
      </c>
      <c r="J211" s="16">
        <v>996</v>
      </c>
      <c r="K211" s="182">
        <v>0.9521276595744681</v>
      </c>
      <c r="L211" s="182">
        <v>0.85106382978723405</v>
      </c>
      <c r="M211" s="182">
        <v>0.90740740740740744</v>
      </c>
      <c r="N211" s="182">
        <v>0.93617021276595747</v>
      </c>
      <c r="O211" s="182">
        <v>0.96296296296296291</v>
      </c>
      <c r="P211" s="182">
        <v>0.95588235294117652</v>
      </c>
      <c r="Q211" s="185">
        <v>0.97058823529411797</v>
      </c>
      <c r="R211" s="184">
        <v>0.99074074074074103</v>
      </c>
      <c r="S211" s="184">
        <v>0.98039215686274495</v>
      </c>
      <c r="T211" s="185">
        <v>0.99038461538461497</v>
      </c>
      <c r="U211" s="185">
        <v>0.98557692307692302</v>
      </c>
      <c r="V211" s="185">
        <v>0.98404255319148903</v>
      </c>
    </row>
    <row r="212" spans="2:23" ht="15.95" customHeight="1" x14ac:dyDescent="0.25">
      <c r="B212" s="108" t="s">
        <v>183</v>
      </c>
      <c r="C212" s="151">
        <v>997</v>
      </c>
      <c r="D212" s="14" t="s">
        <v>33</v>
      </c>
      <c r="E212" s="15" t="s">
        <v>240</v>
      </c>
      <c r="F212" s="15" t="s">
        <v>45</v>
      </c>
      <c r="G212" s="16">
        <v>48</v>
      </c>
      <c r="J212" s="16">
        <v>997</v>
      </c>
      <c r="K212" s="182">
        <v>0.97674418604651159</v>
      </c>
      <c r="L212" s="182">
        <v>0.83431952662721898</v>
      </c>
      <c r="M212" s="182">
        <v>0.85492227979274615</v>
      </c>
      <c r="N212" s="182">
        <v>0.94152046783625731</v>
      </c>
      <c r="O212" s="182">
        <v>0.93782383419689119</v>
      </c>
      <c r="P212" s="182">
        <v>0.8797814207650273</v>
      </c>
      <c r="Q212" s="185">
        <v>0.97282608695652195</v>
      </c>
      <c r="R212" s="184">
        <v>0.97927461139896399</v>
      </c>
      <c r="S212" s="184">
        <v>0.97814207650273199</v>
      </c>
      <c r="T212" s="185">
        <v>1</v>
      </c>
      <c r="U212" s="185">
        <v>1</v>
      </c>
      <c r="V212" s="185">
        <v>1</v>
      </c>
    </row>
    <row r="213" spans="2:23" ht="15.95" customHeight="1" x14ac:dyDescent="0.25">
      <c r="B213" s="108" t="s">
        <v>183</v>
      </c>
      <c r="C213" s="152">
        <v>998</v>
      </c>
      <c r="D213" s="14" t="s">
        <v>33</v>
      </c>
      <c r="E213" s="15" t="s">
        <v>241</v>
      </c>
      <c r="F213" s="15" t="s">
        <v>45</v>
      </c>
      <c r="G213" s="16">
        <v>48</v>
      </c>
      <c r="J213" s="16">
        <v>998</v>
      </c>
      <c r="K213" s="182">
        <v>0.95886889460154245</v>
      </c>
      <c r="L213" s="182">
        <v>0.79315068493150687</v>
      </c>
      <c r="M213" s="182">
        <v>0.90609756097560978</v>
      </c>
      <c r="N213" s="182">
        <v>0.93963254593175849</v>
      </c>
      <c r="O213" s="182">
        <v>0.95975609756097557</v>
      </c>
      <c r="P213" s="182">
        <v>0.87913486005089059</v>
      </c>
      <c r="Q213" s="185">
        <v>0.91521197007481303</v>
      </c>
      <c r="R213" s="184">
        <v>0.97926829268292703</v>
      </c>
      <c r="S213" s="184">
        <v>0.98346055979643798</v>
      </c>
      <c r="T213" s="185">
        <v>0.98391089108910901</v>
      </c>
      <c r="U213" s="185">
        <v>0.99494949494949503</v>
      </c>
      <c r="V213" s="185">
        <v>0.97814910025706903</v>
      </c>
    </row>
    <row r="214" spans="2:23" ht="15.95" customHeight="1" x14ac:dyDescent="0.25">
      <c r="B214" s="55" t="s">
        <v>99</v>
      </c>
      <c r="C214" s="73" t="s">
        <v>244</v>
      </c>
      <c r="D214" s="14" t="s">
        <v>55</v>
      </c>
      <c r="E214" s="15" t="s">
        <v>245</v>
      </c>
      <c r="F214" s="15" t="s">
        <v>97</v>
      </c>
      <c r="G214" s="16">
        <v>60</v>
      </c>
      <c r="J214" s="16" t="s">
        <v>244</v>
      </c>
      <c r="K214" s="182">
        <v>0.99550502379693284</v>
      </c>
      <c r="L214" s="182">
        <v>0.99209601873536302</v>
      </c>
      <c r="M214" s="182">
        <v>0.98783712321522998</v>
      </c>
      <c r="N214" s="182">
        <v>0.98879781420765023</v>
      </c>
      <c r="O214" s="182">
        <v>0.98942358540454789</v>
      </c>
      <c r="P214" s="182">
        <v>0.98169398907103822</v>
      </c>
      <c r="Q214" s="185">
        <v>0.99365415124272904</v>
      </c>
      <c r="R214" s="184">
        <v>0.99233209941829703</v>
      </c>
      <c r="S214" s="184">
        <v>0.97158469945355197</v>
      </c>
      <c r="T214" s="185">
        <v>0.99021681649920701</v>
      </c>
      <c r="U214" s="185">
        <v>0.98360655737704905</v>
      </c>
      <c r="V214" s="185">
        <v>0.98175568482284503</v>
      </c>
    </row>
    <row r="215" spans="2:23" ht="15.95" customHeight="1" x14ac:dyDescent="0.25">
      <c r="B215" s="12" t="s">
        <v>25</v>
      </c>
      <c r="C215" s="81" t="s">
        <v>246</v>
      </c>
      <c r="D215" s="14" t="s">
        <v>55</v>
      </c>
      <c r="E215" s="15" t="s">
        <v>247</v>
      </c>
      <c r="F215" s="15" t="s">
        <v>28</v>
      </c>
      <c r="G215" s="16">
        <v>1</v>
      </c>
      <c r="J215" s="16" t="s">
        <v>246</v>
      </c>
      <c r="K215" s="182">
        <v>0.74019370460048428</v>
      </c>
      <c r="L215" s="182">
        <v>0.79322228604250433</v>
      </c>
      <c r="M215" s="182">
        <v>0.84664168348227153</v>
      </c>
      <c r="N215" s="182">
        <v>0.80570409982174684</v>
      </c>
      <c r="O215" s="182">
        <v>0.91070372560615021</v>
      </c>
      <c r="P215" s="182">
        <v>0.98783824870781389</v>
      </c>
      <c r="Q215" s="185">
        <v>0.98137609932747005</v>
      </c>
      <c r="R215" s="184">
        <v>0.99265924698081898</v>
      </c>
      <c r="S215" s="184">
        <v>0.96987509184423204</v>
      </c>
      <c r="T215" s="185">
        <v>0.98553474033673205</v>
      </c>
      <c r="U215" s="185">
        <v>0.98482623592755703</v>
      </c>
      <c r="V215" s="185">
        <v>0.99000475963826795</v>
      </c>
    </row>
    <row r="216" spans="2:23" ht="15.95" customHeight="1" x14ac:dyDescent="0.25">
      <c r="B216" s="12" t="s">
        <v>25</v>
      </c>
      <c r="C216" s="153" t="s">
        <v>248</v>
      </c>
      <c r="D216" s="14" t="s">
        <v>55</v>
      </c>
      <c r="E216" s="15" t="s">
        <v>249</v>
      </c>
      <c r="F216" s="15" t="s">
        <v>28</v>
      </c>
      <c r="G216" s="16">
        <v>2</v>
      </c>
      <c r="J216" s="16" t="s">
        <v>248</v>
      </c>
      <c r="K216" s="182">
        <v>0.76964993394980186</v>
      </c>
      <c r="L216" s="182">
        <v>0.82165123748346869</v>
      </c>
      <c r="M216" s="182">
        <v>0.83494613839693266</v>
      </c>
      <c r="N216" s="182">
        <v>0.80335777692010801</v>
      </c>
      <c r="O216" s="182">
        <v>0.88435114503816792</v>
      </c>
      <c r="P216" s="182">
        <v>0.97889546351084811</v>
      </c>
      <c r="Q216" s="185">
        <v>0.97913561847988095</v>
      </c>
      <c r="R216" s="184">
        <v>0.98558640570474898</v>
      </c>
      <c r="S216" s="184">
        <v>0.97955010224948902</v>
      </c>
      <c r="T216" s="185">
        <v>0.98200396522800104</v>
      </c>
      <c r="U216" s="185">
        <v>0.97819265767179198</v>
      </c>
      <c r="V216" s="185">
        <v>0.98099505562422695</v>
      </c>
      <c r="W216" s="186"/>
    </row>
    <row r="217" spans="2:23" ht="15.95" customHeight="1" x14ac:dyDescent="0.25">
      <c r="B217" s="55" t="s">
        <v>99</v>
      </c>
      <c r="C217" s="55" t="s">
        <v>250</v>
      </c>
      <c r="D217" s="14" t="s">
        <v>33</v>
      </c>
      <c r="E217" s="15" t="s">
        <v>251</v>
      </c>
      <c r="F217" s="15" t="s">
        <v>97</v>
      </c>
      <c r="G217" s="16">
        <v>63</v>
      </c>
      <c r="J217" s="16" t="s">
        <v>250</v>
      </c>
      <c r="K217" s="182">
        <v>1</v>
      </c>
      <c r="L217" s="182">
        <v>1</v>
      </c>
      <c r="M217" s="182">
        <v>0.94444444444444442</v>
      </c>
      <c r="N217" s="182">
        <v>0.9375</v>
      </c>
      <c r="O217" s="182">
        <v>0.875</v>
      </c>
      <c r="P217" s="182">
        <v>0.94444444444444442</v>
      </c>
      <c r="Q217" s="185">
        <v>0.88888888888888895</v>
      </c>
      <c r="R217" s="184">
        <v>1</v>
      </c>
      <c r="S217" s="184">
        <v>1</v>
      </c>
      <c r="T217" s="185">
        <v>0.9375</v>
      </c>
      <c r="U217" s="185">
        <v>1</v>
      </c>
      <c r="V217" s="185">
        <v>0.95454545454545503</v>
      </c>
    </row>
    <row r="218" spans="2:23" ht="15.95" customHeight="1" x14ac:dyDescent="0.25">
      <c r="B218" s="108" t="s">
        <v>183</v>
      </c>
      <c r="C218" s="154" t="s">
        <v>252</v>
      </c>
      <c r="D218" s="14" t="s">
        <v>51</v>
      </c>
      <c r="E218" s="15" t="s">
        <v>253</v>
      </c>
      <c r="F218" s="15" t="s">
        <v>45</v>
      </c>
      <c r="G218" s="16">
        <v>40</v>
      </c>
      <c r="J218" s="16" t="s">
        <v>252</v>
      </c>
      <c r="K218" s="182">
        <v>0.85040317727765069</v>
      </c>
      <c r="L218" s="182">
        <v>0.8300196367206677</v>
      </c>
      <c r="M218" s="182">
        <v>0.7964583757378384</v>
      </c>
      <c r="N218" s="182">
        <v>0.77776563183209446</v>
      </c>
      <c r="O218" s="182">
        <v>0.77282681138722265</v>
      </c>
      <c r="P218" s="182">
        <v>0.85498641441078793</v>
      </c>
      <c r="Q218" s="185">
        <v>0.92860739099788503</v>
      </c>
      <c r="R218" s="184">
        <v>0.98486146815195696</v>
      </c>
      <c r="S218" s="184">
        <v>0.97386409328508206</v>
      </c>
      <c r="T218" s="185">
        <v>0.982891613924051</v>
      </c>
      <c r="U218" s="185">
        <v>0.98734927851354004</v>
      </c>
      <c r="V218" s="185">
        <v>0.988925081433225</v>
      </c>
    </row>
    <row r="219" spans="2:23" ht="15.95" customHeight="1" x14ac:dyDescent="0.25">
      <c r="B219" s="108" t="s">
        <v>183</v>
      </c>
      <c r="C219" s="155" t="s">
        <v>254</v>
      </c>
      <c r="D219" s="14" t="s">
        <v>51</v>
      </c>
      <c r="E219" s="15" t="s">
        <v>255</v>
      </c>
      <c r="F219" s="15" t="s">
        <v>256</v>
      </c>
      <c r="G219" s="16">
        <v>41</v>
      </c>
      <c r="J219" s="16" t="s">
        <v>254</v>
      </c>
      <c r="K219" s="182">
        <v>0.7978987304830002</v>
      </c>
      <c r="L219" s="182">
        <v>0.75061478374077828</v>
      </c>
      <c r="M219" s="182">
        <v>0.7734120010042681</v>
      </c>
      <c r="N219" s="182">
        <v>0.77011494252873558</v>
      </c>
      <c r="O219" s="182">
        <v>0.74855636454933472</v>
      </c>
      <c r="P219" s="182">
        <v>0.81249167665468103</v>
      </c>
      <c r="Q219" s="185">
        <v>0.92041661102951</v>
      </c>
      <c r="R219" s="184">
        <v>0.94112478031634506</v>
      </c>
      <c r="S219" s="184">
        <v>0.96177919829537895</v>
      </c>
      <c r="T219" s="185">
        <v>0.96940376569037701</v>
      </c>
      <c r="U219" s="185">
        <v>0.98017736045905102</v>
      </c>
      <c r="V219" s="185">
        <v>0.99022325988618098</v>
      </c>
    </row>
    <row r="220" spans="2:23" ht="15.95" customHeight="1" x14ac:dyDescent="0.25">
      <c r="B220" s="12" t="s">
        <v>25</v>
      </c>
      <c r="C220" s="73" t="s">
        <v>257</v>
      </c>
      <c r="D220" s="14" t="s">
        <v>55</v>
      </c>
      <c r="E220" s="15" t="s">
        <v>258</v>
      </c>
      <c r="F220" s="15" t="s">
        <v>28</v>
      </c>
      <c r="G220" s="16">
        <v>18</v>
      </c>
      <c r="J220" s="16" t="s">
        <v>257</v>
      </c>
      <c r="K220" s="182">
        <v>0.87356527977044474</v>
      </c>
      <c r="L220" s="182">
        <v>0.84286562438155554</v>
      </c>
      <c r="M220" s="182">
        <v>0.85853131749460043</v>
      </c>
      <c r="N220" s="182">
        <v>0.85323523863421991</v>
      </c>
      <c r="O220" s="182">
        <v>0.90402534476332463</v>
      </c>
      <c r="P220" s="182">
        <v>0.98521505376344087</v>
      </c>
      <c r="Q220" s="185">
        <v>0.98305683021531898</v>
      </c>
      <c r="R220" s="184">
        <v>0.98934524832445403</v>
      </c>
      <c r="S220" s="184">
        <v>0.981511111111111</v>
      </c>
      <c r="T220" s="185">
        <v>0.99122051988294002</v>
      </c>
      <c r="U220" s="185">
        <v>0.98241563055062198</v>
      </c>
      <c r="V220" s="185">
        <v>0.96801521438450899</v>
      </c>
    </row>
    <row r="221" spans="2:23" ht="15.95" customHeight="1" x14ac:dyDescent="0.25">
      <c r="B221" s="12" t="s">
        <v>25</v>
      </c>
      <c r="C221" s="156" t="s">
        <v>259</v>
      </c>
      <c r="D221" s="14" t="s">
        <v>51</v>
      </c>
      <c r="E221" s="15" t="s">
        <v>260</v>
      </c>
      <c r="F221" s="15" t="s">
        <v>28</v>
      </c>
      <c r="G221" s="16">
        <v>16</v>
      </c>
      <c r="J221" s="16" t="s">
        <v>259</v>
      </c>
      <c r="K221" s="182">
        <v>0.94426605504587158</v>
      </c>
      <c r="L221" s="182">
        <v>0.87878787878787878</v>
      </c>
      <c r="M221" s="182">
        <v>0.86161084970938273</v>
      </c>
      <c r="N221" s="182">
        <v>0.90570860550979837</v>
      </c>
      <c r="O221" s="182">
        <v>0.91565569035239747</v>
      </c>
      <c r="P221" s="182">
        <v>0.97500743826242187</v>
      </c>
      <c r="Q221" s="185">
        <v>0.94968553459119498</v>
      </c>
      <c r="R221" s="184">
        <v>0.96332737030411497</v>
      </c>
      <c r="S221" s="184">
        <v>0.95708352561144405</v>
      </c>
      <c r="T221" s="185">
        <v>0.96594982078852998</v>
      </c>
      <c r="U221" s="185">
        <v>0.95425138632162698</v>
      </c>
      <c r="V221" s="185">
        <v>0.94517789214589398</v>
      </c>
    </row>
    <row r="222" spans="2:23" ht="15.95" customHeight="1" x14ac:dyDescent="0.25">
      <c r="B222" s="19" t="s">
        <v>32</v>
      </c>
      <c r="C222" s="155" t="s">
        <v>265</v>
      </c>
      <c r="D222" s="14" t="s">
        <v>51</v>
      </c>
      <c r="E222" s="15" t="s">
        <v>266</v>
      </c>
      <c r="F222" s="15" t="s">
        <v>35</v>
      </c>
      <c r="G222" s="16">
        <v>27</v>
      </c>
      <c r="J222" s="16" t="s">
        <v>265</v>
      </c>
      <c r="K222" s="182"/>
      <c r="L222" s="182"/>
      <c r="M222" s="182"/>
      <c r="N222" s="182"/>
      <c r="O222" s="182"/>
      <c r="P222" s="182"/>
      <c r="Q222" s="185"/>
      <c r="R222" s="185"/>
      <c r="S222" s="185"/>
      <c r="T222" s="185"/>
      <c r="U222" s="185">
        <v>0.9296875</v>
      </c>
      <c r="V222" s="185">
        <v>0.94219785241032705</v>
      </c>
    </row>
    <row r="223" spans="2:23" ht="15.95" customHeight="1" x14ac:dyDescent="0.25">
      <c r="B223" s="195"/>
      <c r="C223" s="195"/>
      <c r="K223" s="197"/>
      <c r="L223" s="197"/>
      <c r="M223" s="197"/>
      <c r="N223" s="197"/>
      <c r="O223" s="197"/>
      <c r="P223" s="197"/>
      <c r="Q223" s="197"/>
      <c r="R223" s="197"/>
      <c r="S223" s="197"/>
      <c r="T223" s="197"/>
      <c r="U223" s="197"/>
      <c r="V223" s="197"/>
    </row>
    <row r="224" spans="2:23" ht="15.95" customHeight="1" x14ac:dyDescent="0.25">
      <c r="B224" s="157" t="s">
        <v>359</v>
      </c>
    </row>
  </sheetData>
  <phoneticPr fontId="10" type="noConversion"/>
  <conditionalFormatting sqref="K22:P222 K223:V1048576">
    <cfRule type="cellIs" dxfId="27" priority="10" operator="between">
      <formula>0.00000001</formula>
      <formula>0.9599999</formula>
    </cfRule>
    <cfRule type="cellIs" dxfId="26" priority="11" operator="between">
      <formula>0.96</formula>
      <formula>0.9799999</formula>
    </cfRule>
    <cfRule type="cellIs" dxfId="25" priority="12" operator="greaterThan">
      <formula>0.98</formula>
    </cfRule>
  </conditionalFormatting>
  <conditionalFormatting sqref="K1:V13 T18:V20">
    <cfRule type="cellIs" dxfId="24" priority="7" operator="between">
      <formula>0.00000001</formula>
      <formula>0.9599999</formula>
    </cfRule>
    <cfRule type="cellIs" dxfId="23" priority="8" operator="between">
      <formula>0.96</formula>
      <formula>0.9799999</formula>
    </cfRule>
    <cfRule type="cellIs" dxfId="22" priority="9" operator="greaterThan">
      <formula>0.98</formula>
    </cfRule>
  </conditionalFormatting>
  <conditionalFormatting sqref="M14:M17 K18:M20">
    <cfRule type="cellIs" dxfId="21" priority="82" operator="between">
      <formula>0.00000001</formula>
      <formula>0.9599999</formula>
    </cfRule>
    <cfRule type="cellIs" dxfId="20" priority="83" operator="between">
      <formula>0.96</formula>
      <formula>0.9799999</formula>
    </cfRule>
    <cfRule type="cellIs" dxfId="19" priority="84" operator="greaterThan">
      <formula>0.98</formula>
    </cfRule>
  </conditionalFormatting>
  <conditionalFormatting sqref="N14:N16 P14:S16 N17:S20">
    <cfRule type="cellIs" dxfId="18" priority="31" operator="between">
      <formula>0.00000001</formula>
      <formula>0.9599999</formula>
    </cfRule>
    <cfRule type="cellIs" dxfId="17" priority="32" operator="between">
      <formula>0.96</formula>
      <formula>0.9799999</formula>
    </cfRule>
    <cfRule type="cellIs" dxfId="16" priority="33" operator="greaterThan">
      <formula>0.98</formula>
    </cfRule>
  </conditionalFormatting>
  <pageMargins left="0.7" right="0.7" top="0.75" bottom="0.75" header="0.3" footer="0.3"/>
  <drawing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1D49F3-1D30-48A0-ABA4-9B7D2F402FF6}">
  <dimension ref="B1:PM224"/>
  <sheetViews>
    <sheetView showGridLines="0" workbookViewId="0">
      <selection activeCell="E14" sqref="E14"/>
    </sheetView>
  </sheetViews>
  <sheetFormatPr defaultColWidth="9.140625" defaultRowHeight="15.95" customHeight="1" x14ac:dyDescent="0.25"/>
  <cols>
    <col min="1" max="1" width="9.140625" style="1"/>
    <col min="2" max="3" width="10.7109375" style="2" customWidth="1"/>
    <col min="4" max="4" width="25.7109375" style="4" customWidth="1"/>
    <col min="5" max="5" width="85.7109375" style="4" customWidth="1"/>
    <col min="6" max="6" width="16.7109375" style="4" customWidth="1"/>
    <col min="7" max="7" width="10.7109375" style="2" customWidth="1"/>
    <col min="8" max="9" width="10.28515625" style="2" customWidth="1"/>
    <col min="10" max="22" width="9.7109375" style="2" customWidth="1"/>
    <col min="23" max="16384" width="9.140625" style="1"/>
  </cols>
  <sheetData>
    <row r="1" spans="3:429" ht="15.95" customHeight="1" x14ac:dyDescent="0.25">
      <c r="W1" s="4"/>
      <c r="X1" s="4"/>
      <c r="Y1" s="4"/>
      <c r="Z1" s="4"/>
      <c r="AA1" s="4"/>
      <c r="AB1" s="4"/>
      <c r="AC1" s="4"/>
      <c r="AD1" s="4"/>
      <c r="AE1" s="4"/>
      <c r="AF1" s="4"/>
      <c r="AG1" s="4"/>
      <c r="AH1" s="4"/>
      <c r="AI1" s="4"/>
      <c r="AJ1" s="4"/>
      <c r="AK1" s="4"/>
      <c r="AL1" s="4"/>
      <c r="AM1" s="4"/>
      <c r="AN1" s="4"/>
      <c r="AO1" s="4"/>
      <c r="AP1" s="4"/>
      <c r="AQ1" s="4"/>
      <c r="AR1" s="4"/>
      <c r="AS1" s="4"/>
      <c r="AT1" s="4"/>
      <c r="AU1" s="4"/>
      <c r="AV1" s="4"/>
      <c r="AW1" s="4"/>
      <c r="AX1" s="4"/>
      <c r="AY1" s="4"/>
      <c r="AZ1" s="4"/>
      <c r="BA1" s="4"/>
      <c r="BB1" s="4"/>
      <c r="BC1" s="4"/>
      <c r="BD1" s="4"/>
      <c r="BE1" s="4"/>
      <c r="BF1" s="4"/>
      <c r="BG1" s="4"/>
      <c r="BH1" s="4"/>
      <c r="BI1" s="4"/>
      <c r="BJ1" s="4"/>
      <c r="BK1" s="2"/>
      <c r="BL1" s="4"/>
      <c r="BM1" s="4"/>
      <c r="BN1" s="4"/>
      <c r="BO1" s="4"/>
      <c r="BP1" s="4"/>
      <c r="BQ1" s="4"/>
      <c r="BR1" s="4"/>
      <c r="BS1" s="4"/>
      <c r="BT1" s="4"/>
      <c r="BU1" s="4"/>
      <c r="BV1" s="4"/>
      <c r="BW1" s="4"/>
      <c r="BX1" s="4"/>
      <c r="BY1" s="4"/>
      <c r="BZ1" s="4"/>
      <c r="CA1" s="4"/>
      <c r="CB1" s="4"/>
      <c r="CC1" s="4"/>
      <c r="CD1" s="4"/>
      <c r="CE1" s="4"/>
      <c r="CF1" s="4"/>
      <c r="CG1" s="4"/>
      <c r="CH1" s="4"/>
      <c r="CI1" s="4"/>
      <c r="CJ1" s="4"/>
      <c r="CK1" s="4"/>
      <c r="CL1" s="4"/>
      <c r="CM1" s="4"/>
      <c r="CN1" s="4"/>
      <c r="CO1" s="4"/>
      <c r="CP1" s="4"/>
      <c r="CQ1" s="4"/>
      <c r="CR1" s="4"/>
      <c r="CS1" s="4"/>
      <c r="CT1" s="4"/>
      <c r="CU1" s="4"/>
      <c r="CV1" s="4"/>
      <c r="CW1" s="4"/>
      <c r="CX1" s="4"/>
      <c r="CY1" s="4"/>
      <c r="CZ1" s="4"/>
      <c r="DA1" s="4"/>
      <c r="DB1" s="4"/>
      <c r="DC1" s="4"/>
      <c r="DD1" s="4"/>
      <c r="DE1" s="4"/>
      <c r="DF1" s="4"/>
      <c r="DG1" s="4"/>
      <c r="DH1" s="4"/>
      <c r="DI1" s="4"/>
      <c r="DJ1" s="4"/>
      <c r="DK1" s="4"/>
      <c r="DL1" s="4"/>
      <c r="DM1" s="4"/>
      <c r="DN1" s="4"/>
      <c r="DO1" s="4"/>
      <c r="DP1" s="4"/>
      <c r="DQ1" s="4"/>
      <c r="DR1" s="4"/>
      <c r="DS1" s="4"/>
      <c r="DT1" s="4"/>
      <c r="DU1" s="4"/>
      <c r="DV1" s="4"/>
      <c r="DW1" s="4"/>
      <c r="DX1" s="4"/>
      <c r="DY1" s="4"/>
      <c r="DZ1" s="4"/>
      <c r="EA1" s="4"/>
      <c r="EB1" s="4"/>
      <c r="EC1" s="4"/>
      <c r="ED1" s="4"/>
      <c r="EE1" s="4"/>
      <c r="EF1" s="4"/>
      <c r="EG1" s="4"/>
      <c r="EH1" s="4"/>
      <c r="EI1" s="4"/>
      <c r="EJ1" s="4"/>
      <c r="EK1" s="4"/>
      <c r="EL1" s="4"/>
      <c r="EM1" s="4"/>
      <c r="EN1" s="4"/>
      <c r="EO1" s="4"/>
      <c r="EP1" s="4"/>
      <c r="EQ1" s="4"/>
      <c r="ER1" s="4"/>
      <c r="ES1" s="4"/>
      <c r="ET1" s="4"/>
      <c r="EU1" s="4"/>
      <c r="EV1" s="4"/>
      <c r="EW1" s="4"/>
      <c r="EX1" s="4"/>
      <c r="EY1" s="4"/>
      <c r="EZ1" s="4"/>
      <c r="FA1" s="4"/>
      <c r="FB1" s="4"/>
      <c r="FC1" s="4"/>
      <c r="FD1" s="4"/>
      <c r="FE1" s="4"/>
      <c r="FF1" s="4"/>
      <c r="FG1" s="4"/>
      <c r="FH1" s="4"/>
      <c r="FI1" s="4"/>
      <c r="FJ1" s="4"/>
      <c r="FK1" s="4"/>
      <c r="FL1" s="4"/>
      <c r="FM1" s="4"/>
      <c r="FN1" s="4"/>
      <c r="FO1" s="4"/>
      <c r="FP1" s="4"/>
      <c r="FQ1" s="4"/>
      <c r="FR1" s="4"/>
      <c r="FS1" s="4"/>
      <c r="FT1" s="4"/>
      <c r="FU1" s="4"/>
      <c r="FV1" s="4"/>
      <c r="FW1" s="4"/>
      <c r="FX1" s="4"/>
      <c r="FY1" s="4"/>
      <c r="FZ1" s="4"/>
      <c r="GA1" s="4"/>
      <c r="GB1" s="4"/>
      <c r="GC1" s="4"/>
      <c r="GD1" s="4"/>
      <c r="GE1" s="4"/>
      <c r="GF1" s="4"/>
      <c r="GG1" s="4"/>
      <c r="GH1" s="4"/>
      <c r="GI1" s="4"/>
      <c r="GJ1" s="4"/>
      <c r="GK1" s="4"/>
      <c r="GL1" s="4"/>
      <c r="GM1" s="4"/>
      <c r="GN1" s="4"/>
      <c r="GO1" s="4"/>
      <c r="GP1" s="4"/>
      <c r="GQ1" s="4"/>
      <c r="GR1" s="4"/>
      <c r="GS1" s="4"/>
      <c r="GT1" s="4"/>
      <c r="GU1" s="4"/>
      <c r="GV1" s="4"/>
      <c r="GW1" s="4"/>
      <c r="GX1" s="4"/>
      <c r="GY1" s="4"/>
      <c r="GZ1" s="4"/>
      <c r="HA1" s="4"/>
      <c r="HB1" s="4"/>
      <c r="HC1" s="4"/>
      <c r="HD1" s="4"/>
      <c r="HE1" s="4"/>
      <c r="HF1" s="4"/>
      <c r="HG1" s="4"/>
      <c r="HH1" s="4"/>
      <c r="HI1" s="4"/>
      <c r="HJ1" s="4"/>
      <c r="HK1" s="4"/>
      <c r="HL1" s="4"/>
      <c r="HM1" s="4"/>
      <c r="HN1" s="4"/>
      <c r="HO1" s="4"/>
      <c r="HP1" s="4"/>
      <c r="HQ1" s="4"/>
      <c r="HR1" s="4"/>
      <c r="HS1" s="4"/>
      <c r="HT1" s="4"/>
      <c r="HU1" s="4"/>
      <c r="HV1" s="4"/>
      <c r="HW1" s="4"/>
      <c r="HX1" s="4"/>
      <c r="HY1" s="4"/>
      <c r="HZ1" s="4"/>
      <c r="IA1" s="4"/>
      <c r="IB1" s="4"/>
      <c r="IC1" s="4"/>
      <c r="ID1" s="4"/>
      <c r="IE1" s="4"/>
      <c r="IF1" s="4"/>
      <c r="IG1" s="4"/>
      <c r="IH1" s="4"/>
      <c r="II1" s="4"/>
      <c r="IJ1" s="4"/>
      <c r="IK1" s="4"/>
      <c r="IL1" s="4"/>
      <c r="IM1" s="4"/>
      <c r="IN1" s="4"/>
      <c r="IO1" s="4"/>
      <c r="IP1" s="4"/>
      <c r="IQ1" s="4"/>
      <c r="IR1" s="4"/>
      <c r="IS1" s="4"/>
      <c r="IT1" s="4"/>
      <c r="IU1" s="4"/>
      <c r="IV1" s="4"/>
      <c r="IW1" s="4"/>
      <c r="IX1" s="4"/>
      <c r="IY1" s="4"/>
      <c r="IZ1" s="4"/>
      <c r="JA1" s="4"/>
      <c r="JB1" s="4"/>
      <c r="JC1" s="4"/>
      <c r="JD1" s="4"/>
      <c r="JE1" s="4"/>
      <c r="JF1" s="4"/>
      <c r="JG1" s="4"/>
      <c r="JH1" s="4"/>
      <c r="JI1" s="4"/>
      <c r="JJ1" s="4"/>
      <c r="JK1" s="4"/>
      <c r="JL1" s="4"/>
      <c r="JM1" s="4"/>
      <c r="JN1" s="4"/>
      <c r="JO1" s="4"/>
      <c r="JP1" s="4"/>
      <c r="JQ1" s="4"/>
      <c r="JR1" s="4"/>
      <c r="JS1" s="4"/>
      <c r="JT1" s="4"/>
      <c r="JU1" s="4"/>
      <c r="JV1" s="4"/>
      <c r="JW1" s="4"/>
      <c r="JX1" s="4"/>
      <c r="JY1" s="4"/>
      <c r="JZ1" s="4"/>
      <c r="KA1" s="4"/>
      <c r="KB1" s="4"/>
      <c r="KC1" s="4"/>
      <c r="KD1" s="4"/>
      <c r="KE1" s="4"/>
      <c r="KF1" s="4"/>
      <c r="KG1" s="4"/>
      <c r="KH1" s="4"/>
      <c r="KI1" s="4"/>
      <c r="KJ1" s="4"/>
      <c r="KK1" s="4"/>
      <c r="KL1" s="4"/>
      <c r="KM1" s="4"/>
      <c r="KN1" s="4"/>
      <c r="KO1" s="4"/>
      <c r="KP1" s="4"/>
      <c r="KQ1" s="4"/>
      <c r="KR1" s="4"/>
      <c r="KS1" s="4"/>
      <c r="KT1" s="4"/>
      <c r="KU1" s="4"/>
      <c r="KV1" s="4"/>
      <c r="KW1" s="4"/>
      <c r="KX1" s="4"/>
      <c r="KY1" s="4"/>
      <c r="KZ1" s="4"/>
      <c r="LA1" s="4"/>
      <c r="LB1" s="4"/>
      <c r="LC1" s="4"/>
      <c r="LD1" s="4"/>
      <c r="LE1" s="4"/>
      <c r="LF1" s="4"/>
      <c r="LG1" s="4"/>
      <c r="LH1" s="4"/>
      <c r="LI1" s="4"/>
      <c r="LJ1" s="4"/>
      <c r="LK1" s="4"/>
      <c r="LL1" s="4"/>
      <c r="LM1" s="4"/>
      <c r="LN1" s="4"/>
      <c r="LO1" s="4"/>
      <c r="LP1" s="4"/>
      <c r="LQ1" s="4"/>
      <c r="LR1" s="4"/>
      <c r="LS1" s="4"/>
      <c r="LT1" s="4"/>
      <c r="LU1" s="4"/>
      <c r="LV1" s="4"/>
      <c r="LW1" s="4"/>
      <c r="LX1" s="4"/>
      <c r="LY1" s="4"/>
      <c r="LZ1" s="4"/>
      <c r="NE1" s="4"/>
      <c r="NF1" s="4"/>
      <c r="NG1" s="4"/>
      <c r="NH1" s="4"/>
      <c r="NI1" s="4"/>
      <c r="NJ1" s="4"/>
      <c r="NK1" s="4"/>
      <c r="NL1" s="4"/>
      <c r="NM1" s="4"/>
      <c r="NN1" s="4"/>
      <c r="NO1" s="4"/>
      <c r="NP1" s="4"/>
      <c r="NQ1" s="4"/>
      <c r="NR1" s="4"/>
      <c r="NS1" s="4"/>
      <c r="NT1" s="4"/>
      <c r="NU1" s="4"/>
      <c r="NV1" s="4"/>
      <c r="NW1" s="4"/>
      <c r="NX1" s="4"/>
      <c r="NY1" s="4"/>
      <c r="NZ1" s="4"/>
      <c r="OA1" s="4"/>
      <c r="OB1" s="4"/>
      <c r="OC1" s="4"/>
      <c r="OD1" s="4"/>
      <c r="OE1" s="4"/>
      <c r="OF1" s="4"/>
      <c r="OG1" s="4"/>
      <c r="OH1" s="4"/>
      <c r="OI1" s="4"/>
      <c r="OJ1" s="4"/>
      <c r="OK1" s="4"/>
      <c r="OL1" s="4"/>
      <c r="OM1" s="4"/>
      <c r="ON1" s="4"/>
      <c r="OO1" s="4"/>
      <c r="OP1" s="4"/>
      <c r="OQ1" s="4"/>
      <c r="OR1" s="4"/>
      <c r="OS1" s="4"/>
      <c r="OT1" s="4"/>
      <c r="OU1" s="4"/>
      <c r="OV1" s="4"/>
      <c r="OW1" s="4"/>
      <c r="OX1" s="4"/>
      <c r="OY1" s="4"/>
      <c r="OZ1" s="4"/>
      <c r="PA1" s="4"/>
      <c r="PB1" s="4"/>
      <c r="PC1" s="4"/>
      <c r="PD1" s="4"/>
      <c r="PE1" s="4"/>
      <c r="PF1" s="4"/>
      <c r="PG1" s="4"/>
      <c r="PH1" s="4"/>
      <c r="PI1" s="4"/>
      <c r="PJ1" s="4"/>
      <c r="PK1" s="4"/>
      <c r="PL1" s="4"/>
      <c r="PM1" s="4"/>
    </row>
    <row r="2" spans="3:429" ht="15.95" customHeight="1" x14ac:dyDescent="0.25">
      <c r="W2" s="4"/>
      <c r="X2" s="4"/>
      <c r="Y2" s="4"/>
      <c r="Z2" s="4"/>
      <c r="AA2" s="4"/>
      <c r="AB2" s="4"/>
      <c r="AC2" s="4"/>
      <c r="AD2" s="4"/>
      <c r="AE2" s="4"/>
      <c r="AF2" s="4"/>
      <c r="AG2" s="4"/>
      <c r="AH2" s="4"/>
      <c r="AI2" s="4"/>
      <c r="AJ2" s="4"/>
      <c r="AK2" s="4"/>
      <c r="AL2" s="4"/>
      <c r="AM2" s="4"/>
      <c r="AN2" s="4"/>
      <c r="AO2" s="4"/>
      <c r="AP2" s="4"/>
      <c r="AQ2" s="4"/>
      <c r="AR2" s="4"/>
      <c r="AS2" s="4"/>
      <c r="AT2" s="4"/>
      <c r="AU2" s="4"/>
      <c r="AV2" s="4"/>
      <c r="AW2" s="4"/>
      <c r="AX2" s="4"/>
      <c r="AY2" s="4"/>
      <c r="AZ2" s="4"/>
      <c r="BA2" s="4"/>
      <c r="BB2" s="4"/>
      <c r="BC2" s="4"/>
      <c r="BD2" s="4"/>
      <c r="BE2" s="4"/>
      <c r="BF2" s="4"/>
      <c r="BG2" s="4"/>
      <c r="BH2" s="4"/>
      <c r="BI2" s="4"/>
      <c r="BJ2" s="4"/>
      <c r="BK2" s="2"/>
      <c r="BL2" s="4"/>
      <c r="BM2" s="4"/>
      <c r="BN2" s="4"/>
      <c r="BO2" s="4"/>
      <c r="BP2" s="4"/>
      <c r="BQ2" s="4"/>
      <c r="BR2" s="4"/>
      <c r="BS2" s="4"/>
      <c r="BT2" s="4"/>
      <c r="BU2" s="4"/>
      <c r="BV2" s="4"/>
      <c r="BW2" s="4"/>
      <c r="BX2" s="4"/>
      <c r="BY2" s="4"/>
      <c r="BZ2" s="4"/>
      <c r="CA2" s="4"/>
      <c r="CB2" s="4"/>
      <c r="CC2" s="4"/>
      <c r="CD2" s="4"/>
      <c r="CE2" s="4"/>
      <c r="CF2" s="4"/>
      <c r="CG2" s="4"/>
      <c r="CH2" s="4"/>
      <c r="CI2" s="4"/>
      <c r="CJ2" s="4"/>
      <c r="CK2" s="4"/>
      <c r="CL2" s="4"/>
      <c r="CM2" s="4"/>
      <c r="CN2" s="4"/>
      <c r="CO2" s="4"/>
      <c r="CP2" s="4"/>
      <c r="CQ2" s="4"/>
      <c r="CR2" s="4"/>
      <c r="CS2" s="4"/>
      <c r="CT2" s="4"/>
      <c r="CU2" s="4"/>
      <c r="CV2" s="4"/>
      <c r="CW2" s="4"/>
      <c r="CX2" s="4"/>
      <c r="CY2" s="4"/>
      <c r="CZ2" s="4"/>
      <c r="DA2" s="4"/>
      <c r="DB2" s="4"/>
      <c r="DC2" s="4"/>
      <c r="DD2" s="4"/>
      <c r="DE2" s="4"/>
      <c r="DF2" s="4"/>
      <c r="DG2" s="4"/>
      <c r="DH2" s="4"/>
      <c r="DI2" s="4"/>
      <c r="DJ2" s="4"/>
      <c r="DK2" s="4"/>
      <c r="DL2" s="4"/>
      <c r="DM2" s="4"/>
      <c r="DN2" s="4"/>
      <c r="DO2" s="4"/>
      <c r="DP2" s="4"/>
      <c r="DQ2" s="4"/>
      <c r="DR2" s="4"/>
      <c r="DS2" s="4"/>
      <c r="DT2" s="4"/>
      <c r="DU2" s="4"/>
      <c r="DV2" s="4"/>
      <c r="DW2" s="4"/>
      <c r="DX2" s="4"/>
      <c r="DY2" s="4"/>
      <c r="DZ2" s="4"/>
      <c r="EA2" s="4"/>
      <c r="EB2" s="4"/>
      <c r="EC2" s="4"/>
      <c r="ED2" s="4"/>
      <c r="EE2" s="4"/>
      <c r="EF2" s="4"/>
      <c r="EG2" s="4"/>
      <c r="EH2" s="4"/>
      <c r="EI2" s="4"/>
      <c r="EJ2" s="4"/>
      <c r="EK2" s="4"/>
      <c r="EL2" s="4"/>
      <c r="EM2" s="4"/>
      <c r="EN2" s="4"/>
      <c r="EO2" s="4"/>
      <c r="EP2" s="4"/>
      <c r="EQ2" s="4"/>
      <c r="ER2" s="4"/>
      <c r="ES2" s="4"/>
      <c r="ET2" s="4"/>
      <c r="EU2" s="4"/>
      <c r="EV2" s="4"/>
      <c r="EW2" s="4"/>
      <c r="EX2" s="4"/>
      <c r="EY2" s="4"/>
      <c r="EZ2" s="4"/>
      <c r="FA2" s="4"/>
      <c r="FB2" s="4"/>
      <c r="FC2" s="4"/>
      <c r="FD2" s="4"/>
      <c r="FE2" s="4"/>
      <c r="FF2" s="4"/>
      <c r="FG2" s="4"/>
      <c r="FH2" s="4"/>
      <c r="FI2" s="4"/>
      <c r="FJ2" s="4"/>
      <c r="FK2" s="4"/>
      <c r="FL2" s="4"/>
      <c r="FM2" s="4"/>
      <c r="FN2" s="4"/>
      <c r="FO2" s="4"/>
      <c r="FP2" s="4"/>
      <c r="FQ2" s="4"/>
      <c r="FR2" s="4"/>
      <c r="FS2" s="4"/>
      <c r="FT2" s="4"/>
      <c r="FU2" s="4"/>
      <c r="FV2" s="4"/>
      <c r="FW2" s="4"/>
      <c r="FX2" s="4"/>
      <c r="FY2" s="4"/>
      <c r="FZ2" s="4"/>
      <c r="GA2" s="4"/>
      <c r="GB2" s="4"/>
      <c r="GC2" s="4"/>
      <c r="GD2" s="4"/>
      <c r="GE2" s="4"/>
      <c r="GF2" s="4"/>
      <c r="GG2" s="4"/>
      <c r="GH2" s="4"/>
      <c r="GI2" s="4"/>
      <c r="GJ2" s="4"/>
      <c r="GK2" s="4"/>
      <c r="GL2" s="4"/>
      <c r="GM2" s="4"/>
      <c r="GN2" s="4"/>
      <c r="GO2" s="4"/>
      <c r="GP2" s="4"/>
      <c r="GQ2" s="4"/>
      <c r="GR2" s="4"/>
      <c r="GS2" s="4"/>
      <c r="GT2" s="4"/>
      <c r="GU2" s="4"/>
      <c r="GV2" s="4"/>
      <c r="GW2" s="4"/>
      <c r="GX2" s="4"/>
      <c r="GY2" s="4"/>
      <c r="GZ2" s="4"/>
      <c r="HA2" s="4"/>
      <c r="HB2" s="4"/>
      <c r="HC2" s="4"/>
      <c r="HD2" s="4"/>
      <c r="HE2" s="4"/>
      <c r="HF2" s="4"/>
      <c r="HG2" s="4"/>
      <c r="HH2" s="4"/>
      <c r="HI2" s="4"/>
      <c r="HJ2" s="4"/>
      <c r="HK2" s="4"/>
      <c r="HL2" s="4"/>
      <c r="HM2" s="4"/>
      <c r="HN2" s="4"/>
      <c r="HO2" s="4"/>
      <c r="HP2" s="4"/>
      <c r="HQ2" s="4"/>
      <c r="HR2" s="4"/>
      <c r="HS2" s="4"/>
      <c r="HT2" s="4"/>
      <c r="HU2" s="4"/>
      <c r="HV2" s="4"/>
      <c r="HW2" s="4"/>
      <c r="HX2" s="4"/>
      <c r="HY2" s="4"/>
      <c r="HZ2" s="4"/>
      <c r="IA2" s="4"/>
      <c r="IB2" s="4"/>
      <c r="IC2" s="4"/>
      <c r="ID2" s="4"/>
      <c r="IE2" s="4"/>
      <c r="IF2" s="4"/>
      <c r="IG2" s="4"/>
      <c r="IH2" s="4"/>
      <c r="II2" s="4"/>
      <c r="IJ2" s="4"/>
      <c r="IK2" s="4"/>
      <c r="IL2" s="4"/>
      <c r="IM2" s="4"/>
      <c r="IN2" s="4"/>
      <c r="IO2" s="4"/>
      <c r="IP2" s="4"/>
      <c r="IQ2" s="4"/>
      <c r="IR2" s="4"/>
      <c r="IS2" s="4"/>
      <c r="IT2" s="4"/>
      <c r="IU2" s="4"/>
      <c r="IV2" s="4"/>
      <c r="IW2" s="4"/>
      <c r="IX2" s="4"/>
      <c r="IY2" s="4"/>
      <c r="IZ2" s="4"/>
      <c r="JA2" s="4"/>
      <c r="JB2" s="4"/>
      <c r="JC2" s="4"/>
      <c r="JD2" s="4"/>
      <c r="JE2" s="4"/>
      <c r="JF2" s="4"/>
      <c r="JG2" s="4"/>
      <c r="JH2" s="4"/>
      <c r="JI2" s="4"/>
      <c r="JJ2" s="4"/>
      <c r="JK2" s="4"/>
      <c r="JL2" s="4"/>
      <c r="JM2" s="4"/>
      <c r="JN2" s="4"/>
      <c r="JO2" s="4"/>
      <c r="JP2" s="4"/>
      <c r="JQ2" s="4"/>
      <c r="JR2" s="4"/>
      <c r="JS2" s="4"/>
      <c r="JT2" s="4"/>
      <c r="JU2" s="4"/>
      <c r="JV2" s="4"/>
      <c r="JW2" s="4"/>
      <c r="JX2" s="4"/>
      <c r="JY2" s="4"/>
      <c r="JZ2" s="4"/>
      <c r="KA2" s="4"/>
      <c r="KB2" s="4"/>
      <c r="KC2" s="4"/>
      <c r="KD2" s="4"/>
      <c r="KE2" s="4"/>
      <c r="KF2" s="4"/>
      <c r="KG2" s="4"/>
      <c r="KH2" s="4"/>
      <c r="KI2" s="4"/>
      <c r="KJ2" s="4"/>
      <c r="KK2" s="4"/>
      <c r="KL2" s="4"/>
      <c r="KM2" s="4"/>
      <c r="KN2" s="4"/>
      <c r="KO2" s="4"/>
      <c r="KP2" s="4"/>
      <c r="KQ2" s="4"/>
      <c r="KR2" s="4"/>
      <c r="KS2" s="4"/>
      <c r="KT2" s="4"/>
      <c r="KU2" s="4"/>
      <c r="KV2" s="4"/>
      <c r="KW2" s="4"/>
      <c r="KX2" s="4"/>
      <c r="KY2" s="4"/>
      <c r="KZ2" s="4"/>
      <c r="LA2" s="4"/>
      <c r="LB2" s="4"/>
      <c r="LC2" s="4"/>
      <c r="LD2" s="4"/>
      <c r="LE2" s="4"/>
      <c r="LF2" s="4"/>
      <c r="LG2" s="4"/>
      <c r="LH2" s="4"/>
      <c r="LI2" s="4"/>
      <c r="LJ2" s="4"/>
      <c r="LK2" s="4"/>
      <c r="LL2" s="4"/>
      <c r="LM2" s="4"/>
      <c r="LN2" s="4"/>
      <c r="LO2" s="4"/>
      <c r="LP2" s="4"/>
      <c r="LQ2" s="4"/>
      <c r="LR2" s="4"/>
      <c r="LS2" s="4"/>
      <c r="LT2" s="4"/>
      <c r="LU2" s="4"/>
      <c r="LV2" s="4"/>
      <c r="LW2" s="4"/>
      <c r="LX2" s="4"/>
      <c r="LY2" s="4"/>
      <c r="LZ2" s="4"/>
      <c r="NE2" s="4"/>
      <c r="NF2" s="4"/>
      <c r="NG2" s="4"/>
      <c r="NH2" s="4"/>
      <c r="NI2" s="4"/>
      <c r="NJ2" s="4"/>
      <c r="NK2" s="4"/>
      <c r="NL2" s="4"/>
      <c r="NM2" s="4"/>
      <c r="NN2" s="4"/>
      <c r="NO2" s="4"/>
      <c r="NP2" s="4"/>
      <c r="NQ2" s="4"/>
      <c r="NR2" s="4"/>
      <c r="NS2" s="4"/>
      <c r="NT2" s="4"/>
      <c r="NU2" s="4"/>
      <c r="NV2" s="4"/>
      <c r="NW2" s="4"/>
      <c r="NX2" s="4"/>
      <c r="NY2" s="4"/>
      <c r="NZ2" s="4"/>
      <c r="OA2" s="4"/>
      <c r="OB2" s="4"/>
      <c r="OC2" s="4"/>
      <c r="OD2" s="4"/>
      <c r="OE2" s="4"/>
      <c r="OF2" s="4"/>
      <c r="OG2" s="4"/>
      <c r="OH2" s="4"/>
      <c r="OI2" s="4"/>
      <c r="OJ2" s="4"/>
      <c r="OK2" s="4"/>
      <c r="OL2" s="4"/>
      <c r="OM2" s="4"/>
      <c r="ON2" s="4"/>
      <c r="OO2" s="4"/>
      <c r="OP2" s="4"/>
      <c r="OQ2" s="4"/>
      <c r="OR2" s="4"/>
      <c r="OS2" s="4"/>
      <c r="OT2" s="4"/>
      <c r="OU2" s="4"/>
      <c r="OV2" s="4"/>
      <c r="OW2" s="4"/>
      <c r="OX2" s="4"/>
      <c r="OY2" s="4"/>
      <c r="OZ2" s="4"/>
      <c r="PA2" s="4"/>
      <c r="PB2" s="4"/>
      <c r="PC2" s="4"/>
      <c r="PD2" s="4"/>
      <c r="PE2" s="4"/>
      <c r="PF2" s="4"/>
      <c r="PG2" s="4"/>
      <c r="PH2" s="4"/>
      <c r="PI2" s="4"/>
      <c r="PJ2" s="4"/>
      <c r="PK2" s="4"/>
      <c r="PL2" s="4"/>
      <c r="PM2" s="4"/>
    </row>
    <row r="3" spans="3:429" ht="15.95" customHeight="1" x14ac:dyDescent="0.25">
      <c r="C3" s="3" t="s">
        <v>292</v>
      </c>
      <c r="E3" s="5"/>
      <c r="F3" s="5"/>
      <c r="W3" s="4"/>
      <c r="X3" s="4"/>
      <c r="Y3" s="4"/>
      <c r="Z3" s="4"/>
      <c r="AA3" s="4"/>
      <c r="AB3" s="4"/>
      <c r="AC3" s="4"/>
      <c r="AD3" s="4"/>
      <c r="AE3" s="4"/>
      <c r="AF3" s="4"/>
      <c r="AG3" s="4"/>
      <c r="AH3" s="4"/>
      <c r="AI3" s="4"/>
      <c r="AJ3" s="4"/>
      <c r="AK3" s="4"/>
      <c r="AL3" s="4"/>
      <c r="AM3" s="4"/>
      <c r="AN3" s="4"/>
      <c r="AO3" s="4"/>
      <c r="AP3" s="4"/>
      <c r="AQ3" s="4"/>
      <c r="AR3" s="4"/>
      <c r="AS3" s="4"/>
      <c r="AT3" s="4"/>
      <c r="AU3" s="4"/>
      <c r="AV3" s="4"/>
      <c r="AW3" s="4"/>
      <c r="AX3" s="4"/>
      <c r="AY3" s="4"/>
      <c r="AZ3" s="4"/>
      <c r="BA3" s="4"/>
      <c r="BB3" s="4"/>
      <c r="BC3" s="4"/>
      <c r="BD3" s="4"/>
      <c r="BE3" s="4"/>
      <c r="BF3" s="4"/>
      <c r="BG3" s="4"/>
      <c r="BH3" s="4"/>
      <c r="BI3" s="4"/>
      <c r="BJ3" s="4"/>
      <c r="BK3" s="2"/>
      <c r="BL3" s="4"/>
      <c r="BM3" s="4"/>
      <c r="BN3" s="4"/>
      <c r="BO3" s="4"/>
      <c r="BP3" s="4"/>
      <c r="BQ3" s="4"/>
      <c r="BR3" s="4"/>
      <c r="BS3" s="4"/>
      <c r="BT3" s="4"/>
      <c r="BU3" s="4"/>
      <c r="BV3" s="4"/>
      <c r="BW3" s="4"/>
      <c r="BX3" s="4"/>
      <c r="BY3" s="4"/>
      <c r="BZ3" s="4"/>
      <c r="CA3" s="4"/>
      <c r="CB3" s="4"/>
      <c r="CC3" s="4"/>
      <c r="CD3" s="4"/>
      <c r="CE3" s="4"/>
      <c r="CF3" s="4"/>
      <c r="CG3" s="4"/>
      <c r="CH3" s="4"/>
      <c r="CI3" s="4"/>
      <c r="CJ3" s="4"/>
      <c r="CK3" s="4"/>
      <c r="CL3" s="4"/>
      <c r="CM3" s="4"/>
      <c r="CN3" s="4"/>
      <c r="CO3" s="4"/>
      <c r="CP3" s="4"/>
      <c r="CQ3" s="4"/>
      <c r="CR3" s="4"/>
      <c r="CS3" s="4"/>
      <c r="CT3" s="4"/>
      <c r="CU3" s="4"/>
      <c r="CV3" s="4"/>
      <c r="CW3" s="4"/>
      <c r="CX3" s="4"/>
      <c r="CY3" s="4"/>
      <c r="CZ3" s="4"/>
      <c r="DA3" s="4"/>
      <c r="DB3" s="4"/>
      <c r="DC3" s="4"/>
      <c r="DD3" s="4"/>
      <c r="DE3" s="4"/>
      <c r="DF3" s="4"/>
      <c r="DG3" s="4"/>
      <c r="DH3" s="4"/>
      <c r="DI3" s="4"/>
      <c r="DJ3" s="4"/>
      <c r="DK3" s="4"/>
      <c r="DL3" s="4"/>
      <c r="DM3" s="4"/>
      <c r="DN3" s="4"/>
      <c r="DO3" s="4"/>
      <c r="DP3" s="4"/>
      <c r="DQ3" s="4"/>
      <c r="DR3" s="4"/>
      <c r="DS3" s="4"/>
      <c r="DT3" s="4"/>
      <c r="DU3" s="4"/>
      <c r="DV3" s="4"/>
      <c r="DW3" s="4"/>
      <c r="DX3" s="4"/>
      <c r="DY3" s="4"/>
      <c r="DZ3" s="4"/>
      <c r="EA3" s="4"/>
      <c r="EB3" s="4"/>
      <c r="EC3" s="4"/>
      <c r="ED3" s="4"/>
      <c r="EE3" s="4"/>
      <c r="EF3" s="4"/>
      <c r="EG3" s="4"/>
      <c r="EH3" s="4"/>
      <c r="EI3" s="4"/>
      <c r="EJ3" s="4"/>
      <c r="EK3" s="4"/>
      <c r="EL3" s="4"/>
      <c r="EM3" s="4"/>
      <c r="EN3" s="4"/>
      <c r="EO3" s="4"/>
      <c r="EP3" s="4"/>
      <c r="EQ3" s="4"/>
      <c r="ER3" s="4"/>
      <c r="ES3" s="4"/>
      <c r="ET3" s="4"/>
      <c r="EU3" s="4"/>
      <c r="EV3" s="4"/>
      <c r="EW3" s="4"/>
      <c r="EX3" s="4"/>
      <c r="EY3" s="4"/>
      <c r="EZ3" s="4"/>
      <c r="FA3" s="4"/>
      <c r="FB3" s="4"/>
      <c r="FC3" s="4"/>
      <c r="FD3" s="4"/>
      <c r="FE3" s="4"/>
      <c r="FF3" s="4"/>
      <c r="FG3" s="4"/>
      <c r="FH3" s="4"/>
      <c r="FI3" s="4"/>
      <c r="FJ3" s="4"/>
      <c r="FK3" s="4"/>
      <c r="FL3" s="4"/>
      <c r="FM3" s="4"/>
      <c r="FN3" s="4"/>
      <c r="FO3" s="4"/>
      <c r="FP3" s="4"/>
      <c r="FQ3" s="4"/>
      <c r="FR3" s="4"/>
      <c r="FS3" s="4"/>
      <c r="FT3" s="4"/>
      <c r="FU3" s="4"/>
      <c r="FV3" s="4"/>
      <c r="FW3" s="4"/>
      <c r="FX3" s="4"/>
      <c r="FY3" s="4"/>
      <c r="FZ3" s="4"/>
      <c r="GA3" s="4"/>
      <c r="GB3" s="4"/>
      <c r="GC3" s="4"/>
      <c r="GD3" s="4"/>
      <c r="GE3" s="4"/>
      <c r="GF3" s="4"/>
      <c r="GG3" s="4"/>
      <c r="GH3" s="4"/>
      <c r="GI3" s="4"/>
      <c r="GJ3" s="4"/>
      <c r="GK3" s="4"/>
      <c r="GL3" s="4"/>
      <c r="GM3" s="4"/>
      <c r="GN3" s="4"/>
      <c r="GO3" s="4"/>
      <c r="GP3" s="4"/>
      <c r="GQ3" s="4"/>
      <c r="GR3" s="4"/>
      <c r="GS3" s="4"/>
      <c r="GT3" s="4"/>
      <c r="GU3" s="4"/>
      <c r="GV3" s="4"/>
      <c r="GW3" s="4"/>
      <c r="GX3" s="4"/>
      <c r="GY3" s="4"/>
      <c r="GZ3" s="4"/>
      <c r="HA3" s="4"/>
      <c r="HB3" s="4"/>
      <c r="HC3" s="4"/>
      <c r="HD3" s="4"/>
      <c r="HE3" s="4"/>
      <c r="HF3" s="4"/>
      <c r="HG3" s="4"/>
      <c r="HH3" s="4"/>
      <c r="HI3" s="4"/>
      <c r="HJ3" s="4"/>
      <c r="HK3" s="4"/>
      <c r="HL3" s="4"/>
      <c r="HM3" s="4"/>
      <c r="HN3" s="4"/>
      <c r="HO3" s="4"/>
      <c r="HP3" s="4"/>
      <c r="HQ3" s="4"/>
      <c r="HR3" s="4"/>
      <c r="HS3" s="4"/>
      <c r="HT3" s="4"/>
      <c r="HU3" s="4"/>
      <c r="HV3" s="4"/>
      <c r="HW3" s="4"/>
      <c r="HX3" s="4"/>
      <c r="HY3" s="4"/>
      <c r="HZ3" s="4"/>
      <c r="IA3" s="4"/>
      <c r="IB3" s="4"/>
      <c r="IC3" s="4"/>
      <c r="ID3" s="4"/>
      <c r="IE3" s="4"/>
      <c r="IF3" s="4"/>
      <c r="IG3" s="4"/>
      <c r="IH3" s="4"/>
      <c r="II3" s="4"/>
      <c r="IJ3" s="4"/>
      <c r="IK3" s="4"/>
      <c r="IL3" s="4"/>
      <c r="IM3" s="4"/>
      <c r="IN3" s="4"/>
      <c r="IO3" s="4"/>
      <c r="IP3" s="4"/>
      <c r="IQ3" s="4"/>
      <c r="IR3" s="4"/>
      <c r="IS3" s="4"/>
      <c r="IT3" s="4"/>
      <c r="IU3" s="4"/>
      <c r="IV3" s="4"/>
      <c r="IW3" s="4"/>
      <c r="IX3" s="4"/>
      <c r="IY3" s="4"/>
      <c r="IZ3" s="4"/>
      <c r="JA3" s="4"/>
      <c r="JB3" s="4"/>
      <c r="JC3" s="4"/>
      <c r="JD3" s="4"/>
      <c r="JE3" s="4"/>
      <c r="JF3" s="4"/>
      <c r="JG3" s="4"/>
      <c r="JH3" s="4"/>
      <c r="JI3" s="4"/>
      <c r="JJ3" s="4"/>
      <c r="JK3" s="4"/>
      <c r="JL3" s="4"/>
      <c r="JM3" s="4"/>
      <c r="JN3" s="4"/>
      <c r="JO3" s="4"/>
      <c r="JP3" s="4"/>
      <c r="JQ3" s="4"/>
      <c r="JR3" s="4"/>
      <c r="JS3" s="4"/>
      <c r="JT3" s="4"/>
      <c r="JU3" s="4"/>
      <c r="JV3" s="4"/>
      <c r="JW3" s="4"/>
      <c r="JX3" s="4"/>
      <c r="JY3" s="4"/>
      <c r="JZ3" s="4"/>
      <c r="KA3" s="4"/>
      <c r="KB3" s="4"/>
      <c r="KC3" s="4"/>
      <c r="KD3" s="4"/>
      <c r="KE3" s="4"/>
      <c r="KF3" s="4"/>
      <c r="KG3" s="4"/>
      <c r="KH3" s="4"/>
      <c r="KI3" s="4"/>
      <c r="KJ3" s="4"/>
      <c r="KK3" s="4"/>
      <c r="KL3" s="4"/>
      <c r="KM3" s="4"/>
      <c r="KN3" s="4"/>
      <c r="KO3" s="4"/>
      <c r="KP3" s="4"/>
      <c r="KQ3" s="4"/>
      <c r="KR3" s="4"/>
      <c r="KS3" s="4"/>
      <c r="KT3" s="4"/>
      <c r="KU3" s="4"/>
      <c r="KV3" s="4"/>
      <c r="KW3" s="4"/>
      <c r="KX3" s="4"/>
      <c r="KY3" s="4"/>
      <c r="KZ3" s="4"/>
      <c r="LA3" s="4"/>
      <c r="LB3" s="4"/>
      <c r="LC3" s="4"/>
      <c r="LD3" s="4"/>
      <c r="LE3" s="4"/>
      <c r="LF3" s="4"/>
      <c r="LG3" s="4"/>
      <c r="LH3" s="4"/>
      <c r="LI3" s="4"/>
      <c r="LJ3" s="4"/>
      <c r="LK3" s="4"/>
      <c r="LL3" s="4"/>
      <c r="LM3" s="4"/>
      <c r="LN3" s="4"/>
      <c r="LO3" s="4"/>
      <c r="LP3" s="4"/>
      <c r="LQ3" s="4"/>
      <c r="LR3" s="4"/>
      <c r="LS3" s="4"/>
      <c r="LT3" s="4"/>
      <c r="LU3" s="4"/>
      <c r="LV3" s="4"/>
      <c r="LW3" s="4"/>
      <c r="LX3" s="4"/>
      <c r="LY3" s="4"/>
      <c r="LZ3" s="4"/>
      <c r="NE3" s="4"/>
      <c r="NF3" s="4"/>
      <c r="NG3" s="4"/>
      <c r="NH3" s="4"/>
      <c r="NI3" s="4"/>
      <c r="NJ3" s="4"/>
      <c r="NK3" s="4"/>
      <c r="NL3" s="4"/>
      <c r="NM3" s="4"/>
      <c r="NN3" s="4"/>
      <c r="NO3" s="4"/>
      <c r="NP3" s="4"/>
      <c r="NQ3" s="4"/>
      <c r="NR3" s="4"/>
      <c r="NS3" s="4"/>
      <c r="NT3" s="4"/>
      <c r="NU3" s="4"/>
      <c r="NV3" s="4"/>
      <c r="NW3" s="4"/>
      <c r="NX3" s="4"/>
      <c r="NY3" s="4"/>
      <c r="NZ3" s="4"/>
      <c r="OA3" s="4"/>
      <c r="OB3" s="4"/>
      <c r="OC3" s="4"/>
      <c r="OD3" s="4"/>
      <c r="OE3" s="4"/>
      <c r="OF3" s="4"/>
      <c r="OG3" s="4"/>
      <c r="OH3" s="4"/>
      <c r="OI3" s="4"/>
      <c r="OJ3" s="4"/>
      <c r="OK3" s="4"/>
      <c r="OL3" s="4"/>
      <c r="OM3" s="4"/>
      <c r="ON3" s="4"/>
      <c r="OO3" s="4"/>
      <c r="OP3" s="4"/>
      <c r="OQ3" s="4"/>
      <c r="OR3" s="4"/>
      <c r="OS3" s="4"/>
      <c r="OT3" s="4"/>
      <c r="OU3" s="4"/>
      <c r="OV3" s="4"/>
      <c r="OW3" s="4"/>
      <c r="OX3" s="4"/>
      <c r="OY3" s="4"/>
      <c r="OZ3" s="4"/>
      <c r="PA3" s="4"/>
      <c r="PB3" s="4"/>
      <c r="PC3" s="4"/>
      <c r="PD3" s="4"/>
      <c r="PE3" s="4"/>
      <c r="PF3" s="4"/>
      <c r="PG3" s="4"/>
      <c r="PH3" s="4"/>
      <c r="PI3" s="4"/>
      <c r="PJ3" s="4"/>
      <c r="PK3" s="4"/>
      <c r="PL3" s="4"/>
      <c r="PM3" s="4"/>
    </row>
    <row r="4" spans="3:429" ht="15.95" customHeight="1" x14ac:dyDescent="0.25">
      <c r="C4" s="3"/>
      <c r="F4" s="181"/>
      <c r="W4" s="4"/>
      <c r="X4" s="4"/>
      <c r="Y4" s="4"/>
      <c r="Z4" s="4"/>
      <c r="AA4" s="4"/>
      <c r="AB4" s="4"/>
      <c r="AC4" s="4"/>
      <c r="AD4" s="4"/>
      <c r="AE4" s="4"/>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2"/>
      <c r="BL4" s="4"/>
      <c r="BM4" s="4"/>
      <c r="BN4" s="4"/>
      <c r="BO4" s="4"/>
      <c r="BP4" s="4"/>
      <c r="BQ4" s="4"/>
      <c r="BR4" s="4"/>
      <c r="BS4" s="4"/>
      <c r="BT4" s="4"/>
      <c r="BU4" s="4"/>
      <c r="BV4" s="4"/>
      <c r="BW4" s="4"/>
      <c r="BX4" s="4"/>
      <c r="BY4" s="4"/>
      <c r="BZ4" s="4"/>
      <c r="CA4" s="4"/>
      <c r="CB4" s="4"/>
      <c r="CC4" s="4"/>
      <c r="CD4" s="4"/>
      <c r="CE4" s="4"/>
      <c r="CF4" s="4"/>
      <c r="CG4" s="4"/>
      <c r="CH4" s="4"/>
      <c r="CI4" s="4"/>
      <c r="CJ4" s="4"/>
      <c r="CK4" s="4"/>
      <c r="CL4" s="4"/>
      <c r="CM4" s="4"/>
      <c r="CN4" s="4"/>
      <c r="CO4" s="4"/>
      <c r="CP4" s="4"/>
      <c r="CQ4" s="4"/>
      <c r="CR4" s="4"/>
      <c r="CS4" s="4"/>
      <c r="CT4" s="4"/>
      <c r="CU4" s="4"/>
      <c r="CV4" s="4"/>
      <c r="CW4" s="4"/>
      <c r="CX4" s="4"/>
      <c r="CY4" s="4"/>
      <c r="CZ4" s="4"/>
      <c r="DA4" s="4"/>
      <c r="DB4" s="4"/>
      <c r="DC4" s="4"/>
      <c r="DD4" s="4"/>
      <c r="DE4" s="4"/>
      <c r="DF4" s="4"/>
      <c r="DG4" s="4"/>
      <c r="DH4" s="4"/>
      <c r="DI4" s="4"/>
      <c r="DJ4" s="4"/>
      <c r="DK4" s="4"/>
      <c r="DL4" s="4"/>
      <c r="DM4" s="4"/>
      <c r="DN4" s="4"/>
      <c r="DO4" s="4"/>
      <c r="DP4" s="4"/>
      <c r="DQ4" s="4"/>
      <c r="DR4" s="4"/>
      <c r="DS4" s="4"/>
      <c r="DT4" s="4"/>
      <c r="DU4" s="4"/>
      <c r="DV4" s="4"/>
      <c r="DW4" s="4"/>
      <c r="DX4" s="4"/>
      <c r="DY4" s="4"/>
      <c r="DZ4" s="4"/>
      <c r="EA4" s="4"/>
      <c r="EB4" s="4"/>
      <c r="EC4" s="4"/>
      <c r="ED4" s="4"/>
      <c r="EE4" s="4"/>
      <c r="EF4" s="4"/>
      <c r="EG4" s="4"/>
      <c r="EH4" s="4"/>
      <c r="EI4" s="4"/>
      <c r="EJ4" s="4"/>
      <c r="EK4" s="4"/>
      <c r="EL4" s="4"/>
      <c r="EM4" s="4"/>
      <c r="EN4" s="4"/>
      <c r="EO4" s="4"/>
      <c r="EP4" s="4"/>
      <c r="EQ4" s="4"/>
      <c r="ER4" s="4"/>
      <c r="ES4" s="4"/>
      <c r="ET4" s="4"/>
      <c r="EU4" s="4"/>
      <c r="EV4" s="4"/>
      <c r="EW4" s="4"/>
      <c r="EX4" s="4"/>
      <c r="EY4" s="4"/>
      <c r="EZ4" s="4"/>
      <c r="FA4" s="4"/>
      <c r="FB4" s="4"/>
      <c r="FC4" s="4"/>
      <c r="FD4" s="4"/>
      <c r="FE4" s="4"/>
      <c r="FF4" s="4"/>
      <c r="FG4" s="4"/>
      <c r="FH4" s="4"/>
      <c r="FI4" s="4"/>
      <c r="FJ4" s="4"/>
      <c r="FK4" s="4"/>
      <c r="FL4" s="4"/>
      <c r="FM4" s="4"/>
      <c r="FN4" s="4"/>
      <c r="FO4" s="4"/>
      <c r="FP4" s="4"/>
      <c r="FQ4" s="4"/>
      <c r="FR4" s="4"/>
      <c r="FS4" s="4"/>
      <c r="FT4" s="4"/>
      <c r="FU4" s="4"/>
      <c r="FV4" s="4"/>
      <c r="FW4" s="4"/>
      <c r="FX4" s="4"/>
      <c r="FY4" s="4"/>
      <c r="FZ4" s="4"/>
      <c r="GA4" s="4"/>
      <c r="GB4" s="4"/>
      <c r="GC4" s="4"/>
      <c r="GD4" s="4"/>
      <c r="GE4" s="4"/>
      <c r="GF4" s="4"/>
      <c r="GG4" s="4"/>
      <c r="GH4" s="4"/>
      <c r="GI4" s="4"/>
      <c r="GJ4" s="4"/>
      <c r="GK4" s="4"/>
      <c r="GL4" s="4"/>
      <c r="GM4" s="4"/>
      <c r="GN4" s="4"/>
      <c r="GO4" s="4"/>
      <c r="GP4" s="4"/>
      <c r="GQ4" s="4"/>
      <c r="GR4" s="4"/>
      <c r="GS4" s="4"/>
      <c r="GT4" s="4"/>
      <c r="GU4" s="4"/>
      <c r="GV4" s="4"/>
      <c r="GW4" s="4"/>
      <c r="GX4" s="4"/>
      <c r="GY4" s="4"/>
      <c r="GZ4" s="4"/>
      <c r="HA4" s="4"/>
      <c r="HB4" s="4"/>
      <c r="HC4" s="4"/>
      <c r="HD4" s="4"/>
      <c r="HE4" s="4"/>
      <c r="HF4" s="4"/>
      <c r="HG4" s="4"/>
      <c r="HH4" s="4"/>
      <c r="HI4" s="4"/>
      <c r="HJ4" s="4"/>
      <c r="HK4" s="4"/>
      <c r="HL4" s="4"/>
      <c r="HM4" s="4"/>
      <c r="HN4" s="4"/>
      <c r="HO4" s="4"/>
      <c r="HP4" s="4"/>
      <c r="HQ4" s="4"/>
      <c r="HR4" s="4"/>
      <c r="HS4" s="4"/>
      <c r="HT4" s="4"/>
      <c r="HU4" s="4"/>
      <c r="HV4" s="4"/>
      <c r="HW4" s="4"/>
      <c r="HX4" s="4"/>
      <c r="HY4" s="4"/>
      <c r="HZ4" s="4"/>
      <c r="IA4" s="4"/>
      <c r="IB4" s="4"/>
      <c r="IC4" s="4"/>
      <c r="ID4" s="4"/>
      <c r="IE4" s="4"/>
      <c r="IF4" s="4"/>
      <c r="IG4" s="4"/>
      <c r="IH4" s="4"/>
      <c r="II4" s="4"/>
      <c r="IJ4" s="4"/>
      <c r="IK4" s="4"/>
      <c r="IL4" s="4"/>
      <c r="IM4" s="4"/>
      <c r="IN4" s="4"/>
      <c r="IO4" s="4"/>
      <c r="IP4" s="4"/>
      <c r="IQ4" s="4"/>
      <c r="IR4" s="4"/>
      <c r="IS4" s="4"/>
      <c r="IT4" s="4"/>
      <c r="IU4" s="4"/>
      <c r="IV4" s="4"/>
      <c r="IW4" s="4"/>
      <c r="IX4" s="4"/>
      <c r="IY4" s="4"/>
      <c r="IZ4" s="4"/>
      <c r="JA4" s="4"/>
      <c r="JB4" s="4"/>
      <c r="JC4" s="4"/>
      <c r="JD4" s="4"/>
      <c r="JE4" s="4"/>
      <c r="JF4" s="4"/>
      <c r="JG4" s="4"/>
      <c r="JH4" s="4"/>
      <c r="JI4" s="4"/>
      <c r="JJ4" s="4"/>
      <c r="JK4" s="4"/>
      <c r="JL4" s="4"/>
      <c r="JM4" s="4"/>
      <c r="JN4" s="4"/>
      <c r="JO4" s="4"/>
      <c r="JP4" s="4"/>
      <c r="JQ4" s="4"/>
      <c r="JR4" s="4"/>
      <c r="JS4" s="4"/>
      <c r="JT4" s="4"/>
      <c r="JU4" s="4"/>
      <c r="JV4" s="4"/>
      <c r="JW4" s="4"/>
      <c r="JX4" s="4"/>
      <c r="JY4" s="4"/>
      <c r="JZ4" s="4"/>
      <c r="KA4" s="4"/>
      <c r="KB4" s="4"/>
      <c r="KC4" s="4"/>
      <c r="KD4" s="4"/>
      <c r="KE4" s="4"/>
      <c r="KF4" s="4"/>
      <c r="KG4" s="4"/>
      <c r="KH4" s="4"/>
      <c r="KI4" s="4"/>
      <c r="KJ4" s="4"/>
      <c r="KK4" s="4"/>
      <c r="KL4" s="4"/>
      <c r="KM4" s="4"/>
      <c r="KN4" s="4"/>
      <c r="KO4" s="4"/>
      <c r="KP4" s="4"/>
      <c r="KQ4" s="4"/>
      <c r="KR4" s="4"/>
      <c r="KS4" s="4"/>
      <c r="KT4" s="4"/>
      <c r="KU4" s="4"/>
      <c r="KV4" s="4"/>
      <c r="KW4" s="4"/>
      <c r="KX4" s="4"/>
      <c r="KY4" s="4"/>
      <c r="KZ4" s="4"/>
      <c r="LA4" s="4"/>
      <c r="LB4" s="4"/>
      <c r="LC4" s="4"/>
      <c r="LD4" s="4"/>
      <c r="LE4" s="4"/>
      <c r="LF4" s="4"/>
      <c r="LG4" s="4"/>
      <c r="LH4" s="4"/>
      <c r="LI4" s="4"/>
      <c r="LJ4" s="4"/>
      <c r="LK4" s="4"/>
      <c r="LL4" s="4"/>
      <c r="LM4" s="4"/>
      <c r="LN4" s="4"/>
      <c r="LO4" s="4"/>
      <c r="LP4" s="4"/>
      <c r="LQ4" s="4"/>
      <c r="LR4" s="4"/>
      <c r="LS4" s="4"/>
      <c r="LT4" s="4"/>
      <c r="LU4" s="4"/>
      <c r="LV4" s="4"/>
      <c r="LW4" s="4"/>
      <c r="LX4" s="4"/>
      <c r="LY4" s="4"/>
      <c r="LZ4" s="4"/>
      <c r="NE4" s="4"/>
      <c r="NF4" s="4"/>
      <c r="NG4" s="4"/>
      <c r="NH4" s="4"/>
      <c r="NI4" s="4"/>
      <c r="NJ4" s="4"/>
      <c r="NK4" s="4"/>
      <c r="NL4" s="4"/>
      <c r="NM4" s="4"/>
      <c r="NN4" s="4"/>
      <c r="NO4" s="4"/>
      <c r="NP4" s="4"/>
      <c r="NQ4" s="4"/>
      <c r="NR4" s="4"/>
      <c r="NS4" s="4"/>
      <c r="NT4" s="4"/>
      <c r="NU4" s="4"/>
      <c r="NV4" s="4"/>
      <c r="NW4" s="4"/>
      <c r="NX4" s="4"/>
      <c r="NY4" s="4"/>
      <c r="NZ4" s="4"/>
      <c r="OA4" s="4"/>
      <c r="OB4" s="4"/>
      <c r="OC4" s="4"/>
      <c r="OD4" s="4"/>
      <c r="OE4" s="4"/>
      <c r="OF4" s="4"/>
      <c r="OG4" s="4"/>
      <c r="OH4" s="4"/>
      <c r="OI4" s="4"/>
      <c r="OJ4" s="4"/>
      <c r="OK4" s="4"/>
      <c r="OL4" s="4"/>
      <c r="OM4" s="4"/>
      <c r="ON4" s="4"/>
      <c r="OO4" s="4"/>
      <c r="OP4" s="4"/>
      <c r="OQ4" s="4"/>
      <c r="OR4" s="4"/>
      <c r="OS4" s="4"/>
      <c r="OT4" s="4"/>
      <c r="OU4" s="4"/>
      <c r="OV4" s="4"/>
      <c r="OW4" s="4"/>
      <c r="OX4" s="4"/>
      <c r="OY4" s="4"/>
      <c r="OZ4" s="4"/>
      <c r="PA4" s="4"/>
      <c r="PB4" s="4"/>
      <c r="PC4" s="4"/>
      <c r="PD4" s="4"/>
      <c r="PE4" s="4"/>
      <c r="PF4" s="4"/>
      <c r="PG4" s="4"/>
      <c r="PH4" s="4"/>
      <c r="PI4" s="4"/>
      <c r="PJ4" s="4"/>
      <c r="PK4" s="4"/>
      <c r="PL4" s="4"/>
      <c r="PM4" s="4"/>
    </row>
    <row r="5" spans="3:429" ht="15.95" customHeight="1" x14ac:dyDescent="0.25">
      <c r="C5" s="6" t="s">
        <v>293</v>
      </c>
      <c r="F5" s="181"/>
      <c r="W5" s="4"/>
      <c r="X5" s="4"/>
      <c r="Y5" s="4"/>
      <c r="Z5" s="4"/>
      <c r="AA5" s="4"/>
      <c r="AB5" s="4"/>
      <c r="AC5" s="4"/>
      <c r="AD5" s="4"/>
      <c r="AE5" s="4"/>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2"/>
      <c r="BL5" s="4"/>
      <c r="BM5" s="4"/>
      <c r="BN5" s="4"/>
      <c r="BO5" s="4"/>
      <c r="BP5" s="4"/>
      <c r="BQ5" s="4"/>
      <c r="BR5" s="4"/>
      <c r="BS5" s="4"/>
      <c r="BT5" s="4"/>
      <c r="BU5" s="4"/>
      <c r="BV5" s="4"/>
      <c r="BW5" s="4"/>
      <c r="BX5" s="4"/>
      <c r="BY5" s="4"/>
      <c r="BZ5" s="4"/>
      <c r="CA5" s="4"/>
      <c r="CB5" s="4"/>
      <c r="CC5" s="4"/>
      <c r="CD5" s="4"/>
      <c r="CE5" s="4"/>
      <c r="CF5" s="4"/>
      <c r="CG5" s="4"/>
      <c r="CH5" s="4"/>
      <c r="CI5" s="4"/>
      <c r="CJ5" s="4"/>
      <c r="CK5" s="4"/>
      <c r="CL5" s="4"/>
      <c r="CM5" s="4"/>
      <c r="CN5" s="4"/>
      <c r="CO5" s="4"/>
      <c r="CP5" s="4"/>
      <c r="CQ5" s="4"/>
      <c r="CR5" s="4"/>
      <c r="CS5" s="4"/>
      <c r="CT5" s="4"/>
      <c r="CU5" s="4"/>
      <c r="CV5" s="4"/>
      <c r="CW5" s="4"/>
      <c r="CX5" s="4"/>
      <c r="CY5" s="4"/>
      <c r="CZ5" s="4"/>
      <c r="DA5" s="4"/>
      <c r="DB5" s="4"/>
      <c r="DC5" s="4"/>
      <c r="DD5" s="4"/>
      <c r="DE5" s="4"/>
      <c r="DF5" s="4"/>
      <c r="DG5" s="4"/>
      <c r="DH5" s="4"/>
      <c r="DI5" s="4"/>
      <c r="DJ5" s="4"/>
      <c r="DK5" s="4"/>
      <c r="DL5" s="4"/>
      <c r="DM5" s="4"/>
      <c r="DN5" s="4"/>
      <c r="DO5" s="4"/>
      <c r="DP5" s="4"/>
      <c r="DQ5" s="4"/>
      <c r="DR5" s="4"/>
      <c r="DS5" s="4"/>
      <c r="DT5" s="4"/>
      <c r="DU5" s="4"/>
      <c r="DV5" s="4"/>
      <c r="DW5" s="4"/>
      <c r="DX5" s="4"/>
      <c r="DY5" s="4"/>
      <c r="DZ5" s="4"/>
      <c r="EA5" s="4"/>
      <c r="EB5" s="4"/>
      <c r="EC5" s="4"/>
      <c r="ED5" s="4"/>
      <c r="EE5" s="4"/>
      <c r="EF5" s="4"/>
      <c r="EG5" s="4"/>
      <c r="EH5" s="4"/>
      <c r="EI5" s="4"/>
      <c r="EJ5" s="4"/>
      <c r="EK5" s="4"/>
      <c r="EL5" s="4"/>
      <c r="EM5" s="4"/>
      <c r="EN5" s="4"/>
      <c r="EO5" s="4"/>
      <c r="EP5" s="4"/>
      <c r="EQ5" s="4"/>
      <c r="ER5" s="4"/>
      <c r="ES5" s="4"/>
      <c r="ET5" s="4"/>
      <c r="EU5" s="4"/>
      <c r="EV5" s="4"/>
      <c r="EW5" s="4"/>
      <c r="EX5" s="4"/>
      <c r="EY5" s="4"/>
      <c r="EZ5" s="4"/>
      <c r="FA5" s="4"/>
      <c r="FB5" s="4"/>
      <c r="FC5" s="4"/>
      <c r="FD5" s="4"/>
      <c r="FE5" s="4"/>
      <c r="FF5" s="4"/>
      <c r="FG5" s="4"/>
      <c r="FH5" s="4"/>
      <c r="FI5" s="4"/>
      <c r="FJ5" s="4"/>
      <c r="FK5" s="4"/>
      <c r="FL5" s="4"/>
      <c r="FM5" s="4"/>
      <c r="FN5" s="4"/>
      <c r="FO5" s="4"/>
      <c r="FP5" s="4"/>
      <c r="FQ5" s="4"/>
      <c r="FR5" s="4"/>
      <c r="FS5" s="4"/>
      <c r="FT5" s="4"/>
      <c r="FU5" s="4"/>
      <c r="FV5" s="4"/>
      <c r="FW5" s="4"/>
      <c r="FX5" s="4"/>
      <c r="FY5" s="4"/>
      <c r="FZ5" s="4"/>
      <c r="GA5" s="4"/>
      <c r="GB5" s="4"/>
      <c r="GC5" s="4"/>
      <c r="GD5" s="4"/>
      <c r="GE5" s="4"/>
      <c r="GF5" s="4"/>
      <c r="GG5" s="4"/>
      <c r="GH5" s="4"/>
      <c r="GI5" s="4"/>
      <c r="GJ5" s="4"/>
      <c r="GK5" s="4"/>
      <c r="GL5" s="4"/>
      <c r="GM5" s="4"/>
      <c r="GN5" s="4"/>
      <c r="GO5" s="4"/>
      <c r="GP5" s="4"/>
      <c r="GQ5" s="4"/>
      <c r="GR5" s="4"/>
      <c r="GS5" s="4"/>
      <c r="GT5" s="4"/>
      <c r="GU5" s="4"/>
      <c r="GV5" s="4"/>
      <c r="GW5" s="4"/>
      <c r="GX5" s="4"/>
      <c r="GY5" s="4"/>
      <c r="GZ5" s="4"/>
      <c r="HA5" s="4"/>
      <c r="HB5" s="4"/>
      <c r="HC5" s="4"/>
      <c r="HD5" s="4"/>
      <c r="HE5" s="4"/>
      <c r="HF5" s="4"/>
      <c r="HG5" s="4"/>
      <c r="HH5" s="4"/>
      <c r="HI5" s="4"/>
      <c r="HJ5" s="4"/>
      <c r="HK5" s="4"/>
      <c r="HL5" s="4"/>
      <c r="HM5" s="4"/>
      <c r="HN5" s="4"/>
      <c r="HO5" s="4"/>
      <c r="HP5" s="4"/>
      <c r="HQ5" s="4"/>
      <c r="HR5" s="4"/>
      <c r="HS5" s="4"/>
      <c r="HT5" s="4"/>
      <c r="HU5" s="4"/>
      <c r="HV5" s="4"/>
      <c r="HW5" s="4"/>
      <c r="HX5" s="4"/>
      <c r="HY5" s="4"/>
      <c r="HZ5" s="4"/>
      <c r="IA5" s="4"/>
      <c r="IB5" s="4"/>
      <c r="IC5" s="4"/>
      <c r="ID5" s="4"/>
      <c r="IE5" s="4"/>
      <c r="IF5" s="4"/>
      <c r="IG5" s="4"/>
      <c r="IH5" s="4"/>
      <c r="II5" s="4"/>
      <c r="IJ5" s="4"/>
      <c r="IK5" s="4"/>
      <c r="IL5" s="4"/>
      <c r="IM5" s="4"/>
      <c r="IN5" s="4"/>
      <c r="IO5" s="4"/>
      <c r="IP5" s="4"/>
      <c r="IQ5" s="4"/>
      <c r="IR5" s="4"/>
      <c r="IS5" s="4"/>
      <c r="IT5" s="4"/>
      <c r="IU5" s="4"/>
      <c r="IV5" s="4"/>
      <c r="IW5" s="4"/>
      <c r="IX5" s="4"/>
      <c r="IY5" s="4"/>
      <c r="IZ5" s="4"/>
      <c r="JA5" s="4"/>
      <c r="JB5" s="4"/>
      <c r="JC5" s="4"/>
      <c r="JD5" s="4"/>
      <c r="JE5" s="4"/>
      <c r="JF5" s="4"/>
      <c r="JG5" s="4"/>
      <c r="JH5" s="4"/>
      <c r="JI5" s="4"/>
      <c r="JJ5" s="4"/>
      <c r="JK5" s="4"/>
      <c r="JL5" s="4"/>
      <c r="JM5" s="4"/>
      <c r="JN5" s="4"/>
      <c r="JO5" s="4"/>
      <c r="JP5" s="4"/>
      <c r="JQ5" s="4"/>
      <c r="JR5" s="4"/>
      <c r="JS5" s="4"/>
      <c r="JT5" s="4"/>
      <c r="JU5" s="4"/>
      <c r="JV5" s="4"/>
      <c r="JW5" s="4"/>
      <c r="JX5" s="4"/>
      <c r="JY5" s="4"/>
      <c r="JZ5" s="4"/>
      <c r="KA5" s="4"/>
      <c r="KB5" s="4"/>
      <c r="KC5" s="4"/>
      <c r="KD5" s="4"/>
      <c r="KE5" s="4"/>
      <c r="KF5" s="4"/>
      <c r="KG5" s="4"/>
      <c r="KH5" s="4"/>
      <c r="KI5" s="4"/>
      <c r="KJ5" s="4"/>
      <c r="KK5" s="4"/>
      <c r="KL5" s="4"/>
      <c r="KM5" s="4"/>
      <c r="KN5" s="4"/>
      <c r="KO5" s="4"/>
      <c r="KP5" s="4"/>
      <c r="KQ5" s="4"/>
      <c r="KR5" s="4"/>
      <c r="KS5" s="4"/>
      <c r="KT5" s="4"/>
      <c r="KU5" s="4"/>
      <c r="KV5" s="4"/>
      <c r="KW5" s="4"/>
      <c r="KX5" s="4"/>
      <c r="KY5" s="4"/>
      <c r="KZ5" s="4"/>
      <c r="LA5" s="4"/>
      <c r="LB5" s="4"/>
      <c r="LC5" s="4"/>
      <c r="LD5" s="4"/>
      <c r="LE5" s="4"/>
      <c r="LF5" s="4"/>
      <c r="LG5" s="4"/>
      <c r="LH5" s="4"/>
      <c r="LI5" s="4"/>
      <c r="LJ5" s="4"/>
      <c r="LK5" s="4"/>
      <c r="LL5" s="4"/>
      <c r="LM5" s="4"/>
      <c r="LN5" s="4"/>
      <c r="LO5" s="4"/>
      <c r="LP5" s="4"/>
      <c r="LQ5" s="4"/>
      <c r="LR5" s="4"/>
      <c r="LS5" s="4"/>
      <c r="LT5" s="4"/>
      <c r="LU5" s="4"/>
      <c r="LV5" s="4"/>
      <c r="LW5" s="4"/>
      <c r="LX5" s="4"/>
      <c r="LY5" s="4"/>
      <c r="LZ5" s="4"/>
      <c r="NE5" s="4"/>
      <c r="NF5" s="4"/>
      <c r="NG5" s="4"/>
      <c r="NH5" s="4"/>
      <c r="NI5" s="4"/>
      <c r="NJ5" s="4"/>
      <c r="NK5" s="4"/>
      <c r="NL5" s="4"/>
      <c r="NM5" s="4"/>
      <c r="NN5" s="4"/>
      <c r="NO5" s="4"/>
      <c r="NP5" s="4"/>
      <c r="NQ5" s="4"/>
      <c r="NR5" s="4"/>
      <c r="NS5" s="4"/>
      <c r="NT5" s="4"/>
      <c r="NU5" s="4"/>
      <c r="NV5" s="4"/>
      <c r="NW5" s="4"/>
      <c r="NX5" s="4"/>
      <c r="NY5" s="4"/>
      <c r="NZ5" s="4"/>
      <c r="OA5" s="4"/>
      <c r="OB5" s="4"/>
      <c r="OC5" s="4"/>
      <c r="OD5" s="4"/>
      <c r="OE5" s="4"/>
      <c r="OF5" s="4"/>
      <c r="OG5" s="4"/>
      <c r="OH5" s="4"/>
      <c r="OI5" s="4"/>
      <c r="OJ5" s="4"/>
      <c r="OK5" s="4"/>
      <c r="OL5" s="4"/>
      <c r="OM5" s="4"/>
      <c r="ON5" s="4"/>
      <c r="OO5" s="4"/>
      <c r="OP5" s="4"/>
      <c r="OQ5" s="4"/>
      <c r="OR5" s="4"/>
      <c r="OS5" s="4"/>
      <c r="OT5" s="4"/>
      <c r="OU5" s="4"/>
      <c r="OV5" s="4"/>
      <c r="OW5" s="4"/>
      <c r="OX5" s="4"/>
      <c r="OY5" s="4"/>
      <c r="OZ5" s="4"/>
      <c r="PA5" s="4"/>
      <c r="PB5" s="4"/>
      <c r="PC5" s="4"/>
      <c r="PD5" s="4"/>
      <c r="PE5" s="4"/>
      <c r="PF5" s="4"/>
      <c r="PG5" s="4"/>
      <c r="PH5" s="4"/>
      <c r="PI5" s="4"/>
      <c r="PJ5" s="4"/>
      <c r="PK5" s="4"/>
      <c r="PL5" s="4"/>
      <c r="PM5" s="4"/>
    </row>
    <row r="6" spans="3:429" ht="15.95" customHeight="1" x14ac:dyDescent="0.25">
      <c r="C6" s="3"/>
      <c r="F6" s="181"/>
      <c r="W6" s="4"/>
      <c r="X6" s="4"/>
      <c r="Y6" s="4"/>
      <c r="Z6" s="4"/>
      <c r="AA6" s="4"/>
      <c r="AB6" s="4"/>
      <c r="AC6" s="4"/>
      <c r="AD6" s="4"/>
      <c r="AE6" s="4"/>
      <c r="AF6" s="4"/>
      <c r="AG6" s="4"/>
      <c r="AH6" s="4"/>
      <c r="AI6" s="4"/>
      <c r="AJ6" s="4"/>
      <c r="AK6" s="4"/>
      <c r="AL6" s="4"/>
      <c r="AM6" s="4"/>
      <c r="AN6" s="4"/>
      <c r="AO6" s="4"/>
      <c r="AP6" s="4"/>
      <c r="AQ6" s="4"/>
      <c r="AR6" s="4"/>
      <c r="AS6" s="4"/>
      <c r="AT6" s="4"/>
      <c r="AU6" s="4"/>
      <c r="AV6" s="4"/>
      <c r="AW6" s="4"/>
      <c r="AX6" s="4"/>
      <c r="AY6" s="4"/>
      <c r="AZ6" s="4"/>
      <c r="BA6" s="4"/>
      <c r="BB6" s="4"/>
      <c r="BC6" s="4"/>
      <c r="BD6" s="4"/>
      <c r="BE6" s="4"/>
      <c r="BF6" s="4"/>
      <c r="BG6" s="4"/>
      <c r="BH6" s="4"/>
      <c r="BI6" s="4"/>
      <c r="BJ6" s="4"/>
      <c r="BK6" s="2"/>
      <c r="BL6" s="4"/>
      <c r="BM6" s="4"/>
      <c r="BN6" s="4"/>
      <c r="BO6" s="4"/>
      <c r="BP6" s="4"/>
      <c r="BQ6" s="4"/>
      <c r="BR6" s="4"/>
      <c r="BS6" s="4"/>
      <c r="BT6" s="4"/>
      <c r="BU6" s="4"/>
      <c r="BV6" s="4"/>
      <c r="BW6" s="4"/>
      <c r="BX6" s="4"/>
      <c r="BY6" s="4"/>
      <c r="BZ6" s="4"/>
      <c r="CA6" s="4"/>
      <c r="CB6" s="4"/>
      <c r="CC6" s="4"/>
      <c r="CD6" s="4"/>
      <c r="CE6" s="4"/>
      <c r="CF6" s="4"/>
      <c r="CG6" s="4"/>
      <c r="CH6" s="4"/>
      <c r="CI6" s="4"/>
      <c r="CJ6" s="4"/>
      <c r="CK6" s="4"/>
      <c r="CL6" s="4"/>
      <c r="CM6" s="4"/>
      <c r="CN6" s="4"/>
      <c r="CO6" s="4"/>
      <c r="CP6" s="4"/>
      <c r="CQ6" s="4"/>
      <c r="CR6" s="4"/>
      <c r="CS6" s="4"/>
      <c r="CT6" s="4"/>
      <c r="CU6" s="4"/>
      <c r="CV6" s="4"/>
      <c r="CW6" s="4"/>
      <c r="CX6" s="4"/>
      <c r="CY6" s="4"/>
      <c r="CZ6" s="4"/>
      <c r="DA6" s="4"/>
      <c r="DB6" s="4"/>
      <c r="DC6" s="4"/>
      <c r="DD6" s="4"/>
      <c r="DE6" s="4"/>
      <c r="DF6" s="4"/>
      <c r="DG6" s="4"/>
      <c r="DH6" s="4"/>
      <c r="DI6" s="4"/>
      <c r="DJ6" s="4"/>
      <c r="DK6" s="4"/>
      <c r="DL6" s="4"/>
      <c r="DM6" s="4"/>
      <c r="DN6" s="4"/>
      <c r="DO6" s="4"/>
      <c r="DP6" s="4"/>
      <c r="DQ6" s="4"/>
      <c r="DR6" s="4"/>
      <c r="DS6" s="4"/>
      <c r="DT6" s="4"/>
      <c r="DU6" s="4"/>
      <c r="DV6" s="4"/>
      <c r="DW6" s="4"/>
      <c r="DX6" s="4"/>
      <c r="DY6" s="4"/>
      <c r="DZ6" s="4"/>
      <c r="EA6" s="4"/>
      <c r="EB6" s="4"/>
      <c r="EC6" s="4"/>
      <c r="ED6" s="4"/>
      <c r="EE6" s="4"/>
      <c r="EF6" s="4"/>
      <c r="EG6" s="4"/>
      <c r="EH6" s="4"/>
      <c r="EI6" s="4"/>
      <c r="EJ6" s="4"/>
      <c r="EK6" s="4"/>
      <c r="EL6" s="4"/>
      <c r="EM6" s="4"/>
      <c r="EN6" s="4"/>
      <c r="EO6" s="4"/>
      <c r="EP6" s="4"/>
      <c r="EQ6" s="4"/>
      <c r="ER6" s="4"/>
      <c r="ES6" s="4"/>
      <c r="ET6" s="4"/>
      <c r="EU6" s="4"/>
      <c r="EV6" s="4"/>
      <c r="EW6" s="4"/>
      <c r="EX6" s="4"/>
      <c r="EY6" s="4"/>
      <c r="EZ6" s="4"/>
      <c r="FA6" s="4"/>
      <c r="FB6" s="4"/>
      <c r="FC6" s="4"/>
      <c r="FD6" s="4"/>
      <c r="FE6" s="4"/>
      <c r="FF6" s="4"/>
      <c r="FG6" s="4"/>
      <c r="FH6" s="4"/>
      <c r="FI6" s="4"/>
      <c r="FJ6" s="4"/>
      <c r="FK6" s="4"/>
      <c r="FL6" s="4"/>
      <c r="FM6" s="4"/>
      <c r="FN6" s="4"/>
      <c r="FO6" s="4"/>
      <c r="FP6" s="4"/>
      <c r="FQ6" s="4"/>
      <c r="FR6" s="4"/>
      <c r="FS6" s="4"/>
      <c r="FT6" s="4"/>
      <c r="FU6" s="4"/>
      <c r="FV6" s="4"/>
      <c r="FW6" s="4"/>
      <c r="FX6" s="4"/>
      <c r="FY6" s="4"/>
      <c r="FZ6" s="4"/>
      <c r="GA6" s="4"/>
      <c r="GB6" s="4"/>
      <c r="GC6" s="4"/>
      <c r="GD6" s="4"/>
      <c r="GE6" s="4"/>
      <c r="GF6" s="4"/>
      <c r="GG6" s="4"/>
      <c r="GH6" s="4"/>
      <c r="GI6" s="4"/>
      <c r="GJ6" s="4"/>
      <c r="GK6" s="4"/>
      <c r="GL6" s="4"/>
      <c r="GM6" s="4"/>
      <c r="GN6" s="4"/>
      <c r="GO6" s="4"/>
      <c r="GP6" s="4"/>
      <c r="GQ6" s="4"/>
      <c r="GR6" s="4"/>
      <c r="GS6" s="4"/>
      <c r="GT6" s="4"/>
      <c r="GU6" s="4"/>
      <c r="GV6" s="4"/>
      <c r="GW6" s="4"/>
      <c r="GX6" s="4"/>
      <c r="GY6" s="4"/>
      <c r="GZ6" s="4"/>
      <c r="HA6" s="4"/>
      <c r="HB6" s="4"/>
      <c r="HC6" s="4"/>
      <c r="HD6" s="4"/>
      <c r="HE6" s="4"/>
      <c r="HF6" s="4"/>
      <c r="HG6" s="4"/>
      <c r="HH6" s="4"/>
      <c r="HI6" s="4"/>
      <c r="HJ6" s="4"/>
      <c r="HK6" s="4"/>
      <c r="HL6" s="4"/>
      <c r="HM6" s="4"/>
      <c r="HN6" s="4"/>
      <c r="HO6" s="4"/>
      <c r="HP6" s="4"/>
      <c r="HQ6" s="4"/>
      <c r="HR6" s="4"/>
      <c r="HS6" s="4"/>
      <c r="HT6" s="4"/>
      <c r="HU6" s="4"/>
      <c r="HV6" s="4"/>
      <c r="HW6" s="4"/>
      <c r="HX6" s="4"/>
      <c r="HY6" s="4"/>
      <c r="HZ6" s="4"/>
      <c r="IA6" s="4"/>
      <c r="IB6" s="4"/>
      <c r="IC6" s="4"/>
      <c r="ID6" s="4"/>
      <c r="IE6" s="4"/>
      <c r="IF6" s="4"/>
      <c r="IG6" s="4"/>
      <c r="IH6" s="4"/>
      <c r="II6" s="4"/>
      <c r="IJ6" s="4"/>
      <c r="IK6" s="4"/>
      <c r="IL6" s="4"/>
      <c r="IM6" s="4"/>
      <c r="IN6" s="4"/>
      <c r="IO6" s="4"/>
      <c r="IP6" s="4"/>
      <c r="IQ6" s="4"/>
      <c r="IR6" s="4"/>
      <c r="IS6" s="4"/>
      <c r="IT6" s="4"/>
      <c r="IU6" s="4"/>
      <c r="IV6" s="4"/>
      <c r="IW6" s="4"/>
      <c r="IX6" s="4"/>
      <c r="IY6" s="4"/>
      <c r="IZ6" s="4"/>
      <c r="JA6" s="4"/>
      <c r="JB6" s="4"/>
      <c r="JC6" s="4"/>
      <c r="JD6" s="4"/>
      <c r="JE6" s="4"/>
      <c r="JF6" s="4"/>
      <c r="JG6" s="4"/>
      <c r="JH6" s="4"/>
      <c r="JI6" s="4"/>
      <c r="JJ6" s="4"/>
      <c r="JK6" s="4"/>
      <c r="JL6" s="4"/>
      <c r="JM6" s="4"/>
      <c r="JN6" s="4"/>
      <c r="JO6" s="4"/>
      <c r="JP6" s="4"/>
      <c r="JQ6" s="4"/>
      <c r="JR6" s="4"/>
      <c r="JS6" s="4"/>
      <c r="JT6" s="4"/>
      <c r="JU6" s="4"/>
      <c r="JV6" s="4"/>
      <c r="JW6" s="4"/>
      <c r="JX6" s="4"/>
      <c r="JY6" s="4"/>
      <c r="JZ6" s="4"/>
      <c r="KA6" s="4"/>
      <c r="KB6" s="4"/>
      <c r="KC6" s="4"/>
      <c r="KD6" s="4"/>
      <c r="KE6" s="4"/>
      <c r="KF6" s="4"/>
      <c r="KG6" s="4"/>
      <c r="KH6" s="4"/>
      <c r="KI6" s="4"/>
      <c r="KJ6" s="4"/>
      <c r="KK6" s="4"/>
      <c r="KL6" s="4"/>
      <c r="KM6" s="4"/>
      <c r="KN6" s="4"/>
      <c r="KO6" s="4"/>
      <c r="KP6" s="4"/>
      <c r="KQ6" s="4"/>
      <c r="KR6" s="4"/>
      <c r="KS6" s="4"/>
      <c r="KT6" s="4"/>
      <c r="KU6" s="4"/>
      <c r="KV6" s="4"/>
      <c r="KW6" s="4"/>
      <c r="KX6" s="4"/>
      <c r="KY6" s="4"/>
      <c r="KZ6" s="4"/>
      <c r="LA6" s="4"/>
      <c r="LB6" s="4"/>
      <c r="LC6" s="4"/>
      <c r="LD6" s="4"/>
      <c r="LE6" s="4"/>
      <c r="LF6" s="4"/>
      <c r="LG6" s="4"/>
      <c r="LH6" s="4"/>
      <c r="LI6" s="4"/>
      <c r="LJ6" s="4"/>
      <c r="LK6" s="4"/>
      <c r="LL6" s="4"/>
      <c r="LM6" s="4"/>
      <c r="LN6" s="4"/>
      <c r="LO6" s="4"/>
      <c r="LP6" s="4"/>
      <c r="LQ6" s="4"/>
      <c r="LR6" s="4"/>
      <c r="LS6" s="4"/>
      <c r="LT6" s="4"/>
      <c r="LU6" s="4"/>
      <c r="LV6" s="4"/>
      <c r="LW6" s="4"/>
      <c r="LX6" s="4"/>
      <c r="LY6" s="4"/>
      <c r="LZ6" s="4"/>
      <c r="NE6" s="4"/>
      <c r="NF6" s="4"/>
      <c r="NG6" s="4"/>
      <c r="NH6" s="4"/>
      <c r="NI6" s="4"/>
      <c r="NJ6" s="4"/>
      <c r="NK6" s="4"/>
      <c r="NL6" s="4"/>
      <c r="NM6" s="4"/>
      <c r="NN6" s="4"/>
      <c r="NO6" s="4"/>
      <c r="NP6" s="4"/>
      <c r="NQ6" s="4"/>
      <c r="NR6" s="4"/>
      <c r="NS6" s="4"/>
      <c r="NT6" s="4"/>
      <c r="NU6" s="4"/>
      <c r="NV6" s="4"/>
      <c r="NW6" s="4"/>
      <c r="NX6" s="4"/>
      <c r="NY6" s="4"/>
      <c r="NZ6" s="4"/>
      <c r="OA6" s="4"/>
      <c r="OB6" s="4"/>
      <c r="OC6" s="4"/>
      <c r="OD6" s="4"/>
      <c r="OE6" s="4"/>
      <c r="OF6" s="4"/>
      <c r="OG6" s="4"/>
      <c r="OH6" s="4"/>
      <c r="OI6" s="4"/>
      <c r="OJ6" s="4"/>
      <c r="OK6" s="4"/>
      <c r="OL6" s="4"/>
      <c r="OM6" s="4"/>
      <c r="ON6" s="4"/>
      <c r="OO6" s="4"/>
      <c r="OP6" s="4"/>
      <c r="OQ6" s="4"/>
      <c r="OR6" s="4"/>
      <c r="OS6" s="4"/>
      <c r="OT6" s="4"/>
      <c r="OU6" s="4"/>
      <c r="OV6" s="4"/>
      <c r="OW6" s="4"/>
      <c r="OX6" s="4"/>
      <c r="OY6" s="4"/>
      <c r="OZ6" s="4"/>
      <c r="PA6" s="4"/>
      <c r="PB6" s="4"/>
      <c r="PC6" s="4"/>
      <c r="PD6" s="4"/>
      <c r="PE6" s="4"/>
      <c r="PF6" s="4"/>
      <c r="PG6" s="4"/>
      <c r="PH6" s="4"/>
      <c r="PI6" s="4"/>
      <c r="PJ6" s="4"/>
      <c r="PK6" s="4"/>
      <c r="PL6" s="4"/>
      <c r="PM6" s="4"/>
    </row>
    <row r="7" spans="3:429" ht="15.95" customHeight="1" x14ac:dyDescent="0.25">
      <c r="C7" s="2" t="s">
        <v>2</v>
      </c>
      <c r="D7" s="8" t="s">
        <v>360</v>
      </c>
      <c r="W7" s="4"/>
      <c r="X7" s="4"/>
      <c r="Y7" s="4"/>
      <c r="Z7" s="4"/>
      <c r="AA7" s="4"/>
      <c r="AB7" s="4"/>
      <c r="AC7" s="4"/>
      <c r="AD7" s="4"/>
      <c r="AE7" s="4"/>
      <c r="AF7" s="4"/>
      <c r="AG7" s="4"/>
      <c r="AH7" s="4"/>
      <c r="AI7" s="4"/>
      <c r="AJ7" s="4"/>
      <c r="AK7" s="4"/>
      <c r="AL7" s="4"/>
      <c r="AM7" s="4"/>
      <c r="AN7" s="4"/>
      <c r="AO7" s="4"/>
      <c r="AP7" s="4"/>
      <c r="AQ7" s="4"/>
      <c r="AR7" s="4"/>
      <c r="AS7" s="4"/>
      <c r="AT7" s="4"/>
      <c r="AU7" s="4"/>
      <c r="AV7" s="4"/>
      <c r="AW7" s="4"/>
      <c r="AX7" s="4"/>
      <c r="AY7" s="4"/>
      <c r="AZ7" s="4"/>
      <c r="BA7" s="4"/>
      <c r="BB7" s="4"/>
      <c r="BC7" s="4"/>
      <c r="BD7" s="4"/>
      <c r="BE7" s="4"/>
      <c r="BF7" s="4"/>
      <c r="BG7" s="4"/>
      <c r="BH7" s="4"/>
      <c r="BI7" s="4"/>
      <c r="BJ7" s="4"/>
      <c r="BK7" s="2"/>
      <c r="BL7" s="4"/>
      <c r="BM7" s="4"/>
      <c r="BN7" s="4"/>
      <c r="BO7" s="4"/>
      <c r="BP7" s="4"/>
      <c r="BQ7" s="4"/>
      <c r="BR7" s="4"/>
      <c r="BS7" s="4"/>
      <c r="BT7" s="4"/>
      <c r="BU7" s="4"/>
      <c r="BV7" s="4"/>
      <c r="BW7" s="4"/>
      <c r="BX7" s="4"/>
      <c r="BY7" s="4"/>
      <c r="BZ7" s="4"/>
      <c r="CA7" s="4"/>
      <c r="CB7" s="4"/>
      <c r="CC7" s="4"/>
      <c r="CD7" s="4"/>
      <c r="CE7" s="4"/>
      <c r="CF7" s="4"/>
      <c r="CG7" s="4"/>
      <c r="CH7" s="4"/>
      <c r="CI7" s="4"/>
      <c r="CJ7" s="4"/>
      <c r="CK7" s="4"/>
      <c r="CL7" s="4"/>
      <c r="CM7" s="4"/>
      <c r="CN7" s="4"/>
      <c r="CO7" s="4"/>
      <c r="CP7" s="4"/>
      <c r="CQ7" s="4"/>
      <c r="CR7" s="4"/>
      <c r="CS7" s="4"/>
      <c r="CT7" s="4"/>
      <c r="CU7" s="4"/>
      <c r="CV7" s="4"/>
      <c r="CW7" s="4"/>
      <c r="CX7" s="4"/>
      <c r="CY7" s="4"/>
      <c r="CZ7" s="4"/>
      <c r="DA7" s="4"/>
      <c r="DB7" s="4"/>
      <c r="DC7" s="4"/>
      <c r="DD7" s="4"/>
      <c r="DE7" s="4"/>
      <c r="DF7" s="4"/>
      <c r="DG7" s="4"/>
      <c r="DH7" s="4"/>
      <c r="DI7" s="4"/>
      <c r="DJ7" s="4"/>
      <c r="DK7" s="4"/>
      <c r="DL7" s="4"/>
      <c r="DM7" s="4"/>
      <c r="DN7" s="4"/>
      <c r="DO7" s="4"/>
      <c r="DP7" s="4"/>
      <c r="DQ7" s="4"/>
      <c r="DR7" s="4"/>
      <c r="DS7" s="4"/>
      <c r="DT7" s="4"/>
      <c r="DU7" s="4"/>
      <c r="DV7" s="4"/>
      <c r="DW7" s="4"/>
      <c r="DX7" s="4"/>
      <c r="DY7" s="4"/>
      <c r="DZ7" s="4"/>
      <c r="EA7" s="4"/>
      <c r="EB7" s="4"/>
      <c r="EC7" s="4"/>
      <c r="ED7" s="4"/>
      <c r="EE7" s="4"/>
      <c r="EF7" s="4"/>
      <c r="EG7" s="4"/>
      <c r="EH7" s="4"/>
      <c r="EI7" s="4"/>
      <c r="EJ7" s="4"/>
      <c r="EK7" s="4"/>
      <c r="EL7" s="4"/>
      <c r="EM7" s="4"/>
      <c r="EN7" s="4"/>
      <c r="EO7" s="4"/>
      <c r="EP7" s="4"/>
      <c r="EQ7" s="4"/>
      <c r="ER7" s="4"/>
      <c r="ES7" s="4"/>
      <c r="ET7" s="4"/>
      <c r="EU7" s="4"/>
      <c r="EV7" s="4"/>
      <c r="EW7" s="4"/>
      <c r="EX7" s="4"/>
      <c r="EY7" s="4"/>
      <c r="EZ7" s="4"/>
      <c r="FA7" s="4"/>
      <c r="FB7" s="4"/>
      <c r="FC7" s="4"/>
      <c r="FD7" s="4"/>
      <c r="FE7" s="4"/>
      <c r="FF7" s="4"/>
      <c r="FG7" s="4"/>
      <c r="FH7" s="4"/>
      <c r="FI7" s="4"/>
      <c r="FJ7" s="4"/>
      <c r="FK7" s="4"/>
      <c r="FL7" s="4"/>
      <c r="FM7" s="4"/>
      <c r="FN7" s="4"/>
      <c r="FO7" s="4"/>
      <c r="FP7" s="4"/>
      <c r="FQ7" s="4"/>
      <c r="FR7" s="4"/>
      <c r="FS7" s="4"/>
      <c r="FT7" s="4"/>
      <c r="FU7" s="4"/>
      <c r="FV7" s="4"/>
      <c r="FW7" s="4"/>
      <c r="FX7" s="4"/>
      <c r="FY7" s="4"/>
      <c r="FZ7" s="4"/>
      <c r="GA7" s="4"/>
      <c r="GB7" s="4"/>
      <c r="GC7" s="4"/>
      <c r="GD7" s="4"/>
      <c r="GE7" s="4"/>
      <c r="GF7" s="4"/>
      <c r="GG7" s="4"/>
      <c r="GH7" s="4"/>
      <c r="GI7" s="4"/>
      <c r="GJ7" s="4"/>
      <c r="GK7" s="4"/>
      <c r="GL7" s="4"/>
      <c r="GM7" s="4"/>
      <c r="GN7" s="4"/>
      <c r="GO7" s="4"/>
      <c r="GP7" s="4"/>
      <c r="GQ7" s="4"/>
      <c r="GR7" s="4"/>
      <c r="GS7" s="4"/>
      <c r="GT7" s="4"/>
      <c r="GU7" s="4"/>
      <c r="GV7" s="4"/>
      <c r="GW7" s="4"/>
      <c r="GX7" s="4"/>
      <c r="GY7" s="4"/>
      <c r="GZ7" s="4"/>
      <c r="HA7" s="4"/>
      <c r="HB7" s="4"/>
      <c r="HC7" s="4"/>
      <c r="HD7" s="4"/>
      <c r="HE7" s="4"/>
      <c r="HF7" s="4"/>
      <c r="HG7" s="4"/>
      <c r="HH7" s="4"/>
      <c r="HI7" s="4"/>
      <c r="HJ7" s="4"/>
      <c r="HK7" s="4"/>
      <c r="HL7" s="4"/>
      <c r="HM7" s="4"/>
      <c r="HN7" s="4"/>
      <c r="HO7" s="4"/>
      <c r="HP7" s="4"/>
      <c r="HQ7" s="4"/>
      <c r="HR7" s="4"/>
      <c r="HS7" s="4"/>
      <c r="HT7" s="4"/>
      <c r="HU7" s="4"/>
      <c r="HV7" s="4"/>
      <c r="HW7" s="4"/>
      <c r="HX7" s="4"/>
      <c r="HY7" s="4"/>
      <c r="HZ7" s="4"/>
      <c r="IA7" s="4"/>
      <c r="IB7" s="4"/>
      <c r="IC7" s="4"/>
      <c r="ID7" s="4"/>
      <c r="IE7" s="4"/>
      <c r="IF7" s="4"/>
      <c r="IG7" s="4"/>
      <c r="IH7" s="4"/>
      <c r="II7" s="4"/>
      <c r="IJ7" s="4"/>
      <c r="IK7" s="4"/>
      <c r="IL7" s="4"/>
      <c r="IM7" s="4"/>
      <c r="IN7" s="4"/>
      <c r="IO7" s="4"/>
      <c r="IP7" s="4"/>
      <c r="IQ7" s="4"/>
      <c r="IR7" s="4"/>
      <c r="IS7" s="4"/>
      <c r="IT7" s="4"/>
      <c r="IU7" s="4"/>
      <c r="IV7" s="4"/>
      <c r="IW7" s="4"/>
      <c r="IX7" s="4"/>
      <c r="IY7" s="4"/>
      <c r="IZ7" s="4"/>
      <c r="JA7" s="4"/>
      <c r="JB7" s="4"/>
      <c r="JC7" s="4"/>
      <c r="JD7" s="4"/>
      <c r="JE7" s="4"/>
      <c r="JF7" s="4"/>
      <c r="JG7" s="4"/>
      <c r="JH7" s="4"/>
      <c r="JI7" s="4"/>
      <c r="JJ7" s="4"/>
      <c r="JK7" s="4"/>
      <c r="JL7" s="4"/>
      <c r="JM7" s="4"/>
      <c r="JN7" s="4"/>
      <c r="JO7" s="4"/>
      <c r="JP7" s="4"/>
      <c r="JQ7" s="4"/>
      <c r="JR7" s="4"/>
      <c r="JS7" s="4"/>
      <c r="JT7" s="4"/>
      <c r="JU7" s="4"/>
      <c r="JV7" s="4"/>
      <c r="JW7" s="4"/>
      <c r="JX7" s="4"/>
      <c r="JY7" s="4"/>
      <c r="JZ7" s="4"/>
      <c r="KA7" s="4"/>
      <c r="KB7" s="4"/>
      <c r="KC7" s="4"/>
      <c r="KD7" s="4"/>
      <c r="KE7" s="4"/>
      <c r="KF7" s="4"/>
      <c r="KG7" s="4"/>
      <c r="KH7" s="4"/>
      <c r="KI7" s="4"/>
      <c r="KJ7" s="4"/>
      <c r="KK7" s="4"/>
      <c r="KL7" s="4"/>
      <c r="KM7" s="4"/>
      <c r="KN7" s="4"/>
      <c r="KO7" s="4"/>
      <c r="KP7" s="4"/>
      <c r="KQ7" s="4"/>
      <c r="KR7" s="4"/>
      <c r="KS7" s="4"/>
      <c r="KT7" s="4"/>
      <c r="KU7" s="4"/>
      <c r="KV7" s="4"/>
      <c r="KW7" s="4"/>
      <c r="KX7" s="4"/>
      <c r="KY7" s="4"/>
      <c r="KZ7" s="4"/>
      <c r="LA7" s="4"/>
      <c r="LB7" s="4"/>
      <c r="LC7" s="4"/>
      <c r="LD7" s="4"/>
      <c r="LE7" s="4"/>
      <c r="LF7" s="4"/>
      <c r="LG7" s="4"/>
      <c r="LH7" s="4"/>
      <c r="LI7" s="4"/>
      <c r="LJ7" s="4"/>
      <c r="LK7" s="4"/>
      <c r="LL7" s="4"/>
      <c r="LM7" s="4"/>
      <c r="LN7" s="4"/>
      <c r="LO7" s="4"/>
      <c r="LP7" s="4"/>
      <c r="LQ7" s="4"/>
      <c r="LR7" s="4"/>
      <c r="LS7" s="4"/>
      <c r="LT7" s="4"/>
      <c r="LU7" s="4"/>
      <c r="LV7" s="4"/>
      <c r="LW7" s="4"/>
      <c r="LX7" s="4"/>
      <c r="LY7" s="4"/>
      <c r="LZ7" s="4"/>
      <c r="NE7" s="4"/>
      <c r="NF7" s="4"/>
      <c r="NG7" s="4"/>
      <c r="NH7" s="4"/>
      <c r="NI7" s="4"/>
      <c r="NJ7" s="4"/>
      <c r="NK7" s="4"/>
      <c r="NL7" s="4"/>
      <c r="NM7" s="4"/>
      <c r="NN7" s="4"/>
      <c r="NO7" s="4"/>
      <c r="NP7" s="4"/>
      <c r="NQ7" s="4"/>
      <c r="NR7" s="4"/>
      <c r="NS7" s="4"/>
      <c r="NT7" s="4"/>
      <c r="NU7" s="4"/>
      <c r="NV7" s="4"/>
      <c r="NW7" s="4"/>
      <c r="NX7" s="4"/>
      <c r="NY7" s="4"/>
      <c r="NZ7" s="4"/>
      <c r="OA7" s="4"/>
      <c r="OB7" s="4"/>
      <c r="OC7" s="4"/>
      <c r="OD7" s="4"/>
      <c r="OE7" s="4"/>
      <c r="OF7" s="4"/>
      <c r="OG7" s="4"/>
      <c r="OH7" s="4"/>
      <c r="OI7" s="4"/>
      <c r="OJ7" s="4"/>
      <c r="OK7" s="4"/>
      <c r="OL7" s="4"/>
      <c r="OM7" s="4"/>
      <c r="ON7" s="4"/>
      <c r="OO7" s="4"/>
      <c r="OP7" s="4"/>
      <c r="OQ7" s="4"/>
      <c r="OR7" s="4"/>
      <c r="OS7" s="4"/>
      <c r="OT7" s="4"/>
      <c r="OU7" s="4"/>
      <c r="OV7" s="4"/>
      <c r="OW7" s="4"/>
      <c r="OX7" s="4"/>
      <c r="OY7" s="4"/>
      <c r="OZ7" s="4"/>
      <c r="PA7" s="4"/>
      <c r="PB7" s="4"/>
      <c r="PC7" s="4"/>
      <c r="PD7" s="4"/>
      <c r="PE7" s="4"/>
      <c r="PF7" s="4"/>
      <c r="PG7" s="4"/>
      <c r="PH7" s="4"/>
      <c r="PI7" s="4"/>
      <c r="PJ7" s="4"/>
      <c r="PK7" s="4"/>
      <c r="PL7" s="4"/>
      <c r="PM7" s="4"/>
    </row>
    <row r="8" spans="3:429" ht="15.95" customHeight="1" x14ac:dyDescent="0.25">
      <c r="C8" s="2" t="s">
        <v>2</v>
      </c>
      <c r="D8" s="4" t="s">
        <v>295</v>
      </c>
      <c r="W8" s="4"/>
      <c r="X8" s="4"/>
      <c r="Y8" s="4"/>
      <c r="Z8" s="4"/>
      <c r="AA8" s="4"/>
      <c r="AB8" s="4"/>
      <c r="AC8" s="4"/>
      <c r="AD8" s="4"/>
      <c r="AE8" s="4"/>
      <c r="AF8" s="4"/>
      <c r="AG8" s="4"/>
      <c r="AH8" s="4"/>
      <c r="AI8" s="4"/>
      <c r="AJ8" s="4"/>
      <c r="AK8" s="4"/>
      <c r="AL8" s="4"/>
      <c r="AM8" s="4"/>
      <c r="AN8" s="4"/>
      <c r="AO8" s="4"/>
      <c r="AP8" s="4"/>
      <c r="AQ8" s="4"/>
      <c r="AR8" s="4"/>
      <c r="AS8" s="4"/>
      <c r="AT8" s="4"/>
      <c r="AU8" s="4"/>
      <c r="AV8" s="4"/>
      <c r="AW8" s="4"/>
      <c r="AX8" s="4"/>
      <c r="AY8" s="4"/>
      <c r="AZ8" s="4"/>
      <c r="BA8" s="4"/>
      <c r="BB8" s="4"/>
      <c r="BC8" s="4"/>
      <c r="BD8" s="4"/>
      <c r="BE8" s="4"/>
      <c r="BF8" s="4"/>
      <c r="BG8" s="4"/>
      <c r="BH8" s="4"/>
      <c r="BI8" s="4"/>
      <c r="BJ8" s="4"/>
      <c r="BK8" s="2"/>
      <c r="BL8" s="4"/>
      <c r="BM8" s="4"/>
      <c r="BN8" s="4"/>
      <c r="BO8" s="4"/>
      <c r="BP8" s="4"/>
      <c r="BQ8" s="4"/>
      <c r="BR8" s="4"/>
      <c r="BS8" s="4"/>
      <c r="BT8" s="4"/>
      <c r="BU8" s="4"/>
      <c r="BV8" s="4"/>
      <c r="BW8" s="4"/>
      <c r="BX8" s="4"/>
      <c r="BY8" s="4"/>
      <c r="BZ8" s="4"/>
      <c r="CA8" s="4"/>
      <c r="CB8" s="4"/>
      <c r="CC8" s="4"/>
      <c r="CD8" s="4"/>
      <c r="CE8" s="4"/>
      <c r="CF8" s="4"/>
      <c r="CG8" s="4"/>
      <c r="CH8" s="4"/>
      <c r="CI8" s="4"/>
      <c r="CJ8" s="4"/>
      <c r="CK8" s="4"/>
      <c r="CL8" s="4"/>
      <c r="CM8" s="4"/>
      <c r="CN8" s="4"/>
      <c r="CO8" s="4"/>
      <c r="CP8" s="4"/>
      <c r="CQ8" s="4"/>
      <c r="CR8" s="4"/>
      <c r="CS8" s="4"/>
      <c r="CT8" s="4"/>
      <c r="CU8" s="4"/>
      <c r="CV8" s="4"/>
      <c r="CW8" s="4"/>
      <c r="CX8" s="4"/>
      <c r="CY8" s="4"/>
      <c r="CZ8" s="4"/>
      <c r="DA8" s="4"/>
      <c r="DB8" s="4"/>
      <c r="DC8" s="4"/>
      <c r="DD8" s="4"/>
      <c r="DE8" s="4"/>
      <c r="DF8" s="4"/>
      <c r="DG8" s="4"/>
      <c r="DH8" s="4"/>
      <c r="DI8" s="4"/>
      <c r="DJ8" s="4"/>
      <c r="DK8" s="4"/>
      <c r="DL8" s="4"/>
      <c r="DM8" s="4"/>
      <c r="DN8" s="4"/>
      <c r="DO8" s="4"/>
      <c r="DP8" s="4"/>
      <c r="DQ8" s="4"/>
      <c r="DR8" s="4"/>
      <c r="DS8" s="4"/>
      <c r="DT8" s="4"/>
      <c r="DU8" s="4"/>
      <c r="DV8" s="4"/>
      <c r="DW8" s="4"/>
      <c r="DX8" s="4"/>
      <c r="DY8" s="4"/>
      <c r="DZ8" s="4"/>
      <c r="EA8" s="4"/>
      <c r="EB8" s="4"/>
      <c r="EC8" s="4"/>
      <c r="ED8" s="4"/>
      <c r="EE8" s="4"/>
      <c r="EF8" s="4"/>
      <c r="EG8" s="4"/>
      <c r="EH8" s="4"/>
      <c r="EI8" s="4"/>
      <c r="EJ8" s="4"/>
      <c r="EK8" s="4"/>
      <c r="EL8" s="4"/>
      <c r="EM8" s="4"/>
      <c r="EN8" s="4"/>
      <c r="EO8" s="4"/>
      <c r="EP8" s="4"/>
      <c r="EQ8" s="4"/>
      <c r="ER8" s="4"/>
      <c r="ES8" s="4"/>
      <c r="ET8" s="4"/>
      <c r="EU8" s="4"/>
      <c r="EV8" s="4"/>
      <c r="EW8" s="4"/>
      <c r="EX8" s="4"/>
      <c r="EY8" s="4"/>
      <c r="EZ8" s="4"/>
      <c r="FA8" s="4"/>
      <c r="FB8" s="4"/>
      <c r="FC8" s="4"/>
      <c r="FD8" s="4"/>
      <c r="FE8" s="4"/>
      <c r="FF8" s="4"/>
      <c r="FG8" s="4"/>
      <c r="FH8" s="4"/>
      <c r="FI8" s="4"/>
      <c r="FJ8" s="4"/>
      <c r="FK8" s="4"/>
      <c r="FL8" s="4"/>
      <c r="FM8" s="4"/>
      <c r="FN8" s="4"/>
      <c r="FO8" s="4"/>
      <c r="FP8" s="4"/>
      <c r="FQ8" s="4"/>
      <c r="FR8" s="4"/>
      <c r="FS8" s="4"/>
      <c r="FT8" s="4"/>
      <c r="FU8" s="4"/>
      <c r="FV8" s="4"/>
      <c r="FW8" s="4"/>
      <c r="FX8" s="4"/>
      <c r="FY8" s="4"/>
      <c r="FZ8" s="4"/>
      <c r="GA8" s="4"/>
      <c r="GB8" s="4"/>
      <c r="GC8" s="4"/>
      <c r="GD8" s="4"/>
      <c r="GE8" s="4"/>
      <c r="GF8" s="4"/>
      <c r="GG8" s="4"/>
      <c r="GH8" s="4"/>
      <c r="GI8" s="4"/>
      <c r="GJ8" s="4"/>
      <c r="GK8" s="4"/>
      <c r="GL8" s="4"/>
      <c r="GM8" s="4"/>
      <c r="GN8" s="4"/>
      <c r="GO8" s="4"/>
      <c r="GP8" s="4"/>
      <c r="GQ8" s="4"/>
      <c r="GR8" s="4"/>
      <c r="GS8" s="4"/>
      <c r="GT8" s="4"/>
      <c r="GU8" s="4"/>
      <c r="GV8" s="4"/>
      <c r="GW8" s="4"/>
      <c r="GX8" s="4"/>
      <c r="GY8" s="4"/>
      <c r="GZ8" s="4"/>
      <c r="HA8" s="4"/>
      <c r="HB8" s="4"/>
      <c r="HC8" s="4"/>
      <c r="HD8" s="4"/>
      <c r="HE8" s="4"/>
      <c r="HF8" s="4"/>
      <c r="HG8" s="4"/>
      <c r="HH8" s="4"/>
      <c r="HI8" s="4"/>
      <c r="HJ8" s="4"/>
      <c r="HK8" s="4"/>
      <c r="HL8" s="4"/>
      <c r="HM8" s="4"/>
      <c r="HN8" s="4"/>
      <c r="HO8" s="4"/>
      <c r="HP8" s="4"/>
      <c r="HQ8" s="4"/>
      <c r="HR8" s="4"/>
      <c r="HS8" s="4"/>
      <c r="HT8" s="4"/>
      <c r="HU8" s="4"/>
      <c r="HV8" s="4"/>
      <c r="HW8" s="4"/>
      <c r="HX8" s="4"/>
      <c r="HY8" s="4"/>
      <c r="HZ8" s="4"/>
      <c r="IA8" s="4"/>
      <c r="IB8" s="4"/>
      <c r="IC8" s="4"/>
      <c r="ID8" s="4"/>
      <c r="IE8" s="4"/>
      <c r="IF8" s="4"/>
      <c r="IG8" s="4"/>
      <c r="IH8" s="4"/>
      <c r="II8" s="4"/>
      <c r="IJ8" s="4"/>
      <c r="IK8" s="4"/>
      <c r="IL8" s="4"/>
      <c r="IM8" s="4"/>
      <c r="IN8" s="4"/>
      <c r="IO8" s="4"/>
      <c r="IP8" s="4"/>
      <c r="IQ8" s="4"/>
      <c r="IR8" s="4"/>
      <c r="IS8" s="4"/>
      <c r="IT8" s="4"/>
      <c r="IU8" s="4"/>
      <c r="IV8" s="4"/>
      <c r="IW8" s="4"/>
      <c r="IX8" s="4"/>
      <c r="IY8" s="4"/>
      <c r="IZ8" s="4"/>
      <c r="JA8" s="4"/>
      <c r="JB8" s="4"/>
      <c r="JC8" s="4"/>
      <c r="JD8" s="4"/>
      <c r="JE8" s="4"/>
      <c r="JF8" s="4"/>
      <c r="JG8" s="4"/>
      <c r="JH8" s="4"/>
      <c r="JI8" s="4"/>
      <c r="JJ8" s="4"/>
      <c r="JK8" s="4"/>
      <c r="JL8" s="4"/>
      <c r="JM8" s="4"/>
      <c r="JN8" s="4"/>
      <c r="JO8" s="4"/>
      <c r="JP8" s="4"/>
      <c r="JQ8" s="4"/>
      <c r="JR8" s="4"/>
      <c r="JS8" s="4"/>
      <c r="JT8" s="4"/>
      <c r="JU8" s="4"/>
      <c r="JV8" s="4"/>
      <c r="JW8" s="4"/>
      <c r="JX8" s="4"/>
      <c r="JY8" s="4"/>
      <c r="JZ8" s="4"/>
      <c r="KA8" s="4"/>
      <c r="KB8" s="4"/>
      <c r="KC8" s="4"/>
      <c r="KD8" s="4"/>
      <c r="KE8" s="4"/>
      <c r="KF8" s="4"/>
      <c r="KG8" s="4"/>
      <c r="KH8" s="4"/>
      <c r="KI8" s="4"/>
      <c r="KJ8" s="4"/>
      <c r="KK8" s="4"/>
      <c r="KL8" s="4"/>
      <c r="KM8" s="4"/>
      <c r="KN8" s="4"/>
      <c r="KO8" s="4"/>
      <c r="KP8" s="4"/>
      <c r="KQ8" s="4"/>
      <c r="KR8" s="4"/>
      <c r="KS8" s="4"/>
      <c r="KT8" s="4"/>
      <c r="KU8" s="4"/>
      <c r="KV8" s="4"/>
      <c r="KW8" s="4"/>
      <c r="KX8" s="4"/>
      <c r="KY8" s="4"/>
      <c r="KZ8" s="4"/>
      <c r="LA8" s="4"/>
      <c r="LB8" s="4"/>
      <c r="LC8" s="4"/>
      <c r="LD8" s="4"/>
      <c r="LE8" s="4"/>
      <c r="LF8" s="4"/>
      <c r="LG8" s="4"/>
      <c r="LH8" s="4"/>
      <c r="LI8" s="4"/>
      <c r="LJ8" s="4"/>
      <c r="LK8" s="4"/>
      <c r="LL8" s="4"/>
      <c r="LM8" s="4"/>
      <c r="LN8" s="4"/>
      <c r="LO8" s="4"/>
      <c r="LP8" s="4"/>
      <c r="LQ8" s="4"/>
      <c r="LR8" s="4"/>
      <c r="LS8" s="4"/>
      <c r="LT8" s="4"/>
      <c r="LU8" s="4"/>
      <c r="LV8" s="4"/>
      <c r="LW8" s="4"/>
      <c r="LX8" s="4"/>
      <c r="LY8" s="4"/>
      <c r="LZ8" s="4"/>
      <c r="NE8" s="4"/>
      <c r="NF8" s="4"/>
      <c r="NG8" s="4"/>
      <c r="NH8" s="4"/>
      <c r="NI8" s="4"/>
      <c r="NJ8" s="4"/>
      <c r="NK8" s="4"/>
      <c r="NL8" s="4"/>
      <c r="NM8" s="4"/>
      <c r="NN8" s="4"/>
      <c r="NO8" s="4"/>
      <c r="NP8" s="4"/>
      <c r="NQ8" s="4"/>
      <c r="NR8" s="4"/>
      <c r="NS8" s="4"/>
      <c r="NT8" s="4"/>
      <c r="NU8" s="4"/>
      <c r="NV8" s="4"/>
      <c r="NW8" s="4"/>
      <c r="NX8" s="4"/>
      <c r="NY8" s="4"/>
      <c r="NZ8" s="4"/>
      <c r="OA8" s="4"/>
      <c r="OB8" s="4"/>
      <c r="OC8" s="4"/>
      <c r="OD8" s="4"/>
      <c r="OE8" s="4"/>
      <c r="OF8" s="4"/>
      <c r="OG8" s="4"/>
      <c r="OH8" s="4"/>
      <c r="OI8" s="4"/>
      <c r="OJ8" s="4"/>
      <c r="OK8" s="4"/>
      <c r="OL8" s="4"/>
      <c r="OM8" s="4"/>
      <c r="ON8" s="4"/>
      <c r="OO8" s="4"/>
      <c r="OP8" s="4"/>
      <c r="OQ8" s="4"/>
      <c r="OR8" s="4"/>
      <c r="OS8" s="4"/>
      <c r="OT8" s="4"/>
      <c r="OU8" s="4"/>
      <c r="OV8" s="4"/>
      <c r="OW8" s="4"/>
      <c r="OX8" s="4"/>
      <c r="OY8" s="4"/>
      <c r="OZ8" s="4"/>
      <c r="PA8" s="4"/>
      <c r="PB8" s="4"/>
      <c r="PC8" s="4"/>
      <c r="PD8" s="4"/>
      <c r="PE8" s="4"/>
      <c r="PF8" s="4"/>
      <c r="PG8" s="4"/>
      <c r="PH8" s="4"/>
      <c r="PI8" s="4"/>
      <c r="PJ8" s="4"/>
      <c r="PK8" s="4"/>
      <c r="PL8" s="4"/>
      <c r="PM8" s="4"/>
    </row>
    <row r="9" spans="3:429" ht="15.95" customHeight="1" x14ac:dyDescent="0.25">
      <c r="C9" s="2" t="s">
        <v>2</v>
      </c>
      <c r="D9" s="7" t="s">
        <v>361</v>
      </c>
      <c r="W9" s="4"/>
      <c r="X9" s="4"/>
      <c r="Y9" s="4"/>
      <c r="Z9" s="4"/>
      <c r="AA9" s="4"/>
      <c r="AB9" s="4"/>
      <c r="AC9" s="4"/>
      <c r="AD9" s="4"/>
      <c r="AE9" s="4"/>
      <c r="AF9" s="4"/>
      <c r="AG9" s="4"/>
      <c r="AH9" s="4"/>
      <c r="AI9" s="4"/>
      <c r="AJ9" s="4"/>
      <c r="AK9" s="4"/>
      <c r="AL9" s="4"/>
      <c r="AM9" s="4"/>
      <c r="AN9" s="4"/>
      <c r="AO9" s="4"/>
      <c r="AP9" s="4"/>
      <c r="AQ9" s="4"/>
      <c r="AR9" s="4"/>
      <c r="AS9" s="4"/>
      <c r="AT9" s="4"/>
      <c r="AU9" s="4"/>
      <c r="AV9" s="4"/>
      <c r="AW9" s="4"/>
      <c r="AX9" s="4"/>
      <c r="AY9" s="4"/>
      <c r="AZ9" s="4"/>
      <c r="BA9" s="4"/>
      <c r="BB9" s="4"/>
      <c r="BC9" s="4"/>
      <c r="BD9" s="4"/>
      <c r="BE9" s="4"/>
      <c r="BF9" s="4"/>
      <c r="BG9" s="4"/>
      <c r="BH9" s="4"/>
      <c r="BI9" s="4"/>
      <c r="BJ9" s="4"/>
      <c r="BK9" s="2"/>
      <c r="BL9" s="4"/>
      <c r="BM9" s="4"/>
      <c r="BN9" s="4"/>
      <c r="BO9" s="4"/>
      <c r="BP9" s="4"/>
      <c r="BQ9" s="4"/>
      <c r="BR9" s="4"/>
      <c r="BS9" s="4"/>
      <c r="BT9" s="4"/>
      <c r="BU9" s="4"/>
      <c r="BV9" s="4"/>
      <c r="BW9" s="4"/>
      <c r="BX9" s="4"/>
      <c r="BY9" s="4"/>
      <c r="BZ9" s="4"/>
      <c r="CA9" s="4"/>
      <c r="CB9" s="4"/>
      <c r="CC9" s="4"/>
      <c r="CD9" s="4"/>
      <c r="CE9" s="4"/>
      <c r="CF9" s="4"/>
      <c r="CG9" s="4"/>
      <c r="CH9" s="4"/>
      <c r="CI9" s="4"/>
      <c r="CJ9" s="4"/>
      <c r="CK9" s="4"/>
      <c r="CL9" s="4"/>
      <c r="CM9" s="4"/>
      <c r="CN9" s="4"/>
      <c r="CO9" s="4"/>
      <c r="CP9" s="4"/>
      <c r="CQ9" s="4"/>
      <c r="CR9" s="4"/>
      <c r="CS9" s="4"/>
      <c r="CT9" s="4"/>
      <c r="CU9" s="4"/>
      <c r="CV9" s="4"/>
      <c r="CW9" s="4"/>
      <c r="CX9" s="4"/>
      <c r="CY9" s="4"/>
      <c r="CZ9" s="4"/>
      <c r="DA9" s="4"/>
      <c r="DB9" s="4"/>
      <c r="DC9" s="4"/>
      <c r="DD9" s="4"/>
      <c r="DE9" s="4"/>
      <c r="DF9" s="4"/>
      <c r="DG9" s="4"/>
      <c r="DH9" s="4"/>
      <c r="DI9" s="4"/>
      <c r="DJ9" s="4"/>
      <c r="DK9" s="4"/>
      <c r="DL9" s="4"/>
      <c r="DM9" s="4"/>
      <c r="DN9" s="4"/>
      <c r="DO9" s="4"/>
      <c r="DP9" s="4"/>
      <c r="DQ9" s="4"/>
      <c r="DR9" s="4"/>
      <c r="DS9" s="4"/>
      <c r="DT9" s="4"/>
      <c r="DU9" s="4"/>
      <c r="DV9" s="4"/>
      <c r="DW9" s="4"/>
      <c r="DX9" s="4"/>
      <c r="DY9" s="4"/>
      <c r="DZ9" s="4"/>
      <c r="EA9" s="4"/>
      <c r="EB9" s="4"/>
      <c r="EC9" s="4"/>
      <c r="ED9" s="4"/>
      <c r="EE9" s="4"/>
      <c r="EF9" s="4"/>
      <c r="EG9" s="4"/>
      <c r="EH9" s="4"/>
      <c r="EI9" s="4"/>
      <c r="EJ9" s="4"/>
      <c r="EK9" s="4"/>
      <c r="EL9" s="4"/>
      <c r="EM9" s="4"/>
      <c r="EN9" s="4"/>
      <c r="EO9" s="4"/>
      <c r="EP9" s="4"/>
      <c r="EQ9" s="4"/>
      <c r="ER9" s="4"/>
      <c r="ES9" s="4"/>
      <c r="ET9" s="4"/>
      <c r="EU9" s="4"/>
      <c r="EV9" s="4"/>
      <c r="EW9" s="4"/>
      <c r="EX9" s="4"/>
      <c r="EY9" s="4"/>
      <c r="EZ9" s="4"/>
      <c r="FA9" s="4"/>
      <c r="FB9" s="4"/>
      <c r="FC9" s="4"/>
      <c r="FD9" s="4"/>
      <c r="FE9" s="4"/>
      <c r="FF9" s="4"/>
      <c r="FG9" s="4"/>
      <c r="FH9" s="4"/>
      <c r="FI9" s="4"/>
      <c r="FJ9" s="4"/>
      <c r="FK9" s="4"/>
      <c r="FL9" s="4"/>
      <c r="FM9" s="4"/>
      <c r="FN9" s="4"/>
      <c r="FO9" s="4"/>
      <c r="FP9" s="4"/>
      <c r="FQ9" s="4"/>
      <c r="FR9" s="4"/>
      <c r="FS9" s="4"/>
      <c r="FT9" s="4"/>
      <c r="FU9" s="4"/>
      <c r="FV9" s="4"/>
      <c r="FW9" s="4"/>
      <c r="FX9" s="4"/>
      <c r="FY9" s="4"/>
      <c r="FZ9" s="4"/>
      <c r="GA9" s="4"/>
      <c r="GB9" s="4"/>
      <c r="GC9" s="4"/>
      <c r="GD9" s="4"/>
      <c r="GE9" s="4"/>
      <c r="GF9" s="4"/>
      <c r="GG9" s="4"/>
      <c r="GH9" s="4"/>
      <c r="GI9" s="4"/>
      <c r="GJ9" s="4"/>
      <c r="GK9" s="4"/>
      <c r="GL9" s="4"/>
      <c r="GM9" s="4"/>
      <c r="GN9" s="4"/>
      <c r="GO9" s="4"/>
      <c r="GP9" s="4"/>
      <c r="GQ9" s="4"/>
      <c r="GR9" s="4"/>
      <c r="GS9" s="4"/>
      <c r="GT9" s="4"/>
      <c r="GU9" s="4"/>
      <c r="GV9" s="4"/>
      <c r="GW9" s="4"/>
      <c r="GX9" s="4"/>
      <c r="GY9" s="4"/>
      <c r="GZ9" s="4"/>
      <c r="HA9" s="4"/>
      <c r="HB9" s="4"/>
      <c r="HC9" s="4"/>
      <c r="HD9" s="4"/>
      <c r="HE9" s="4"/>
      <c r="HF9" s="4"/>
      <c r="HG9" s="4"/>
      <c r="HH9" s="4"/>
      <c r="HI9" s="4"/>
      <c r="HJ9" s="4"/>
      <c r="HK9" s="4"/>
      <c r="HL9" s="4"/>
      <c r="HM9" s="4"/>
      <c r="HN9" s="4"/>
      <c r="HO9" s="4"/>
      <c r="HP9" s="4"/>
      <c r="HQ9" s="4"/>
      <c r="HR9" s="4"/>
      <c r="HS9" s="4"/>
      <c r="HT9" s="4"/>
      <c r="HU9" s="4"/>
      <c r="HV9" s="4"/>
      <c r="HW9" s="4"/>
      <c r="HX9" s="4"/>
      <c r="HY9" s="4"/>
      <c r="HZ9" s="4"/>
      <c r="IA9" s="4"/>
      <c r="IB9" s="4"/>
      <c r="IC9" s="4"/>
      <c r="ID9" s="4"/>
      <c r="IE9" s="4"/>
      <c r="IF9" s="4"/>
      <c r="IG9" s="4"/>
      <c r="IH9" s="4"/>
      <c r="II9" s="4"/>
      <c r="IJ9" s="4"/>
      <c r="IK9" s="4"/>
      <c r="IL9" s="4"/>
      <c r="IM9" s="4"/>
      <c r="IN9" s="4"/>
      <c r="IO9" s="4"/>
      <c r="IP9" s="4"/>
      <c r="IQ9" s="4"/>
      <c r="IR9" s="4"/>
      <c r="IS9" s="4"/>
      <c r="IT9" s="4"/>
      <c r="IU9" s="4"/>
      <c r="IV9" s="4"/>
      <c r="IW9" s="4"/>
      <c r="IX9" s="4"/>
      <c r="IY9" s="4"/>
      <c r="IZ9" s="4"/>
      <c r="JA9" s="4"/>
      <c r="JB9" s="4"/>
      <c r="JC9" s="4"/>
      <c r="JD9" s="4"/>
      <c r="JE9" s="4"/>
      <c r="JF9" s="4"/>
      <c r="JG9" s="4"/>
      <c r="JH9" s="4"/>
      <c r="JI9" s="4"/>
      <c r="JJ9" s="4"/>
      <c r="JK9" s="4"/>
      <c r="JL9" s="4"/>
      <c r="JM9" s="4"/>
      <c r="JN9" s="4"/>
      <c r="JO9" s="4"/>
      <c r="JP9" s="4"/>
      <c r="JQ9" s="4"/>
      <c r="JR9" s="4"/>
      <c r="JS9" s="4"/>
      <c r="JT9" s="4"/>
      <c r="JU9" s="4"/>
      <c r="JV9" s="4"/>
      <c r="JW9" s="4"/>
      <c r="JX9" s="4"/>
      <c r="JY9" s="4"/>
      <c r="JZ9" s="4"/>
      <c r="KA9" s="4"/>
      <c r="KB9" s="4"/>
      <c r="KC9" s="4"/>
      <c r="KD9" s="4"/>
      <c r="KE9" s="4"/>
      <c r="KF9" s="4"/>
      <c r="KG9" s="4"/>
      <c r="KH9" s="4"/>
      <c r="KI9" s="4"/>
      <c r="KJ9" s="4"/>
      <c r="KK9" s="4"/>
      <c r="KL9" s="4"/>
      <c r="KM9" s="4"/>
      <c r="KN9" s="4"/>
      <c r="KO9" s="4"/>
      <c r="KP9" s="4"/>
      <c r="KQ9" s="4"/>
      <c r="KR9" s="4"/>
      <c r="KS9" s="4"/>
      <c r="KT9" s="4"/>
      <c r="KU9" s="4"/>
      <c r="KV9" s="4"/>
      <c r="KW9" s="4"/>
      <c r="KX9" s="4"/>
      <c r="KY9" s="4"/>
      <c r="KZ9" s="4"/>
      <c r="LA9" s="4"/>
      <c r="LB9" s="4"/>
      <c r="LC9" s="4"/>
      <c r="LD9" s="4"/>
      <c r="LE9" s="4"/>
      <c r="LF9" s="4"/>
      <c r="LG9" s="4"/>
      <c r="LH9" s="4"/>
      <c r="LI9" s="4"/>
      <c r="LJ9" s="4"/>
      <c r="LK9" s="4"/>
      <c r="LL9" s="4"/>
      <c r="LM9" s="4"/>
      <c r="LN9" s="4"/>
      <c r="LO9" s="4"/>
      <c r="LP9" s="4"/>
      <c r="LQ9" s="4"/>
      <c r="LR9" s="4"/>
      <c r="LS9" s="4"/>
      <c r="LT9" s="4"/>
      <c r="LU9" s="4"/>
      <c r="LV9" s="4"/>
      <c r="LW9" s="4"/>
      <c r="LX9" s="4"/>
      <c r="LY9" s="4"/>
      <c r="LZ9" s="4"/>
      <c r="NE9" s="4"/>
      <c r="NF9" s="4"/>
      <c r="NG9" s="4"/>
      <c r="NH9" s="4"/>
      <c r="NI9" s="4"/>
      <c r="NJ9" s="4"/>
      <c r="NK9" s="4"/>
      <c r="NL9" s="4"/>
      <c r="NM9" s="4"/>
      <c r="NN9" s="4"/>
      <c r="NO9" s="4"/>
      <c r="NP9" s="4"/>
      <c r="NQ9" s="4"/>
      <c r="NR9" s="4"/>
      <c r="NS9" s="4"/>
      <c r="NT9" s="4"/>
      <c r="NU9" s="4"/>
      <c r="NV9" s="4"/>
      <c r="NW9" s="4"/>
      <c r="NX9" s="4"/>
      <c r="NY9" s="4"/>
      <c r="NZ9" s="4"/>
      <c r="OA9" s="4"/>
      <c r="OB9" s="4"/>
      <c r="OC9" s="4"/>
      <c r="OD9" s="4"/>
      <c r="OE9" s="4"/>
      <c r="OF9" s="4"/>
      <c r="OG9" s="4"/>
      <c r="OH9" s="4"/>
      <c r="OI9" s="4"/>
      <c r="OJ9" s="4"/>
      <c r="OK9" s="4"/>
      <c r="OL9" s="4"/>
      <c r="OM9" s="4"/>
      <c r="ON9" s="4"/>
      <c r="OO9" s="4"/>
      <c r="OP9" s="4"/>
      <c r="OQ9" s="4"/>
      <c r="OR9" s="4"/>
      <c r="OS9" s="4"/>
      <c r="OT9" s="4"/>
      <c r="OU9" s="4"/>
      <c r="OV9" s="4"/>
      <c r="OW9" s="4"/>
      <c r="OX9" s="4"/>
      <c r="OY9" s="4"/>
      <c r="OZ9" s="4"/>
      <c r="PA9" s="4"/>
      <c r="PB9" s="4"/>
      <c r="PC9" s="4"/>
      <c r="PD9" s="4"/>
      <c r="PE9" s="4"/>
      <c r="PF9" s="4"/>
      <c r="PG9" s="4"/>
      <c r="PH9" s="4"/>
      <c r="PI9" s="4"/>
      <c r="PJ9" s="4"/>
      <c r="PK9" s="4"/>
      <c r="PL9" s="4"/>
      <c r="PM9" s="4"/>
    </row>
    <row r="10" spans="3:429" ht="15.95" customHeight="1" x14ac:dyDescent="0.25">
      <c r="C10" s="2" t="s">
        <v>2</v>
      </c>
      <c r="D10" s="4" t="s">
        <v>297</v>
      </c>
      <c r="W10" s="4"/>
      <c r="X10" s="4"/>
      <c r="Y10" s="4"/>
      <c r="Z10" s="4"/>
      <c r="AA10" s="4"/>
      <c r="AB10" s="4"/>
      <c r="AC10" s="4"/>
      <c r="AD10" s="4"/>
      <c r="AE10" s="4"/>
      <c r="AF10" s="4"/>
      <c r="AG10" s="4"/>
      <c r="AH10" s="4"/>
      <c r="AI10" s="4"/>
      <c r="AJ10" s="4"/>
      <c r="AK10" s="4"/>
      <c r="AL10" s="4"/>
      <c r="AM10" s="4"/>
      <c r="AN10" s="4"/>
      <c r="AO10" s="4"/>
      <c r="AP10" s="4"/>
      <c r="AQ10" s="4"/>
      <c r="AR10" s="4"/>
      <c r="AS10" s="4"/>
      <c r="AT10" s="4"/>
      <c r="AU10" s="4"/>
      <c r="AV10" s="4"/>
      <c r="AW10" s="4"/>
      <c r="AX10" s="4"/>
      <c r="AY10" s="4"/>
      <c r="AZ10" s="4"/>
      <c r="BA10" s="4"/>
      <c r="BB10" s="4"/>
      <c r="BC10" s="4"/>
      <c r="BD10" s="4"/>
      <c r="BE10" s="4"/>
      <c r="BF10" s="4"/>
      <c r="BG10" s="4"/>
      <c r="BH10" s="4"/>
      <c r="BI10" s="4"/>
      <c r="BJ10" s="4"/>
      <c r="BK10" s="2"/>
      <c r="BL10" s="4"/>
      <c r="BM10" s="4"/>
      <c r="BN10" s="4"/>
      <c r="BO10" s="4"/>
      <c r="BP10" s="4"/>
      <c r="BQ10" s="4"/>
      <c r="BR10" s="4"/>
      <c r="BS10" s="4"/>
      <c r="BT10" s="4"/>
      <c r="BU10" s="4"/>
      <c r="BV10" s="4"/>
      <c r="BW10" s="4"/>
      <c r="BX10" s="4"/>
      <c r="BY10" s="4"/>
      <c r="BZ10" s="4"/>
      <c r="CA10" s="4"/>
      <c r="CB10" s="4"/>
      <c r="CC10" s="4"/>
      <c r="CD10" s="4"/>
      <c r="CE10" s="4"/>
      <c r="CF10" s="4"/>
      <c r="CG10" s="4"/>
      <c r="CH10" s="4"/>
      <c r="CI10" s="4"/>
      <c r="CJ10" s="4"/>
      <c r="CK10" s="4"/>
      <c r="CL10" s="4"/>
      <c r="CM10" s="4"/>
      <c r="CN10" s="4"/>
      <c r="CO10" s="4"/>
      <c r="CP10" s="4"/>
      <c r="CQ10" s="4"/>
      <c r="CR10" s="4"/>
      <c r="CS10" s="4"/>
      <c r="CT10" s="4"/>
      <c r="CU10" s="4"/>
      <c r="CV10" s="4"/>
      <c r="CW10" s="4"/>
      <c r="CX10" s="4"/>
      <c r="CY10" s="4"/>
      <c r="CZ10" s="4"/>
      <c r="DA10" s="4"/>
      <c r="DB10" s="4"/>
      <c r="DC10" s="4"/>
      <c r="DD10" s="4"/>
      <c r="DE10" s="4"/>
      <c r="DF10" s="4"/>
      <c r="DG10" s="4"/>
      <c r="DH10" s="4"/>
      <c r="DI10" s="4"/>
      <c r="DJ10" s="4"/>
      <c r="DK10" s="4"/>
      <c r="DL10" s="4"/>
      <c r="DM10" s="4"/>
      <c r="DN10" s="4"/>
      <c r="DO10" s="4"/>
      <c r="DP10" s="4"/>
      <c r="DQ10" s="4"/>
      <c r="DR10" s="4"/>
      <c r="DS10" s="4"/>
      <c r="DT10" s="4"/>
      <c r="DU10" s="4"/>
      <c r="DV10" s="4"/>
      <c r="DW10" s="4"/>
      <c r="DX10" s="4"/>
      <c r="DY10" s="4"/>
      <c r="DZ10" s="4"/>
      <c r="EA10" s="4"/>
      <c r="EB10" s="4"/>
      <c r="EC10" s="4"/>
      <c r="ED10" s="4"/>
      <c r="EE10" s="4"/>
      <c r="EF10" s="4"/>
      <c r="EG10" s="4"/>
      <c r="EH10" s="4"/>
      <c r="EI10" s="4"/>
      <c r="EJ10" s="4"/>
      <c r="EK10" s="4"/>
      <c r="EL10" s="4"/>
      <c r="EM10" s="4"/>
      <c r="EN10" s="4"/>
      <c r="EO10" s="4"/>
      <c r="EP10" s="4"/>
      <c r="EQ10" s="4"/>
      <c r="ER10" s="4"/>
      <c r="ES10" s="4"/>
      <c r="ET10" s="4"/>
      <c r="EU10" s="4"/>
      <c r="EV10" s="4"/>
      <c r="EW10" s="4"/>
      <c r="EX10" s="4"/>
      <c r="EY10" s="4"/>
      <c r="EZ10" s="4"/>
      <c r="FA10" s="4"/>
      <c r="FB10" s="4"/>
      <c r="FC10" s="4"/>
      <c r="FD10" s="4"/>
      <c r="FE10" s="4"/>
      <c r="FF10" s="4"/>
      <c r="FG10" s="4"/>
      <c r="FH10" s="4"/>
      <c r="FI10" s="4"/>
      <c r="FJ10" s="4"/>
      <c r="FK10" s="4"/>
      <c r="FL10" s="4"/>
      <c r="FM10" s="4"/>
      <c r="FN10" s="4"/>
      <c r="FO10" s="4"/>
      <c r="FP10" s="4"/>
      <c r="FQ10" s="4"/>
      <c r="FR10" s="4"/>
      <c r="FS10" s="4"/>
      <c r="FT10" s="4"/>
      <c r="FU10" s="4"/>
      <c r="FV10" s="4"/>
      <c r="FW10" s="4"/>
      <c r="FX10" s="4"/>
      <c r="FY10" s="4"/>
      <c r="FZ10" s="4"/>
      <c r="GA10" s="4"/>
      <c r="GB10" s="4"/>
      <c r="GC10" s="4"/>
      <c r="GD10" s="4"/>
      <c r="GE10" s="4"/>
      <c r="GF10" s="4"/>
      <c r="GG10" s="4"/>
      <c r="GH10" s="4"/>
      <c r="GI10" s="4"/>
      <c r="GJ10" s="4"/>
      <c r="GK10" s="4"/>
      <c r="GL10" s="4"/>
      <c r="GM10" s="4"/>
      <c r="GN10" s="4"/>
      <c r="GO10" s="4"/>
      <c r="GP10" s="4"/>
      <c r="GQ10" s="4"/>
      <c r="GR10" s="4"/>
      <c r="GS10" s="4"/>
      <c r="GT10" s="4"/>
      <c r="GU10" s="4"/>
      <c r="GV10" s="4"/>
      <c r="GW10" s="4"/>
      <c r="GX10" s="4"/>
      <c r="GY10" s="4"/>
      <c r="GZ10" s="4"/>
      <c r="HA10" s="4"/>
      <c r="HB10" s="4"/>
      <c r="HC10" s="4"/>
      <c r="HD10" s="4"/>
      <c r="HE10" s="4"/>
      <c r="HF10" s="4"/>
      <c r="HG10" s="4"/>
      <c r="HH10" s="4"/>
      <c r="HI10" s="4"/>
      <c r="HJ10" s="4"/>
      <c r="HK10" s="4"/>
      <c r="HL10" s="4"/>
      <c r="HM10" s="4"/>
      <c r="HN10" s="4"/>
      <c r="HO10" s="4"/>
      <c r="HP10" s="4"/>
      <c r="HQ10" s="4"/>
      <c r="HR10" s="4"/>
      <c r="HS10" s="4"/>
      <c r="HT10" s="4"/>
      <c r="HU10" s="4"/>
      <c r="HV10" s="4"/>
      <c r="HW10" s="4"/>
      <c r="HX10" s="4"/>
      <c r="HY10" s="4"/>
      <c r="HZ10" s="4"/>
      <c r="IA10" s="4"/>
      <c r="IB10" s="4"/>
      <c r="IC10" s="4"/>
      <c r="ID10" s="4"/>
      <c r="IE10" s="4"/>
      <c r="IF10" s="4"/>
      <c r="IG10" s="4"/>
      <c r="IH10" s="4"/>
      <c r="II10" s="4"/>
      <c r="IJ10" s="4"/>
      <c r="IK10" s="4"/>
      <c r="IL10" s="4"/>
      <c r="IM10" s="4"/>
      <c r="IN10" s="4"/>
      <c r="IO10" s="4"/>
      <c r="IP10" s="4"/>
      <c r="IQ10" s="4"/>
      <c r="IR10" s="4"/>
      <c r="IS10" s="4"/>
      <c r="IT10" s="4"/>
      <c r="IU10" s="4"/>
      <c r="IV10" s="4"/>
      <c r="IW10" s="4"/>
      <c r="IX10" s="4"/>
      <c r="IY10" s="4"/>
      <c r="IZ10" s="4"/>
      <c r="JA10" s="4"/>
      <c r="JB10" s="4"/>
      <c r="JC10" s="4"/>
      <c r="JD10" s="4"/>
      <c r="JE10" s="4"/>
      <c r="JF10" s="4"/>
      <c r="JG10" s="4"/>
      <c r="JH10" s="4"/>
      <c r="JI10" s="4"/>
      <c r="JJ10" s="4"/>
      <c r="JK10" s="4"/>
      <c r="JL10" s="4"/>
      <c r="JM10" s="4"/>
      <c r="JN10" s="4"/>
      <c r="JO10" s="4"/>
      <c r="JP10" s="4"/>
      <c r="JQ10" s="4"/>
      <c r="JR10" s="4"/>
      <c r="JS10" s="4"/>
      <c r="JT10" s="4"/>
      <c r="JU10" s="4"/>
      <c r="JV10" s="4"/>
      <c r="JW10" s="4"/>
      <c r="JX10" s="4"/>
      <c r="JY10" s="4"/>
      <c r="JZ10" s="4"/>
      <c r="KA10" s="4"/>
      <c r="KB10" s="4"/>
      <c r="KC10" s="4"/>
      <c r="KD10" s="4"/>
      <c r="KE10" s="4"/>
      <c r="KF10" s="4"/>
      <c r="KG10" s="4"/>
      <c r="KH10" s="4"/>
      <c r="KI10" s="4"/>
      <c r="KJ10" s="4"/>
      <c r="KK10" s="4"/>
      <c r="KL10" s="4"/>
      <c r="KM10" s="4"/>
      <c r="KN10" s="4"/>
      <c r="KO10" s="4"/>
      <c r="KP10" s="4"/>
      <c r="KQ10" s="4"/>
      <c r="KR10" s="4"/>
      <c r="KS10" s="4"/>
      <c r="KT10" s="4"/>
      <c r="KU10" s="4"/>
      <c r="KV10" s="4"/>
      <c r="KW10" s="4"/>
      <c r="KX10" s="4"/>
      <c r="KY10" s="4"/>
      <c r="KZ10" s="4"/>
      <c r="LA10" s="4"/>
      <c r="LB10" s="4"/>
      <c r="LC10" s="4"/>
      <c r="LD10" s="4"/>
      <c r="LE10" s="4"/>
      <c r="LF10" s="4"/>
      <c r="LG10" s="4"/>
      <c r="LH10" s="4"/>
      <c r="LI10" s="4"/>
      <c r="LJ10" s="4"/>
      <c r="LK10" s="4"/>
      <c r="LL10" s="4"/>
      <c r="LM10" s="4"/>
      <c r="LN10" s="4"/>
      <c r="LO10" s="4"/>
      <c r="LP10" s="4"/>
      <c r="LQ10" s="4"/>
      <c r="LR10" s="4"/>
      <c r="LS10" s="4"/>
      <c r="LT10" s="4"/>
      <c r="LU10" s="4"/>
      <c r="LV10" s="4"/>
      <c r="LW10" s="4"/>
      <c r="LX10" s="4"/>
      <c r="LY10" s="4"/>
      <c r="LZ10" s="4"/>
      <c r="NE10" s="4"/>
      <c r="NF10" s="4"/>
      <c r="NG10" s="4"/>
      <c r="NH10" s="4"/>
      <c r="NI10" s="4"/>
      <c r="NJ10" s="4"/>
      <c r="NK10" s="4"/>
      <c r="NL10" s="4"/>
      <c r="NM10" s="4"/>
      <c r="NN10" s="4"/>
      <c r="NO10" s="4"/>
      <c r="NP10" s="4"/>
      <c r="NQ10" s="4"/>
      <c r="NR10" s="4"/>
      <c r="NS10" s="4"/>
      <c r="NT10" s="4"/>
      <c r="NU10" s="4"/>
      <c r="NV10" s="4"/>
      <c r="NW10" s="4"/>
      <c r="NX10" s="4"/>
      <c r="NY10" s="4"/>
      <c r="NZ10" s="4"/>
      <c r="OA10" s="4"/>
      <c r="OB10" s="4"/>
      <c r="OC10" s="4"/>
      <c r="OD10" s="4"/>
      <c r="OE10" s="4"/>
      <c r="OF10" s="4"/>
      <c r="OG10" s="4"/>
      <c r="OH10" s="4"/>
      <c r="OI10" s="4"/>
      <c r="OJ10" s="4"/>
      <c r="OK10" s="4"/>
      <c r="OL10" s="4"/>
      <c r="OM10" s="4"/>
      <c r="ON10" s="4"/>
      <c r="OO10" s="4"/>
      <c r="OP10" s="4"/>
      <c r="OQ10" s="4"/>
      <c r="OR10" s="4"/>
      <c r="OS10" s="4"/>
      <c r="OT10" s="4"/>
      <c r="OU10" s="4"/>
      <c r="OV10" s="4"/>
      <c r="OW10" s="4"/>
      <c r="OX10" s="4"/>
      <c r="OY10" s="4"/>
      <c r="OZ10" s="4"/>
      <c r="PA10" s="4"/>
      <c r="PB10" s="4"/>
      <c r="PC10" s="4"/>
      <c r="PD10" s="4"/>
      <c r="PE10" s="4"/>
      <c r="PF10" s="4"/>
      <c r="PG10" s="4"/>
      <c r="PH10" s="4"/>
      <c r="PI10" s="4"/>
      <c r="PJ10" s="4"/>
      <c r="PK10" s="4"/>
      <c r="PL10" s="4"/>
      <c r="PM10" s="4"/>
    </row>
    <row r="11" spans="3:429" ht="15.95" customHeight="1" x14ac:dyDescent="0.25">
      <c r="C11" s="201" t="s">
        <v>2</v>
      </c>
      <c r="D11" s="8" t="s">
        <v>343</v>
      </c>
    </row>
    <row r="14" spans="3:429" ht="15.95" customHeight="1" x14ac:dyDescent="0.25">
      <c r="K14" s="1"/>
      <c r="L14" s="1"/>
    </row>
    <row r="15" spans="3:429" ht="15.95" customHeight="1" x14ac:dyDescent="0.25">
      <c r="P15" s="167"/>
      <c r="Q15" s="2" t="s">
        <v>336</v>
      </c>
    </row>
    <row r="16" spans="3:429" ht="15.95" customHeight="1" x14ac:dyDescent="0.25">
      <c r="P16" s="162"/>
      <c r="Q16" s="2" t="s">
        <v>337</v>
      </c>
    </row>
    <row r="17" spans="2:22" ht="15.95" customHeight="1" x14ac:dyDescent="0.25">
      <c r="P17" s="163"/>
      <c r="Q17" s="2" t="s">
        <v>338</v>
      </c>
    </row>
    <row r="18" spans="2:22" ht="15.95" customHeight="1" x14ac:dyDescent="0.25">
      <c r="D18" s="8"/>
    </row>
    <row r="20" spans="2:22" ht="15.95" customHeight="1" x14ac:dyDescent="0.25">
      <c r="D20" s="2"/>
      <c r="E20" s="2"/>
      <c r="F20" s="2"/>
    </row>
    <row r="21" spans="2:22" ht="15.95" customHeight="1" x14ac:dyDescent="0.25">
      <c r="B21" s="159" t="s">
        <v>12</v>
      </c>
      <c r="C21" s="159" t="s">
        <v>13</v>
      </c>
      <c r="D21" s="10" t="s">
        <v>14</v>
      </c>
      <c r="E21" s="10" t="s">
        <v>15</v>
      </c>
      <c r="F21" s="10" t="s">
        <v>16</v>
      </c>
      <c r="G21" s="11" t="s">
        <v>17</v>
      </c>
      <c r="H21" s="175"/>
      <c r="I21" s="175"/>
      <c r="J21" s="11" t="s">
        <v>13</v>
      </c>
      <c r="K21" s="176" t="s">
        <v>347</v>
      </c>
      <c r="L21" s="160" t="s">
        <v>348</v>
      </c>
      <c r="M21" s="160" t="s">
        <v>349</v>
      </c>
      <c r="N21" s="160" t="s">
        <v>350</v>
      </c>
      <c r="O21" s="160" t="s">
        <v>351</v>
      </c>
      <c r="P21" s="160" t="s">
        <v>352</v>
      </c>
      <c r="Q21" s="199" t="s">
        <v>353</v>
      </c>
      <c r="R21" s="199" t="s">
        <v>354</v>
      </c>
      <c r="S21" s="199" t="s">
        <v>355</v>
      </c>
      <c r="T21" s="199" t="s">
        <v>356</v>
      </c>
      <c r="U21" s="199" t="s">
        <v>357</v>
      </c>
      <c r="V21" s="199" t="s">
        <v>358</v>
      </c>
    </row>
    <row r="22" spans="2:22" ht="15.95" customHeight="1" x14ac:dyDescent="0.25">
      <c r="B22" s="12" t="s">
        <v>25</v>
      </c>
      <c r="C22" s="13">
        <v>101</v>
      </c>
      <c r="D22" s="14" t="s">
        <v>26</v>
      </c>
      <c r="E22" s="15" t="s">
        <v>27</v>
      </c>
      <c r="F22" s="15" t="s">
        <v>28</v>
      </c>
      <c r="G22" s="16">
        <v>19</v>
      </c>
      <c r="J22" s="16">
        <v>101</v>
      </c>
      <c r="K22" s="182">
        <v>0.88995215311004783</v>
      </c>
      <c r="L22" s="182">
        <v>0.91103202846975084</v>
      </c>
      <c r="M22" s="182">
        <v>0.92458100558659218</v>
      </c>
      <c r="N22" s="182">
        <v>0.95366795366795365</v>
      </c>
      <c r="O22" s="182">
        <v>0.93462469733656173</v>
      </c>
      <c r="P22" s="182">
        <v>0.95714285714285718</v>
      </c>
      <c r="Q22" s="185">
        <v>0.93702770780856404</v>
      </c>
      <c r="R22" s="185">
        <v>0.93069306930693096</v>
      </c>
      <c r="S22" s="185">
        <v>0.95758928571428603</v>
      </c>
      <c r="T22" s="185">
        <v>0.93028322440087097</v>
      </c>
      <c r="U22" s="185">
        <v>0.92989690721649498</v>
      </c>
      <c r="V22" s="185">
        <v>0.98563218390804597</v>
      </c>
    </row>
    <row r="23" spans="2:22" ht="15.95" customHeight="1" x14ac:dyDescent="0.25">
      <c r="B23" s="12" t="s">
        <v>25</v>
      </c>
      <c r="C23" s="17">
        <v>105</v>
      </c>
      <c r="D23" s="14" t="s">
        <v>29</v>
      </c>
      <c r="E23" s="15" t="s">
        <v>30</v>
      </c>
      <c r="F23" s="15" t="s">
        <v>28</v>
      </c>
      <c r="G23" s="16">
        <v>3</v>
      </c>
      <c r="J23" s="16">
        <v>105</v>
      </c>
      <c r="K23" s="182">
        <v>0.9826815642458101</v>
      </c>
      <c r="L23" s="182">
        <v>0.96644967451176766</v>
      </c>
      <c r="M23" s="182">
        <v>0.95095594347464674</v>
      </c>
      <c r="N23" s="182">
        <v>0.94969905417024902</v>
      </c>
      <c r="O23" s="182">
        <v>0.95321637426900585</v>
      </c>
      <c r="P23" s="182">
        <v>0.9667458432304038</v>
      </c>
      <c r="Q23" s="185">
        <v>0.95673232160154997</v>
      </c>
      <c r="R23" s="185">
        <v>0.96604567307692302</v>
      </c>
      <c r="S23" s="185">
        <v>0.96412838263058498</v>
      </c>
      <c r="T23" s="185">
        <v>0.95605408727719698</v>
      </c>
      <c r="U23" s="185">
        <v>0.95182984047544605</v>
      </c>
      <c r="V23" s="185">
        <v>0.96673988076561002</v>
      </c>
    </row>
    <row r="24" spans="2:22" ht="15.95" customHeight="1" x14ac:dyDescent="0.25">
      <c r="B24" s="12" t="s">
        <v>25</v>
      </c>
      <c r="C24" s="18">
        <v>106</v>
      </c>
      <c r="D24" s="14" t="s">
        <v>29</v>
      </c>
      <c r="E24" s="15" t="s">
        <v>31</v>
      </c>
      <c r="F24" s="15" t="s">
        <v>28</v>
      </c>
      <c r="G24" s="16">
        <v>3</v>
      </c>
      <c r="J24" s="16">
        <v>106</v>
      </c>
      <c r="K24" s="182">
        <v>0.91858407079646021</v>
      </c>
      <c r="L24" s="182">
        <v>0.89230769230769236</v>
      </c>
      <c r="M24" s="182">
        <v>0.93231810490693734</v>
      </c>
      <c r="N24" s="182">
        <v>0.95365418894830656</v>
      </c>
      <c r="O24" s="182">
        <v>0.93740685543964231</v>
      </c>
      <c r="P24" s="182">
        <v>0.96923076923076923</v>
      </c>
      <c r="Q24" s="185">
        <v>0.94010416666666696</v>
      </c>
      <c r="R24" s="185">
        <v>0.95417156286721505</v>
      </c>
      <c r="S24" s="185">
        <v>0.945341614906832</v>
      </c>
      <c r="T24" s="185">
        <v>0.94933655006031403</v>
      </c>
      <c r="U24" s="185">
        <v>0.93696969696969701</v>
      </c>
      <c r="V24" s="185">
        <v>0.95686274509803904</v>
      </c>
    </row>
    <row r="25" spans="2:22" ht="15.95" customHeight="1" x14ac:dyDescent="0.25">
      <c r="B25" s="19" t="s">
        <v>32</v>
      </c>
      <c r="C25" s="161">
        <v>110</v>
      </c>
      <c r="D25" s="14" t="s">
        <v>29</v>
      </c>
      <c r="E25" s="15" t="s">
        <v>302</v>
      </c>
      <c r="F25" s="15" t="s">
        <v>28</v>
      </c>
      <c r="G25" s="16">
        <v>30</v>
      </c>
      <c r="J25" s="16">
        <v>110</v>
      </c>
      <c r="K25" s="182">
        <v>0.95772482705611073</v>
      </c>
      <c r="L25" s="182">
        <v>0.96433990895295907</v>
      </c>
      <c r="M25" s="182">
        <v>0.95635910224438903</v>
      </c>
      <c r="N25" s="182">
        <v>0.95889531149646756</v>
      </c>
      <c r="O25" s="182">
        <v>0.94755450795521512</v>
      </c>
      <c r="P25" s="182">
        <v>0.95654692931633833</v>
      </c>
      <c r="Q25" s="185">
        <v>0.95899398578458195</v>
      </c>
      <c r="R25" s="185">
        <v>0.94379151762902402</v>
      </c>
      <c r="S25" s="185">
        <v>0.95756940806705104</v>
      </c>
      <c r="T25" s="185">
        <v>0.952526799387443</v>
      </c>
      <c r="U25" s="185">
        <v>0.94856278366112001</v>
      </c>
      <c r="V25" s="185"/>
    </row>
    <row r="26" spans="2:22" ht="15.95" customHeight="1" x14ac:dyDescent="0.25">
      <c r="B26" s="19" t="s">
        <v>32</v>
      </c>
      <c r="C26" s="20">
        <v>111</v>
      </c>
      <c r="D26" s="14" t="s">
        <v>33</v>
      </c>
      <c r="E26" s="15" t="s">
        <v>34</v>
      </c>
      <c r="F26" s="15" t="s">
        <v>35</v>
      </c>
      <c r="G26" s="16">
        <v>29</v>
      </c>
      <c r="J26" s="16">
        <v>111</v>
      </c>
      <c r="K26" s="182">
        <v>0.98071216617210677</v>
      </c>
      <c r="L26" s="182">
        <v>0.94820143884892083</v>
      </c>
      <c r="M26" s="182">
        <v>0.94528521536670551</v>
      </c>
      <c r="N26" s="182">
        <v>0.93860845839017737</v>
      </c>
      <c r="O26" s="182">
        <v>0.95781071835803877</v>
      </c>
      <c r="P26" s="182">
        <v>0.96487119437939106</v>
      </c>
      <c r="Q26" s="185">
        <v>0.97703788748564901</v>
      </c>
      <c r="R26" s="185">
        <v>0.97608695652173905</v>
      </c>
      <c r="S26" s="185">
        <v>0.98395061728395095</v>
      </c>
      <c r="T26" s="185">
        <v>0.97459584295612001</v>
      </c>
      <c r="U26" s="185">
        <v>0.87534626038781205</v>
      </c>
      <c r="V26" s="185">
        <v>0.88235294117647101</v>
      </c>
    </row>
    <row r="27" spans="2:22" ht="15.95" customHeight="1" x14ac:dyDescent="0.25">
      <c r="B27" s="19" t="s">
        <v>32</v>
      </c>
      <c r="C27" s="21">
        <v>112</v>
      </c>
      <c r="D27" s="14" t="s">
        <v>29</v>
      </c>
      <c r="E27" s="15" t="s">
        <v>36</v>
      </c>
      <c r="F27" s="15" t="s">
        <v>35</v>
      </c>
      <c r="G27" s="16">
        <v>29</v>
      </c>
      <c r="J27" s="16">
        <v>112</v>
      </c>
      <c r="K27" s="182">
        <v>0.98703319502074693</v>
      </c>
      <c r="L27" s="182">
        <v>0.98643067846607668</v>
      </c>
      <c r="M27" s="182">
        <v>0.98207171314741037</v>
      </c>
      <c r="N27" s="182">
        <v>0.9814910025706941</v>
      </c>
      <c r="O27" s="182">
        <v>0.97590361445783136</v>
      </c>
      <c r="P27" s="182">
        <v>0.98897243107769428</v>
      </c>
      <c r="Q27" s="185">
        <v>0.98630783758262497</v>
      </c>
      <c r="R27" s="185">
        <v>0.98962753418199001</v>
      </c>
      <c r="S27" s="185">
        <v>0.91705306543019105</v>
      </c>
      <c r="T27" s="185">
        <v>0.91635160680529304</v>
      </c>
      <c r="U27" s="185">
        <v>0.96475270039795302</v>
      </c>
      <c r="V27" s="185">
        <v>0.93937900443568301</v>
      </c>
    </row>
    <row r="28" spans="2:22" ht="15.95" customHeight="1" x14ac:dyDescent="0.25">
      <c r="B28" s="19" t="s">
        <v>32</v>
      </c>
      <c r="C28" s="22">
        <v>114</v>
      </c>
      <c r="D28" s="14" t="s">
        <v>33</v>
      </c>
      <c r="E28" s="15" t="s">
        <v>37</v>
      </c>
      <c r="F28" s="15" t="s">
        <v>35</v>
      </c>
      <c r="G28" s="16">
        <v>29</v>
      </c>
      <c r="J28" s="16">
        <v>114</v>
      </c>
      <c r="K28" s="182">
        <v>0.9874572405929305</v>
      </c>
      <c r="L28" s="182">
        <v>0.96214896214896217</v>
      </c>
      <c r="M28" s="182">
        <v>0.9407474931631723</v>
      </c>
      <c r="N28" s="182">
        <v>0.9406867845993756</v>
      </c>
      <c r="O28" s="182">
        <v>0.93705673758865249</v>
      </c>
      <c r="P28" s="182">
        <v>0.94296228150873962</v>
      </c>
      <c r="Q28" s="185">
        <v>0.97251773049645396</v>
      </c>
      <c r="R28" s="185">
        <v>0.94515852613538998</v>
      </c>
      <c r="S28" s="185">
        <v>0.90393412625800595</v>
      </c>
      <c r="T28" s="185">
        <v>0.877300613496933</v>
      </c>
      <c r="U28" s="185">
        <v>0.94274028629856899</v>
      </c>
      <c r="V28" s="185">
        <v>0.92115384615384599</v>
      </c>
    </row>
    <row r="29" spans="2:22" ht="15.95" customHeight="1" x14ac:dyDescent="0.25">
      <c r="B29" s="19" t="s">
        <v>32</v>
      </c>
      <c r="C29" s="211">
        <v>116</v>
      </c>
      <c r="D29" s="14" t="s">
        <v>29</v>
      </c>
      <c r="E29" s="15" t="s">
        <v>38</v>
      </c>
      <c r="F29" s="15" t="s">
        <v>28</v>
      </c>
      <c r="G29" s="16">
        <v>26</v>
      </c>
      <c r="J29" s="16">
        <v>116</v>
      </c>
      <c r="K29" s="182"/>
      <c r="L29" s="182"/>
      <c r="M29" s="182"/>
      <c r="N29" s="182"/>
      <c r="O29" s="182"/>
      <c r="P29" s="182"/>
      <c r="Q29" s="185"/>
      <c r="R29" s="185"/>
      <c r="S29" s="185"/>
      <c r="T29" s="185"/>
      <c r="U29" s="185">
        <v>0.90049999999999997</v>
      </c>
      <c r="V29" s="185">
        <v>0.819032761310452</v>
      </c>
    </row>
    <row r="30" spans="2:22" ht="15.95" customHeight="1" x14ac:dyDescent="0.25">
      <c r="B30" s="19" t="s">
        <v>32</v>
      </c>
      <c r="C30" s="212" t="s">
        <v>39</v>
      </c>
      <c r="D30" s="14" t="s">
        <v>40</v>
      </c>
      <c r="E30" s="15" t="s">
        <v>41</v>
      </c>
      <c r="F30" s="15" t="s">
        <v>28</v>
      </c>
      <c r="G30" s="16">
        <v>30</v>
      </c>
      <c r="J30" s="16" t="s">
        <v>39</v>
      </c>
      <c r="K30" s="182"/>
      <c r="L30" s="182"/>
      <c r="M30" s="182"/>
      <c r="N30" s="182"/>
      <c r="O30" s="182"/>
      <c r="P30" s="182"/>
      <c r="Q30" s="185"/>
      <c r="R30" s="185"/>
      <c r="S30" s="185"/>
      <c r="T30" s="185"/>
      <c r="U30" s="185">
        <v>0.91590000000000005</v>
      </c>
      <c r="V30" s="185">
        <v>0.93979933110367897</v>
      </c>
    </row>
    <row r="31" spans="2:22" ht="15.95" customHeight="1" x14ac:dyDescent="0.25">
      <c r="B31" s="19" t="s">
        <v>32</v>
      </c>
      <c r="C31" s="212" t="s">
        <v>42</v>
      </c>
      <c r="D31" s="14" t="s">
        <v>40</v>
      </c>
      <c r="E31" s="15" t="s">
        <v>43</v>
      </c>
      <c r="F31" s="15" t="s">
        <v>28</v>
      </c>
      <c r="G31" s="16">
        <v>30</v>
      </c>
      <c r="J31" s="16" t="s">
        <v>42</v>
      </c>
      <c r="K31" s="182"/>
      <c r="L31" s="182"/>
      <c r="M31" s="182"/>
      <c r="N31" s="182"/>
      <c r="O31" s="182"/>
      <c r="P31" s="182"/>
      <c r="Q31" s="185"/>
      <c r="R31" s="185"/>
      <c r="S31" s="185"/>
      <c r="T31" s="185"/>
      <c r="U31" s="185">
        <v>0.88949999999999996</v>
      </c>
      <c r="V31" s="185">
        <v>0.91372735938989502</v>
      </c>
    </row>
    <row r="32" spans="2:22" ht="15.95" customHeight="1" x14ac:dyDescent="0.25">
      <c r="B32" s="19" t="s">
        <v>32</v>
      </c>
      <c r="C32" s="23">
        <v>120</v>
      </c>
      <c r="D32" s="14" t="s">
        <v>29</v>
      </c>
      <c r="E32" s="15" t="s">
        <v>44</v>
      </c>
      <c r="F32" s="15" t="s">
        <v>45</v>
      </c>
      <c r="G32" s="16">
        <v>33</v>
      </c>
      <c r="J32" s="16">
        <v>120</v>
      </c>
      <c r="K32" s="182">
        <v>0.9839314408141403</v>
      </c>
      <c r="L32" s="182">
        <v>0.96320702910488742</v>
      </c>
      <c r="M32" s="182">
        <v>0.97256246937775603</v>
      </c>
      <c r="N32" s="182">
        <v>0.9850746268656716</v>
      </c>
      <c r="O32" s="182">
        <v>0.9726672950047125</v>
      </c>
      <c r="P32" s="182">
        <v>0.9837117472852912</v>
      </c>
      <c r="Q32" s="185">
        <v>0.99152542372881403</v>
      </c>
      <c r="R32" s="185">
        <v>0.98438217730822197</v>
      </c>
      <c r="S32" s="185">
        <v>0.99421686746988003</v>
      </c>
      <c r="T32" s="185">
        <v>0.98008534850640106</v>
      </c>
      <c r="U32" s="185">
        <v>0.96854717923115297</v>
      </c>
      <c r="V32" s="185">
        <v>0.98085485307212805</v>
      </c>
    </row>
    <row r="33" spans="2:22" ht="15.95" customHeight="1" x14ac:dyDescent="0.25">
      <c r="B33" s="19" t="s">
        <v>32</v>
      </c>
      <c r="C33" s="210">
        <v>122</v>
      </c>
      <c r="D33" s="14" t="s">
        <v>33</v>
      </c>
      <c r="E33" s="15" t="s">
        <v>46</v>
      </c>
      <c r="F33" s="15" t="s">
        <v>28</v>
      </c>
      <c r="G33" s="16">
        <v>30</v>
      </c>
      <c r="J33" s="16">
        <v>122</v>
      </c>
      <c r="K33" s="182">
        <v>0.95620437956204385</v>
      </c>
      <c r="L33" s="182">
        <v>0.97674418604651159</v>
      </c>
      <c r="M33" s="182">
        <v>0.97452229299363058</v>
      </c>
      <c r="N33" s="182">
        <v>0.96644295302013428</v>
      </c>
      <c r="O33" s="182">
        <v>0.97368421052631582</v>
      </c>
      <c r="P33" s="182">
        <v>0.97402597402597402</v>
      </c>
      <c r="Q33" s="185">
        <v>0.98148148148148195</v>
      </c>
      <c r="R33" s="185">
        <v>0.949367088607595</v>
      </c>
      <c r="S33" s="185">
        <v>0.85350318471337605</v>
      </c>
      <c r="T33" s="185">
        <v>0.88793103448275901</v>
      </c>
      <c r="U33" s="185">
        <v>0.94226804123711305</v>
      </c>
      <c r="V33" s="185">
        <v>0.88940809968847401</v>
      </c>
    </row>
    <row r="34" spans="2:22" ht="15.95" customHeight="1" x14ac:dyDescent="0.25">
      <c r="B34" s="19" t="s">
        <v>32</v>
      </c>
      <c r="C34" s="210">
        <v>123</v>
      </c>
      <c r="D34" s="14" t="s">
        <v>33</v>
      </c>
      <c r="E34" s="15" t="s">
        <v>47</v>
      </c>
      <c r="F34" s="15" t="s">
        <v>28</v>
      </c>
      <c r="G34" s="16">
        <v>30</v>
      </c>
      <c r="J34" s="16">
        <v>123</v>
      </c>
      <c r="K34" s="182"/>
      <c r="L34" s="182"/>
      <c r="M34" s="182"/>
      <c r="N34" s="182"/>
      <c r="O34" s="182"/>
      <c r="P34" s="182"/>
      <c r="Q34" s="185"/>
      <c r="R34" s="185"/>
      <c r="S34" s="185"/>
      <c r="T34" s="185"/>
      <c r="U34" s="185">
        <v>0.90429999999999999</v>
      </c>
      <c r="V34" s="185">
        <v>0.84516129032258103</v>
      </c>
    </row>
    <row r="35" spans="2:22" ht="15.95" customHeight="1" x14ac:dyDescent="0.25">
      <c r="B35" s="19" t="s">
        <v>32</v>
      </c>
      <c r="C35" s="24">
        <v>125</v>
      </c>
      <c r="D35" s="14" t="s">
        <v>33</v>
      </c>
      <c r="E35" s="15" t="s">
        <v>48</v>
      </c>
      <c r="F35" s="15" t="s">
        <v>28</v>
      </c>
      <c r="G35" s="16">
        <v>30</v>
      </c>
      <c r="J35" s="16">
        <v>125</v>
      </c>
      <c r="K35" s="182">
        <v>0.96142433234421365</v>
      </c>
      <c r="L35" s="182">
        <v>0.97484276729559749</v>
      </c>
      <c r="M35" s="182">
        <v>0.96240601503759393</v>
      </c>
      <c r="N35" s="182">
        <v>0.9747191011235955</v>
      </c>
      <c r="O35" s="182">
        <v>0.95893719806763289</v>
      </c>
      <c r="P35" s="182">
        <v>0.96708860759493676</v>
      </c>
      <c r="Q35" s="185">
        <v>0.97189695550351296</v>
      </c>
      <c r="R35" s="185">
        <v>0.97897196261682196</v>
      </c>
      <c r="S35" s="185">
        <v>0.90780141843971596</v>
      </c>
      <c r="T35" s="185">
        <v>0.92448512585812403</v>
      </c>
      <c r="U35" s="185">
        <v>0.90556274256144897</v>
      </c>
      <c r="V35" s="185">
        <v>0.89230769230769202</v>
      </c>
    </row>
    <row r="36" spans="2:22" ht="15.95" customHeight="1" x14ac:dyDescent="0.25">
      <c r="B36" s="19" t="s">
        <v>32</v>
      </c>
      <c r="C36" s="161" t="s">
        <v>303</v>
      </c>
      <c r="D36" s="14" t="s">
        <v>26</v>
      </c>
      <c r="E36" s="15" t="s">
        <v>304</v>
      </c>
      <c r="F36" s="15" t="s">
        <v>28</v>
      </c>
      <c r="G36" s="16">
        <v>30</v>
      </c>
      <c r="J36" s="16" t="s">
        <v>303</v>
      </c>
      <c r="K36" s="182">
        <v>0.98863636363636365</v>
      </c>
      <c r="L36" s="182">
        <v>0.97297297297297303</v>
      </c>
      <c r="M36" s="182">
        <v>0.96250000000000002</v>
      </c>
      <c r="N36" s="182">
        <v>0.95628415300546443</v>
      </c>
      <c r="O36" s="182">
        <v>0.93822393822393824</v>
      </c>
      <c r="P36" s="182">
        <v>0.97540983606557374</v>
      </c>
      <c r="Q36" s="185">
        <v>0.977168949771689</v>
      </c>
      <c r="R36" s="185">
        <v>0.96153846153846201</v>
      </c>
      <c r="S36" s="185">
        <v>0.94915254237288105</v>
      </c>
      <c r="T36" s="185">
        <v>0.96666666666666701</v>
      </c>
      <c r="U36" s="185">
        <v>0.978494623655914</v>
      </c>
      <c r="V36" s="185"/>
    </row>
    <row r="37" spans="2:22" ht="15.95" customHeight="1" x14ac:dyDescent="0.25">
      <c r="B37" s="19" t="s">
        <v>32</v>
      </c>
      <c r="C37" s="25">
        <v>126</v>
      </c>
      <c r="D37" s="14" t="s">
        <v>33</v>
      </c>
      <c r="E37" s="15" t="s">
        <v>49</v>
      </c>
      <c r="F37" s="15" t="s">
        <v>35</v>
      </c>
      <c r="G37" s="16">
        <v>29</v>
      </c>
      <c r="J37" s="16">
        <v>126</v>
      </c>
      <c r="K37" s="182">
        <v>0.98477751756440279</v>
      </c>
      <c r="L37" s="182">
        <v>0.93446920052424642</v>
      </c>
      <c r="M37" s="182">
        <v>0.96555683122847302</v>
      </c>
      <c r="N37" s="182">
        <v>0.96932515337423308</v>
      </c>
      <c r="O37" s="182">
        <v>0.97319347319347316</v>
      </c>
      <c r="P37" s="182">
        <v>0.97132616487455192</v>
      </c>
      <c r="Q37" s="185">
        <v>0.98305084745762705</v>
      </c>
      <c r="R37" s="185">
        <v>0.97979797979798</v>
      </c>
      <c r="S37" s="185">
        <v>0.93464858199753398</v>
      </c>
      <c r="T37" s="185">
        <v>0.92316384180791</v>
      </c>
      <c r="U37" s="185">
        <v>0.93657219973009398</v>
      </c>
      <c r="V37" s="185">
        <v>0.92497069167643597</v>
      </c>
    </row>
    <row r="38" spans="2:22" ht="15.95" customHeight="1" x14ac:dyDescent="0.25">
      <c r="B38" s="19" t="s">
        <v>32</v>
      </c>
      <c r="C38" s="26">
        <v>128</v>
      </c>
      <c r="D38" s="14" t="s">
        <v>33</v>
      </c>
      <c r="E38" s="15" t="s">
        <v>50</v>
      </c>
      <c r="F38" s="15" t="s">
        <v>28</v>
      </c>
      <c r="G38" s="16">
        <v>30</v>
      </c>
      <c r="J38" s="16">
        <v>128</v>
      </c>
      <c r="K38" s="182">
        <v>0.98062015503875966</v>
      </c>
      <c r="L38" s="182">
        <v>0.98445595854922274</v>
      </c>
      <c r="M38" s="182">
        <v>0.99018232819074337</v>
      </c>
      <c r="N38" s="182">
        <v>0.99006622516556286</v>
      </c>
      <c r="O38" s="182">
        <v>0.98803191489361697</v>
      </c>
      <c r="P38" s="182">
        <v>0.98898071625344353</v>
      </c>
      <c r="Q38" s="185">
        <v>0.98305084745762705</v>
      </c>
      <c r="R38" s="185">
        <v>0.98947368421052595</v>
      </c>
      <c r="S38" s="185">
        <v>0.98994252873563204</v>
      </c>
      <c r="T38" s="185">
        <v>0.99457259158751699</v>
      </c>
      <c r="U38" s="185">
        <v>0.98643147896879202</v>
      </c>
      <c r="V38" s="185">
        <v>0.987321711568938</v>
      </c>
    </row>
    <row r="39" spans="2:22" ht="15.95" customHeight="1" x14ac:dyDescent="0.25">
      <c r="B39" s="19" t="s">
        <v>32</v>
      </c>
      <c r="C39" s="161">
        <v>129</v>
      </c>
      <c r="D39" s="14" t="s">
        <v>26</v>
      </c>
      <c r="E39" s="15" t="s">
        <v>305</v>
      </c>
      <c r="F39" s="15" t="s">
        <v>28</v>
      </c>
      <c r="G39" s="16">
        <v>30</v>
      </c>
      <c r="J39" s="16">
        <v>129</v>
      </c>
      <c r="K39" s="182">
        <v>1</v>
      </c>
      <c r="L39" s="182">
        <v>0.95419847328244278</v>
      </c>
      <c r="M39" s="182">
        <v>0.90058479532163738</v>
      </c>
      <c r="N39" s="182">
        <v>0.93076923076923079</v>
      </c>
      <c r="O39" s="182">
        <v>0.93069306930693074</v>
      </c>
      <c r="P39" s="182">
        <v>0.978494623655914</v>
      </c>
      <c r="Q39" s="185">
        <v>0.955696202531646</v>
      </c>
      <c r="R39" s="185">
        <v>0.96410256410256401</v>
      </c>
      <c r="S39" s="185">
        <v>0.983240223463687</v>
      </c>
      <c r="T39" s="185">
        <v>0.94535519125683098</v>
      </c>
      <c r="U39" s="185">
        <v>0.97101449275362295</v>
      </c>
      <c r="V39" s="185"/>
    </row>
    <row r="40" spans="2:22" ht="15.95" customHeight="1" x14ac:dyDescent="0.25">
      <c r="B40" s="19" t="s">
        <v>32</v>
      </c>
      <c r="C40" s="209">
        <v>13</v>
      </c>
      <c r="D40" s="14" t="s">
        <v>51</v>
      </c>
      <c r="E40" s="15" t="s">
        <v>52</v>
      </c>
      <c r="F40" s="15" t="s">
        <v>35</v>
      </c>
      <c r="G40" s="16">
        <v>27</v>
      </c>
      <c r="J40" s="16">
        <v>13</v>
      </c>
      <c r="K40" s="182"/>
      <c r="L40" s="182"/>
      <c r="M40" s="182"/>
      <c r="N40" s="182"/>
      <c r="O40" s="182"/>
      <c r="P40" s="182"/>
      <c r="Q40" s="185"/>
      <c r="R40" s="185"/>
      <c r="S40" s="185"/>
      <c r="T40" s="185"/>
      <c r="U40" s="185">
        <v>0.94010000000000005</v>
      </c>
      <c r="V40" s="185">
        <v>0.973894348894349</v>
      </c>
    </row>
    <row r="41" spans="2:22" ht="15.95" customHeight="1" x14ac:dyDescent="0.25">
      <c r="B41" s="19" t="s">
        <v>32</v>
      </c>
      <c r="C41" s="161">
        <v>131</v>
      </c>
      <c r="D41" s="14" t="s">
        <v>29</v>
      </c>
      <c r="E41" s="15" t="s">
        <v>306</v>
      </c>
      <c r="F41" s="15" t="s">
        <v>35</v>
      </c>
      <c r="G41" s="16">
        <v>27</v>
      </c>
      <c r="J41" s="16">
        <v>131</v>
      </c>
      <c r="K41" s="182">
        <v>0.98242630385487528</v>
      </c>
      <c r="L41" s="182">
        <v>0.94398472310630177</v>
      </c>
      <c r="M41" s="182">
        <v>0.94667465548232477</v>
      </c>
      <c r="N41" s="182">
        <v>0.94212034383954157</v>
      </c>
      <c r="O41" s="182">
        <v>0.93107162089391493</v>
      </c>
      <c r="P41" s="182">
        <v>0.93800978792822187</v>
      </c>
      <c r="Q41" s="185">
        <v>0.94160206718346295</v>
      </c>
      <c r="R41" s="185">
        <v>0.92510330578512401</v>
      </c>
      <c r="S41" s="185">
        <v>0.94623655913978499</v>
      </c>
      <c r="T41" s="185">
        <v>0.93051981471950596</v>
      </c>
      <c r="U41" s="185">
        <v>0.93313069908814605</v>
      </c>
      <c r="V41" s="185"/>
    </row>
    <row r="42" spans="2:22" ht="15.95" customHeight="1" x14ac:dyDescent="0.25">
      <c r="B42" s="19" t="s">
        <v>32</v>
      </c>
      <c r="C42" s="215">
        <v>132</v>
      </c>
      <c r="D42" s="14" t="s">
        <v>29</v>
      </c>
      <c r="E42" s="15" t="s">
        <v>53</v>
      </c>
      <c r="F42" s="15" t="s">
        <v>35</v>
      </c>
      <c r="G42" s="16">
        <v>27</v>
      </c>
      <c r="J42" s="16">
        <v>132</v>
      </c>
      <c r="K42" s="182">
        <v>0.98167938931297705</v>
      </c>
      <c r="L42" s="182">
        <v>0.95330969267139476</v>
      </c>
      <c r="M42" s="182">
        <v>0.9321266968325792</v>
      </c>
      <c r="N42" s="182">
        <v>0.96838777660695474</v>
      </c>
      <c r="O42" s="182">
        <v>0.94318181818181823</v>
      </c>
      <c r="P42" s="182">
        <v>0.95369904378459991</v>
      </c>
      <c r="Q42" s="185">
        <v>0.97846889952153104</v>
      </c>
      <c r="R42" s="185">
        <v>0.96382054992764099</v>
      </c>
      <c r="S42" s="185">
        <v>0.98642297650130595</v>
      </c>
      <c r="T42" s="185">
        <v>0.95662535748331701</v>
      </c>
      <c r="U42" s="185">
        <v>0.94849246231155804</v>
      </c>
      <c r="V42" s="185">
        <v>0.95967741935483897</v>
      </c>
    </row>
    <row r="43" spans="2:22" ht="15.95" customHeight="1" x14ac:dyDescent="0.25">
      <c r="B43" s="19" t="s">
        <v>32</v>
      </c>
      <c r="C43" s="161" t="s">
        <v>307</v>
      </c>
      <c r="D43" s="14" t="s">
        <v>26</v>
      </c>
      <c r="E43" s="15" t="s">
        <v>308</v>
      </c>
      <c r="F43" s="15" t="s">
        <v>35</v>
      </c>
      <c r="G43" s="16">
        <v>27</v>
      </c>
      <c r="J43" s="16" t="s">
        <v>307</v>
      </c>
      <c r="K43" s="182"/>
      <c r="L43" s="182">
        <v>0.88</v>
      </c>
      <c r="M43" s="182">
        <v>0.93567251461988299</v>
      </c>
      <c r="N43" s="182">
        <v>0.98639455782312924</v>
      </c>
      <c r="O43" s="182">
        <v>0.99456521739130432</v>
      </c>
      <c r="P43" s="182">
        <v>0.97549019607843135</v>
      </c>
      <c r="Q43" s="185">
        <v>0.974619289340102</v>
      </c>
      <c r="R43" s="185">
        <v>0.97391304347826102</v>
      </c>
      <c r="S43" s="185">
        <v>0.98369565217391297</v>
      </c>
      <c r="T43" s="185">
        <v>0.98095238095238102</v>
      </c>
      <c r="U43" s="185">
        <v>0.96153846153846201</v>
      </c>
      <c r="V43" s="185"/>
    </row>
    <row r="44" spans="2:22" ht="15.95" customHeight="1" x14ac:dyDescent="0.25">
      <c r="B44" s="19" t="s">
        <v>32</v>
      </c>
      <c r="C44" s="161">
        <v>133</v>
      </c>
      <c r="D44" s="14" t="s">
        <v>29</v>
      </c>
      <c r="E44" s="15" t="s">
        <v>309</v>
      </c>
      <c r="F44" s="15" t="s">
        <v>35</v>
      </c>
      <c r="G44" s="16">
        <v>27</v>
      </c>
      <c r="J44" s="16">
        <v>133</v>
      </c>
      <c r="K44" s="182">
        <v>0.98846787479406917</v>
      </c>
      <c r="L44" s="182">
        <v>0.98120963006459194</v>
      </c>
      <c r="M44" s="182">
        <v>0.96924555502162424</v>
      </c>
      <c r="N44" s="182">
        <v>0.97913486005089057</v>
      </c>
      <c r="O44" s="182">
        <v>0.96767874632713025</v>
      </c>
      <c r="P44" s="182">
        <v>0.98209099709583736</v>
      </c>
      <c r="Q44" s="185">
        <v>0.98554778554778599</v>
      </c>
      <c r="R44" s="185">
        <v>0.98717361429225803</v>
      </c>
      <c r="S44" s="185">
        <v>0.98928571428571399</v>
      </c>
      <c r="T44" s="185">
        <v>0.97965788257050401</v>
      </c>
      <c r="U44" s="185">
        <v>0.97446236559139798</v>
      </c>
      <c r="V44" s="185"/>
    </row>
    <row r="45" spans="2:22" ht="15.95" customHeight="1" x14ac:dyDescent="0.25">
      <c r="B45" s="19" t="s">
        <v>32</v>
      </c>
      <c r="C45" s="161" t="s">
        <v>310</v>
      </c>
      <c r="D45" s="14" t="s">
        <v>26</v>
      </c>
      <c r="E45" s="15" t="s">
        <v>311</v>
      </c>
      <c r="F45" s="15" t="s">
        <v>35</v>
      </c>
      <c r="G45" s="16">
        <v>27</v>
      </c>
      <c r="J45" s="16" t="s">
        <v>310</v>
      </c>
      <c r="K45" s="182"/>
      <c r="L45" s="182">
        <v>0.91666666666666663</v>
      </c>
      <c r="M45" s="182">
        <v>0.9513513513513514</v>
      </c>
      <c r="N45" s="182">
        <v>0.97744360902255634</v>
      </c>
      <c r="O45" s="182">
        <v>0.92441860465116277</v>
      </c>
      <c r="P45" s="182">
        <v>0.956989247311828</v>
      </c>
      <c r="Q45" s="185">
        <v>0.97777777777777797</v>
      </c>
      <c r="R45" s="185">
        <v>0.96601941747572795</v>
      </c>
      <c r="S45" s="185">
        <v>0.988826815642458</v>
      </c>
      <c r="T45" s="185">
        <v>0.98404255319148903</v>
      </c>
      <c r="U45" s="185">
        <v>0.98571428571428599</v>
      </c>
      <c r="V45" s="185"/>
    </row>
    <row r="46" spans="2:22" ht="15.95" customHeight="1" x14ac:dyDescent="0.25">
      <c r="B46" s="19" t="s">
        <v>32</v>
      </c>
      <c r="C46" s="161">
        <v>134</v>
      </c>
      <c r="D46" s="14" t="s">
        <v>29</v>
      </c>
      <c r="E46" s="15" t="s">
        <v>312</v>
      </c>
      <c r="F46" s="15" t="s">
        <v>35</v>
      </c>
      <c r="G46" s="16">
        <v>27</v>
      </c>
      <c r="J46" s="16">
        <v>134</v>
      </c>
      <c r="K46" s="182">
        <v>0.99070847851335653</v>
      </c>
      <c r="L46" s="182">
        <v>0.97206349206349207</v>
      </c>
      <c r="M46" s="182">
        <v>0.965793693212186</v>
      </c>
      <c r="N46" s="182">
        <v>0.98375350140056017</v>
      </c>
      <c r="O46" s="182">
        <v>0.96298312465977132</v>
      </c>
      <c r="P46" s="182">
        <v>0.97859818084537187</v>
      </c>
      <c r="Q46" s="185">
        <v>0.98872950819672101</v>
      </c>
      <c r="R46" s="185">
        <v>0.98426395939086297</v>
      </c>
      <c r="S46" s="185">
        <v>0.99105145413870199</v>
      </c>
      <c r="T46" s="185">
        <v>0.98158863755917902</v>
      </c>
      <c r="U46" s="185">
        <v>0.97875569044006105</v>
      </c>
      <c r="V46" s="185"/>
    </row>
    <row r="47" spans="2:22" ht="15.95" customHeight="1" x14ac:dyDescent="0.25">
      <c r="B47" s="19" t="s">
        <v>32</v>
      </c>
      <c r="C47" s="208">
        <v>135</v>
      </c>
      <c r="D47" s="14" t="s">
        <v>29</v>
      </c>
      <c r="E47" s="15" t="s">
        <v>54</v>
      </c>
      <c r="F47" s="15" t="s">
        <v>35</v>
      </c>
      <c r="G47" s="16">
        <v>27</v>
      </c>
      <c r="J47" s="16">
        <v>135</v>
      </c>
      <c r="K47" s="182"/>
      <c r="L47" s="182"/>
      <c r="M47" s="182"/>
      <c r="N47" s="182"/>
      <c r="O47" s="182"/>
      <c r="P47" s="182"/>
      <c r="Q47" s="185"/>
      <c r="R47" s="185"/>
      <c r="S47" s="185"/>
      <c r="T47" s="185"/>
      <c r="U47" s="185">
        <v>0.94610000000000005</v>
      </c>
      <c r="V47" s="185">
        <v>0.95913010873640803</v>
      </c>
    </row>
    <row r="48" spans="2:22" ht="15.95" customHeight="1" x14ac:dyDescent="0.25">
      <c r="B48" s="19" t="s">
        <v>32</v>
      </c>
      <c r="C48" s="161">
        <v>138</v>
      </c>
      <c r="D48" s="14" t="s">
        <v>33</v>
      </c>
      <c r="E48" s="15" t="s">
        <v>313</v>
      </c>
      <c r="F48" s="15" t="s">
        <v>35</v>
      </c>
      <c r="G48" s="16">
        <v>27</v>
      </c>
      <c r="J48" s="16">
        <v>138</v>
      </c>
      <c r="K48" s="182">
        <v>0.99457994579945797</v>
      </c>
      <c r="L48" s="182">
        <v>0.96648044692737434</v>
      </c>
      <c r="M48" s="182">
        <v>0.9568965517241379</v>
      </c>
      <c r="N48" s="182">
        <v>0.95136417556346387</v>
      </c>
      <c r="O48" s="182">
        <v>0.96379310344827585</v>
      </c>
      <c r="P48" s="182">
        <v>0.95738893925657298</v>
      </c>
      <c r="Q48" s="185">
        <v>0.97940074906367003</v>
      </c>
      <c r="R48" s="185">
        <v>0.96305418719211799</v>
      </c>
      <c r="S48" s="185">
        <v>0.974658869395712</v>
      </c>
      <c r="T48" s="185">
        <v>0.96799999999999997</v>
      </c>
      <c r="U48" s="185">
        <v>0.96689999999999998</v>
      </c>
      <c r="V48" s="185"/>
    </row>
    <row r="49" spans="2:22" ht="15.95" customHeight="1" x14ac:dyDescent="0.25">
      <c r="B49" s="19" t="s">
        <v>32</v>
      </c>
      <c r="C49" s="33">
        <v>14</v>
      </c>
      <c r="D49" s="14" t="s">
        <v>51</v>
      </c>
      <c r="E49" s="15" t="s">
        <v>56</v>
      </c>
      <c r="F49" s="15" t="s">
        <v>28</v>
      </c>
      <c r="G49" s="16">
        <v>26</v>
      </c>
      <c r="J49" s="16">
        <v>14</v>
      </c>
      <c r="K49" s="182"/>
      <c r="L49" s="182"/>
      <c r="M49" s="182"/>
      <c r="N49" s="182"/>
      <c r="O49" s="182"/>
      <c r="P49" s="182"/>
      <c r="Q49" s="185"/>
      <c r="R49" s="185"/>
      <c r="S49" s="185"/>
      <c r="T49" s="185"/>
      <c r="U49" s="185">
        <v>0.95469999999999999</v>
      </c>
      <c r="V49" s="185">
        <v>0.96654657745754002</v>
      </c>
    </row>
    <row r="50" spans="2:22" ht="15.95" customHeight="1" x14ac:dyDescent="0.25">
      <c r="B50" s="19" t="s">
        <v>32</v>
      </c>
      <c r="C50" s="161">
        <v>141</v>
      </c>
      <c r="D50" s="14" t="s">
        <v>29</v>
      </c>
      <c r="E50" s="15" t="s">
        <v>314</v>
      </c>
      <c r="F50" s="15" t="s">
        <v>35</v>
      </c>
      <c r="G50" s="16">
        <v>28</v>
      </c>
      <c r="J50" s="16">
        <v>141</v>
      </c>
      <c r="K50" s="182">
        <v>0.98996655518394649</v>
      </c>
      <c r="L50" s="182">
        <v>0.9704069050554871</v>
      </c>
      <c r="M50" s="182">
        <v>0.95737704918032784</v>
      </c>
      <c r="N50" s="182">
        <v>0.97288135593220337</v>
      </c>
      <c r="O50" s="182">
        <v>0.95934065934065937</v>
      </c>
      <c r="P50" s="182">
        <v>0.96341463414634143</v>
      </c>
      <c r="Q50" s="185">
        <v>0.98615548455804103</v>
      </c>
      <c r="R50" s="185">
        <v>0.97387669801462895</v>
      </c>
      <c r="S50" s="185">
        <v>0.98862343572241196</v>
      </c>
      <c r="T50" s="185">
        <v>0.98419388830347698</v>
      </c>
      <c r="U50" s="185">
        <v>0.971786833855799</v>
      </c>
      <c r="V50" s="185"/>
    </row>
    <row r="51" spans="2:22" ht="15.95" customHeight="1" x14ac:dyDescent="0.25">
      <c r="B51" s="19" t="s">
        <v>32</v>
      </c>
      <c r="C51" s="161">
        <v>142</v>
      </c>
      <c r="D51" s="14" t="s">
        <v>29</v>
      </c>
      <c r="E51" s="15" t="s">
        <v>315</v>
      </c>
      <c r="F51" s="15" t="s">
        <v>35</v>
      </c>
      <c r="G51" s="16">
        <v>28</v>
      </c>
      <c r="J51" s="16">
        <v>142</v>
      </c>
      <c r="K51" s="182">
        <v>0.99534883720930234</v>
      </c>
      <c r="L51" s="182">
        <v>0.96214099216710181</v>
      </c>
      <c r="M51" s="182">
        <v>0.96342857142857141</v>
      </c>
      <c r="N51" s="182">
        <v>0.98235294117647054</v>
      </c>
      <c r="O51" s="182">
        <v>0.96309111880046139</v>
      </c>
      <c r="P51" s="182">
        <v>0.96678121420389462</v>
      </c>
      <c r="Q51" s="185">
        <v>0.97932535364526696</v>
      </c>
      <c r="R51" s="185">
        <v>0.97939262472885003</v>
      </c>
      <c r="S51" s="185">
        <v>0.98583234946871301</v>
      </c>
      <c r="T51" s="185">
        <v>0.98164146868250501</v>
      </c>
      <c r="U51" s="185">
        <v>0.97734627831715204</v>
      </c>
      <c r="V51" s="185"/>
    </row>
    <row r="52" spans="2:22" ht="15.95" customHeight="1" x14ac:dyDescent="0.25">
      <c r="B52" s="19" t="s">
        <v>32</v>
      </c>
      <c r="C52" s="31">
        <v>143</v>
      </c>
      <c r="D52" s="14" t="s">
        <v>29</v>
      </c>
      <c r="E52" s="15" t="s">
        <v>57</v>
      </c>
      <c r="F52" s="15" t="s">
        <v>35</v>
      </c>
      <c r="G52" s="16">
        <v>28</v>
      </c>
      <c r="J52" s="16">
        <v>143</v>
      </c>
      <c r="K52" s="182">
        <v>0.99452221545952524</v>
      </c>
      <c r="L52" s="182">
        <v>0.96271637816245004</v>
      </c>
      <c r="M52" s="182">
        <v>0.96624713958810071</v>
      </c>
      <c r="N52" s="182">
        <v>0.97709923664122134</v>
      </c>
      <c r="O52" s="182">
        <v>0.96531791907514453</v>
      </c>
      <c r="P52" s="182">
        <v>0.96100116414435388</v>
      </c>
      <c r="Q52" s="185">
        <v>0.97172949002217301</v>
      </c>
      <c r="R52" s="185">
        <v>0.96694214876033102</v>
      </c>
      <c r="S52" s="185">
        <v>0.97725912627169398</v>
      </c>
      <c r="T52" s="185">
        <v>0.96329254727475</v>
      </c>
      <c r="U52" s="185">
        <v>0.953125</v>
      </c>
      <c r="V52" s="185">
        <v>0.96499999999999997</v>
      </c>
    </row>
    <row r="53" spans="2:22" ht="15.95" customHeight="1" x14ac:dyDescent="0.25">
      <c r="B53" s="19" t="s">
        <v>32</v>
      </c>
      <c r="C53" s="207">
        <v>145</v>
      </c>
      <c r="D53" s="14" t="s">
        <v>29</v>
      </c>
      <c r="E53" s="15" t="s">
        <v>58</v>
      </c>
      <c r="F53" s="15" t="s">
        <v>35</v>
      </c>
      <c r="G53" s="16">
        <v>28</v>
      </c>
      <c r="J53" s="16">
        <v>145</v>
      </c>
      <c r="K53" s="182"/>
      <c r="L53" s="182"/>
      <c r="M53" s="182"/>
      <c r="N53" s="182"/>
      <c r="O53" s="182"/>
      <c r="P53" s="182"/>
      <c r="Q53" s="185"/>
      <c r="R53" s="185"/>
      <c r="S53" s="185"/>
      <c r="T53" s="185"/>
      <c r="U53" s="185">
        <v>0.95740000000000003</v>
      </c>
      <c r="V53" s="185">
        <v>0.97259022384650495</v>
      </c>
    </row>
    <row r="54" spans="2:22" ht="15.95" customHeight="1" x14ac:dyDescent="0.25">
      <c r="B54" s="19" t="s">
        <v>32</v>
      </c>
      <c r="C54" s="161">
        <v>146</v>
      </c>
      <c r="D54" s="14" t="s">
        <v>33</v>
      </c>
      <c r="E54" s="15" t="s">
        <v>316</v>
      </c>
      <c r="F54" s="15" t="s">
        <v>35</v>
      </c>
      <c r="G54" s="16">
        <v>28</v>
      </c>
      <c r="J54" s="16">
        <v>146</v>
      </c>
      <c r="K54" s="182">
        <v>0.97941567065073043</v>
      </c>
      <c r="L54" s="182">
        <v>0.96661931818181823</v>
      </c>
      <c r="M54" s="182">
        <v>0.97314652656158784</v>
      </c>
      <c r="N54" s="182">
        <v>0.97752808988764039</v>
      </c>
      <c r="O54" s="182">
        <v>0.96412037037037035</v>
      </c>
      <c r="P54" s="182">
        <v>0.96594982078853042</v>
      </c>
      <c r="Q54" s="185">
        <v>0.98011695906432805</v>
      </c>
      <c r="R54" s="185">
        <v>0.98052309404563198</v>
      </c>
      <c r="S54" s="185">
        <v>0.97947761194029803</v>
      </c>
      <c r="T54" s="185">
        <v>0.98500576701268705</v>
      </c>
      <c r="U54" s="185">
        <v>0.96499999999999997</v>
      </c>
      <c r="V54" s="185"/>
    </row>
    <row r="55" spans="2:22" ht="15.95" customHeight="1" x14ac:dyDescent="0.25">
      <c r="B55" s="19" t="s">
        <v>32</v>
      </c>
      <c r="C55" s="204">
        <v>147</v>
      </c>
      <c r="D55" s="14" t="s">
        <v>33</v>
      </c>
      <c r="E55" s="15" t="s">
        <v>59</v>
      </c>
      <c r="F55" s="15" t="s">
        <v>35</v>
      </c>
      <c r="G55" s="16">
        <v>28</v>
      </c>
      <c r="J55" s="16">
        <v>147</v>
      </c>
      <c r="K55" s="182"/>
      <c r="L55" s="182"/>
      <c r="M55" s="182"/>
      <c r="N55" s="182"/>
      <c r="O55" s="182"/>
      <c r="P55" s="182"/>
      <c r="Q55" s="185"/>
      <c r="R55" s="185"/>
      <c r="S55" s="185"/>
      <c r="T55" s="185"/>
      <c r="U55" s="185">
        <v>0.94330000000000003</v>
      </c>
      <c r="V55" s="185">
        <v>0.95578551269990597</v>
      </c>
    </row>
    <row r="56" spans="2:22" ht="15.95" customHeight="1" x14ac:dyDescent="0.25">
      <c r="B56" s="19" t="s">
        <v>32</v>
      </c>
      <c r="C56" s="205">
        <v>148</v>
      </c>
      <c r="D56" s="14" t="s">
        <v>29</v>
      </c>
      <c r="E56" s="15" t="s">
        <v>60</v>
      </c>
      <c r="F56" s="15" t="s">
        <v>35</v>
      </c>
      <c r="G56" s="16">
        <v>28</v>
      </c>
      <c r="J56" s="16">
        <v>148</v>
      </c>
      <c r="K56" s="182"/>
      <c r="L56" s="182"/>
      <c r="M56" s="182"/>
      <c r="N56" s="182"/>
      <c r="O56" s="182"/>
      <c r="P56" s="182"/>
      <c r="Q56" s="185"/>
      <c r="R56" s="185"/>
      <c r="S56" s="185"/>
      <c r="T56" s="185"/>
      <c r="U56" s="185">
        <v>0.99729999999999996</v>
      </c>
      <c r="V56" s="185">
        <v>0.99695431472081197</v>
      </c>
    </row>
    <row r="57" spans="2:22" ht="15.95" customHeight="1" x14ac:dyDescent="0.25">
      <c r="B57" s="19" t="s">
        <v>32</v>
      </c>
      <c r="C57" s="213">
        <v>149</v>
      </c>
      <c r="D57" s="14" t="s">
        <v>29</v>
      </c>
      <c r="E57" s="15" t="s">
        <v>61</v>
      </c>
      <c r="F57" s="15" t="s">
        <v>35</v>
      </c>
      <c r="G57" s="16">
        <v>28</v>
      </c>
      <c r="J57" s="16">
        <v>149</v>
      </c>
      <c r="K57" s="182"/>
      <c r="L57" s="182"/>
      <c r="M57" s="182"/>
      <c r="N57" s="182"/>
      <c r="O57" s="182"/>
      <c r="P57" s="182"/>
      <c r="Q57" s="185"/>
      <c r="R57" s="185"/>
      <c r="S57" s="185"/>
      <c r="T57" s="185"/>
      <c r="U57" s="185">
        <v>0.94169999999999998</v>
      </c>
      <c r="V57" s="185">
        <v>0.94039145907473298</v>
      </c>
    </row>
    <row r="58" spans="2:22" ht="15.95" customHeight="1" x14ac:dyDescent="0.25">
      <c r="B58" s="19" t="s">
        <v>32</v>
      </c>
      <c r="C58" s="161" t="s">
        <v>317</v>
      </c>
      <c r="D58" s="14" t="s">
        <v>40</v>
      </c>
      <c r="E58" s="15" t="s">
        <v>318</v>
      </c>
      <c r="F58" s="15" t="s">
        <v>28</v>
      </c>
      <c r="G58" s="16">
        <v>26</v>
      </c>
      <c r="J58" s="16" t="s">
        <v>317</v>
      </c>
      <c r="K58" s="182">
        <v>0.95447530864197527</v>
      </c>
      <c r="L58" s="182">
        <v>0.96661721068249262</v>
      </c>
      <c r="M58" s="182">
        <v>0.96824408468244083</v>
      </c>
      <c r="N58" s="182">
        <v>0.97450605481198216</v>
      </c>
      <c r="O58" s="182">
        <v>0.94880952380952377</v>
      </c>
      <c r="P58" s="182">
        <v>0.96978851963746227</v>
      </c>
      <c r="Q58" s="185">
        <v>0.96618911174785105</v>
      </c>
      <c r="R58" s="185">
        <v>0.97267759562841505</v>
      </c>
      <c r="S58" s="185">
        <v>0.97560975609756095</v>
      </c>
      <c r="T58" s="185">
        <v>0.96231567449481203</v>
      </c>
      <c r="U58" s="185">
        <v>0.96337579617834401</v>
      </c>
      <c r="V58" s="185"/>
    </row>
    <row r="59" spans="2:22" ht="15.95" customHeight="1" x14ac:dyDescent="0.25">
      <c r="B59" s="19" t="s">
        <v>32</v>
      </c>
      <c r="C59" s="161" t="s">
        <v>319</v>
      </c>
      <c r="D59" s="14" t="s">
        <v>40</v>
      </c>
      <c r="E59" s="15" t="s">
        <v>320</v>
      </c>
      <c r="F59" s="15" t="s">
        <v>28</v>
      </c>
      <c r="G59" s="16">
        <v>26</v>
      </c>
      <c r="J59" s="16" t="s">
        <v>319</v>
      </c>
      <c r="K59" s="182">
        <v>0.95667870036101088</v>
      </c>
      <c r="L59" s="182">
        <v>0.95878524945770061</v>
      </c>
      <c r="M59" s="182">
        <v>0.96218226906385618</v>
      </c>
      <c r="N59" s="182">
        <v>0.97264631043256999</v>
      </c>
      <c r="O59" s="182">
        <v>0.95654834761321905</v>
      </c>
      <c r="P59" s="182">
        <v>0.95877576514678331</v>
      </c>
      <c r="Q59" s="185">
        <v>0.96595982142857095</v>
      </c>
      <c r="R59" s="185">
        <v>0.95102260495156099</v>
      </c>
      <c r="S59" s="185">
        <v>0.97042410714285698</v>
      </c>
      <c r="T59" s="185">
        <v>0.96149789029535904</v>
      </c>
      <c r="U59" s="185">
        <v>0.96718749999999998</v>
      </c>
      <c r="V59" s="185"/>
    </row>
    <row r="60" spans="2:22" ht="15.95" customHeight="1" x14ac:dyDescent="0.25">
      <c r="B60" s="19" t="s">
        <v>32</v>
      </c>
      <c r="C60" s="161">
        <v>151</v>
      </c>
      <c r="D60" s="14" t="s">
        <v>26</v>
      </c>
      <c r="E60" s="15" t="s">
        <v>321</v>
      </c>
      <c r="F60" s="15" t="s">
        <v>35</v>
      </c>
      <c r="G60" s="16">
        <v>28</v>
      </c>
      <c r="J60" s="16">
        <v>151</v>
      </c>
      <c r="K60" s="182">
        <v>0.99206349206349209</v>
      </c>
      <c r="L60" s="182">
        <v>0.90849673202614378</v>
      </c>
      <c r="M60" s="182">
        <v>0.94179894179894175</v>
      </c>
      <c r="N60" s="182">
        <v>0.94405594405594406</v>
      </c>
      <c r="O60" s="182">
        <v>0.93264248704663211</v>
      </c>
      <c r="P60" s="182">
        <v>0.92553191489361697</v>
      </c>
      <c r="Q60" s="185">
        <v>0.96629213483146104</v>
      </c>
      <c r="R60" s="185">
        <v>0.94174757281553401</v>
      </c>
      <c r="S60" s="185">
        <v>0.98314606741572996</v>
      </c>
      <c r="T60" s="185">
        <v>0.989304812834225</v>
      </c>
      <c r="U60" s="185">
        <v>0.98550724637681197</v>
      </c>
      <c r="V60" s="185"/>
    </row>
    <row r="61" spans="2:22" ht="15.95" customHeight="1" x14ac:dyDescent="0.25">
      <c r="B61" s="19" t="s">
        <v>32</v>
      </c>
      <c r="C61" s="35">
        <v>152</v>
      </c>
      <c r="D61" s="14" t="s">
        <v>33</v>
      </c>
      <c r="E61" s="15" t="s">
        <v>62</v>
      </c>
      <c r="F61" s="15" t="s">
        <v>35</v>
      </c>
      <c r="G61" s="16">
        <v>28</v>
      </c>
      <c r="J61" s="16">
        <v>152</v>
      </c>
      <c r="K61" s="182">
        <v>0.98981077147016017</v>
      </c>
      <c r="L61" s="182">
        <v>0.96214988644965938</v>
      </c>
      <c r="M61" s="182">
        <v>0.95903165735567975</v>
      </c>
      <c r="N61" s="182">
        <v>0.96916608269096005</v>
      </c>
      <c r="O61" s="182">
        <v>0.96689569019362898</v>
      </c>
      <c r="P61" s="182">
        <v>0.97053171044202435</v>
      </c>
      <c r="Q61" s="185">
        <v>0.98946063236205795</v>
      </c>
      <c r="R61" s="185">
        <v>0.98449612403100795</v>
      </c>
      <c r="S61" s="185">
        <v>0.98462566844919797</v>
      </c>
      <c r="T61" s="185">
        <v>0.97602950215119899</v>
      </c>
      <c r="U61" s="185">
        <v>0.96250000000000002</v>
      </c>
      <c r="V61" s="185">
        <v>0.96535642904730201</v>
      </c>
    </row>
    <row r="62" spans="2:22" ht="15.95" customHeight="1" x14ac:dyDescent="0.25">
      <c r="B62" s="19" t="s">
        <v>32</v>
      </c>
      <c r="C62" s="36">
        <v>154</v>
      </c>
      <c r="D62" s="14" t="s">
        <v>29</v>
      </c>
      <c r="E62" s="15" t="s">
        <v>63</v>
      </c>
      <c r="F62" s="15" t="s">
        <v>35</v>
      </c>
      <c r="G62" s="16">
        <v>28</v>
      </c>
      <c r="J62" s="16">
        <v>154</v>
      </c>
      <c r="K62" s="182">
        <v>0.98956158663883087</v>
      </c>
      <c r="L62" s="182">
        <v>0.96585648148148151</v>
      </c>
      <c r="M62" s="182">
        <v>0.96899606299212604</v>
      </c>
      <c r="N62" s="182">
        <v>0.97569803516028952</v>
      </c>
      <c r="O62" s="182">
        <v>0.98243045387994143</v>
      </c>
      <c r="P62" s="182">
        <v>0.9711872826626925</v>
      </c>
      <c r="Q62" s="185">
        <v>0.98151658767772498</v>
      </c>
      <c r="R62" s="185">
        <v>0.97748592870544104</v>
      </c>
      <c r="S62" s="185">
        <v>0.98540145985401495</v>
      </c>
      <c r="T62" s="185">
        <v>0.96867584242999505</v>
      </c>
      <c r="U62" s="185">
        <v>0.94648993618065802</v>
      </c>
      <c r="V62" s="185">
        <v>0.95849420849420897</v>
      </c>
    </row>
    <row r="63" spans="2:22" ht="15.95" customHeight="1" x14ac:dyDescent="0.25">
      <c r="B63" s="19" t="s">
        <v>32</v>
      </c>
      <c r="C63" s="37">
        <v>161</v>
      </c>
      <c r="D63" s="14" t="s">
        <v>33</v>
      </c>
      <c r="E63" s="15" t="s">
        <v>64</v>
      </c>
      <c r="F63" s="15" t="s">
        <v>45</v>
      </c>
      <c r="G63" s="16">
        <v>25</v>
      </c>
      <c r="J63" s="16">
        <v>161</v>
      </c>
      <c r="K63" s="182">
        <v>0.98841251448435685</v>
      </c>
      <c r="L63" s="182">
        <v>0.984375</v>
      </c>
      <c r="M63" s="182">
        <v>0.9864724245577523</v>
      </c>
      <c r="N63" s="182">
        <v>0.99342825848849947</v>
      </c>
      <c r="O63" s="182">
        <v>0.99084435401831128</v>
      </c>
      <c r="P63" s="182">
        <v>0.99156118143459915</v>
      </c>
      <c r="Q63" s="185">
        <v>0.99502487562189101</v>
      </c>
      <c r="R63" s="185">
        <v>0.99408866995073897</v>
      </c>
      <c r="S63" s="185">
        <v>0.98885511651469105</v>
      </c>
      <c r="T63" s="185">
        <v>0.99014778325123198</v>
      </c>
      <c r="U63" s="185">
        <v>0.98990918264379402</v>
      </c>
      <c r="V63" s="185">
        <v>0.99205561072492598</v>
      </c>
    </row>
    <row r="64" spans="2:22" ht="15.95" customHeight="1" x14ac:dyDescent="0.25">
      <c r="B64" s="19" t="s">
        <v>32</v>
      </c>
      <c r="C64" s="38">
        <v>162</v>
      </c>
      <c r="D64" s="14" t="s">
        <v>29</v>
      </c>
      <c r="E64" s="15" t="s">
        <v>65</v>
      </c>
      <c r="F64" s="15" t="s">
        <v>28</v>
      </c>
      <c r="G64" s="16">
        <v>26</v>
      </c>
      <c r="J64" s="16">
        <v>162</v>
      </c>
      <c r="K64" s="182">
        <v>0.97209567198177671</v>
      </c>
      <c r="L64" s="182">
        <v>0.97308132875143183</v>
      </c>
      <c r="M64" s="182">
        <v>0.96408700050581686</v>
      </c>
      <c r="N64" s="182">
        <v>0.96967963386727685</v>
      </c>
      <c r="O64" s="182">
        <v>0.94766839378238343</v>
      </c>
      <c r="P64" s="182">
        <v>0.93881970763400113</v>
      </c>
      <c r="Q64" s="185">
        <v>0.96608427543679298</v>
      </c>
      <c r="R64" s="185">
        <v>0.94468288030519798</v>
      </c>
      <c r="S64" s="185">
        <v>0.96402168555938905</v>
      </c>
      <c r="T64" s="185">
        <v>0.95155221072436502</v>
      </c>
      <c r="U64" s="185">
        <v>0.95773294908741602</v>
      </c>
      <c r="V64" s="185">
        <v>0.981683168316832</v>
      </c>
    </row>
    <row r="65" spans="2:22" ht="15.95" customHeight="1" x14ac:dyDescent="0.25">
      <c r="B65" s="19" t="s">
        <v>32</v>
      </c>
      <c r="C65" s="39">
        <v>170</v>
      </c>
      <c r="D65" s="14" t="s">
        <v>33</v>
      </c>
      <c r="E65" s="15" t="s">
        <v>66</v>
      </c>
      <c r="F65" s="15" t="s">
        <v>45</v>
      </c>
      <c r="G65" s="16">
        <v>25</v>
      </c>
      <c r="J65" s="16">
        <v>170</v>
      </c>
      <c r="K65" s="182">
        <v>0.98738532110091748</v>
      </c>
      <c r="L65" s="182">
        <v>0.98923444976076558</v>
      </c>
      <c r="M65" s="182">
        <v>0.98888888888888893</v>
      </c>
      <c r="N65" s="182">
        <v>0.99578503688092734</v>
      </c>
      <c r="O65" s="182">
        <v>0.99401794616151551</v>
      </c>
      <c r="P65" s="182">
        <v>0.99686847599164929</v>
      </c>
      <c r="Q65" s="185">
        <v>0.99507389162561599</v>
      </c>
      <c r="R65" s="185">
        <v>0.99803921568627496</v>
      </c>
      <c r="S65" s="185">
        <v>0.99697275479313796</v>
      </c>
      <c r="T65" s="185">
        <v>0.99408866995073897</v>
      </c>
      <c r="U65" s="185">
        <v>0.998991935483871</v>
      </c>
      <c r="V65" s="185">
        <v>0.99400599400599399</v>
      </c>
    </row>
    <row r="66" spans="2:22" ht="15.95" customHeight="1" x14ac:dyDescent="0.25">
      <c r="B66" s="19" t="s">
        <v>32</v>
      </c>
      <c r="C66" s="40">
        <v>171</v>
      </c>
      <c r="D66" s="14" t="s">
        <v>33</v>
      </c>
      <c r="E66" s="15" t="s">
        <v>67</v>
      </c>
      <c r="F66" s="15" t="s">
        <v>45</v>
      </c>
      <c r="G66" s="16">
        <v>25</v>
      </c>
      <c r="J66" s="16">
        <v>171</v>
      </c>
      <c r="K66" s="182">
        <v>0.95918367346938771</v>
      </c>
      <c r="L66" s="182">
        <v>0.97376093294460642</v>
      </c>
      <c r="M66" s="182">
        <v>0.94812680115273773</v>
      </c>
      <c r="N66" s="182">
        <v>0.97790055248618779</v>
      </c>
      <c r="O66" s="182">
        <v>0.99128540305010893</v>
      </c>
      <c r="P66" s="182">
        <v>0.9908675799086758</v>
      </c>
      <c r="Q66" s="185">
        <v>0.99774266365688502</v>
      </c>
      <c r="R66" s="185">
        <v>0.99161425576519902</v>
      </c>
      <c r="S66" s="185">
        <v>0.99776785714285698</v>
      </c>
      <c r="T66" s="185">
        <v>0.99331848552338498</v>
      </c>
      <c r="U66" s="185">
        <v>0.99120879120879102</v>
      </c>
      <c r="V66" s="185">
        <v>0.99473684210526303</v>
      </c>
    </row>
    <row r="67" spans="2:22" ht="15.95" customHeight="1" x14ac:dyDescent="0.25">
      <c r="B67" s="19" t="s">
        <v>32</v>
      </c>
      <c r="C67" s="41">
        <v>172</v>
      </c>
      <c r="D67" s="14" t="s">
        <v>29</v>
      </c>
      <c r="E67" s="15" t="s">
        <v>68</v>
      </c>
      <c r="F67" s="15" t="s">
        <v>45</v>
      </c>
      <c r="G67" s="16">
        <v>25</v>
      </c>
      <c r="J67" s="16">
        <v>172</v>
      </c>
      <c r="K67" s="182">
        <v>0.96937573616018846</v>
      </c>
      <c r="L67" s="182">
        <v>0.98329355608591884</v>
      </c>
      <c r="M67" s="182">
        <v>0.9871589085072231</v>
      </c>
      <c r="N67" s="182">
        <v>0.98754951895868703</v>
      </c>
      <c r="O67" s="182">
        <v>0.98861283643892339</v>
      </c>
      <c r="P67" s="182">
        <v>0.99245689655172409</v>
      </c>
      <c r="Q67" s="185">
        <v>0.99126413155190096</v>
      </c>
      <c r="R67" s="185">
        <v>0.99494949494949503</v>
      </c>
      <c r="S67" s="185">
        <v>0.99528054535920296</v>
      </c>
      <c r="T67" s="185">
        <v>0.99174832387828804</v>
      </c>
      <c r="U67" s="185">
        <v>0.99842849659507604</v>
      </c>
      <c r="V67" s="185">
        <v>0.99523052464228901</v>
      </c>
    </row>
    <row r="68" spans="2:22" ht="15.95" customHeight="1" x14ac:dyDescent="0.25">
      <c r="B68" s="12" t="s">
        <v>25</v>
      </c>
      <c r="C68" s="32">
        <v>18</v>
      </c>
      <c r="D68" s="14" t="s">
        <v>55</v>
      </c>
      <c r="E68" s="15" t="s">
        <v>69</v>
      </c>
      <c r="F68" s="15" t="s">
        <v>28</v>
      </c>
      <c r="G68" s="16">
        <v>5</v>
      </c>
      <c r="J68" s="16">
        <v>18</v>
      </c>
      <c r="K68" s="182">
        <v>0.95320010118897036</v>
      </c>
      <c r="L68" s="182">
        <v>0.94214463840398999</v>
      </c>
      <c r="M68" s="182">
        <v>0.92631358593259372</v>
      </c>
      <c r="N68" s="182">
        <v>0.9512564991334489</v>
      </c>
      <c r="O68" s="182">
        <v>0.93715415019762849</v>
      </c>
      <c r="P68" s="182">
        <v>0.956039603960396</v>
      </c>
      <c r="Q68" s="185">
        <v>0.94414245548266196</v>
      </c>
      <c r="R68" s="185">
        <v>0.94837935174069599</v>
      </c>
      <c r="S68" s="185">
        <v>0.95325779036827196</v>
      </c>
      <c r="T68" s="185">
        <v>0.93581492433466695</v>
      </c>
      <c r="U68" s="185">
        <v>0.91183035714285698</v>
      </c>
      <c r="V68" s="185">
        <v>0.94679326406305997</v>
      </c>
    </row>
    <row r="69" spans="2:22" ht="15.95" customHeight="1" x14ac:dyDescent="0.25">
      <c r="B69" s="19" t="s">
        <v>32</v>
      </c>
      <c r="C69" s="42">
        <v>186</v>
      </c>
      <c r="D69" s="14" t="s">
        <v>29</v>
      </c>
      <c r="E69" s="15" t="s">
        <v>70</v>
      </c>
      <c r="F69" s="15" t="s">
        <v>45</v>
      </c>
      <c r="G69" s="16">
        <v>25</v>
      </c>
      <c r="J69" s="16">
        <v>186</v>
      </c>
      <c r="K69" s="182">
        <v>0.98651685393258426</v>
      </c>
      <c r="L69" s="182">
        <v>0.99051008303677346</v>
      </c>
      <c r="M69" s="182">
        <v>0.9799777530589544</v>
      </c>
      <c r="N69" s="182">
        <v>0.98853211009174313</v>
      </c>
      <c r="O69" s="182">
        <v>0.98826040554962646</v>
      </c>
      <c r="P69" s="182">
        <v>0.99670329670329672</v>
      </c>
      <c r="Q69" s="185">
        <v>0.99169262720664597</v>
      </c>
      <c r="R69" s="185">
        <v>0.99588900308324801</v>
      </c>
      <c r="S69" s="185">
        <v>0.99680170575692995</v>
      </c>
      <c r="T69" s="185">
        <v>0.99583333333333302</v>
      </c>
      <c r="U69" s="185">
        <v>0.99676724137931005</v>
      </c>
      <c r="V69" s="185">
        <v>0.99787234042553197</v>
      </c>
    </row>
    <row r="70" spans="2:22" ht="15.95" customHeight="1" x14ac:dyDescent="0.25">
      <c r="B70" s="12" t="s">
        <v>25</v>
      </c>
      <c r="C70" s="43">
        <v>191</v>
      </c>
      <c r="D70" s="14" t="s">
        <v>33</v>
      </c>
      <c r="E70" s="15" t="s">
        <v>71</v>
      </c>
      <c r="F70" s="15" t="s">
        <v>45</v>
      </c>
      <c r="G70" s="16">
        <v>25</v>
      </c>
      <c r="J70" s="16">
        <v>191</v>
      </c>
      <c r="K70" s="182">
        <v>0.98552631578947369</v>
      </c>
      <c r="L70" s="182">
        <v>0.94979079497907948</v>
      </c>
      <c r="M70" s="182">
        <v>0.98141263940520451</v>
      </c>
      <c r="N70" s="182">
        <v>0.98202824133504496</v>
      </c>
      <c r="O70" s="182">
        <v>0.98058252427184467</v>
      </c>
      <c r="P70" s="182">
        <v>0.98004987531172072</v>
      </c>
      <c r="Q70" s="185">
        <v>0.99300699300699302</v>
      </c>
      <c r="R70" s="185">
        <v>0.99292452830188704</v>
      </c>
      <c r="S70" s="185">
        <v>0.99399759903961604</v>
      </c>
      <c r="T70" s="185">
        <v>0.99302325581395301</v>
      </c>
      <c r="U70" s="185">
        <v>0.99270959902794698</v>
      </c>
      <c r="V70" s="185">
        <v>0.99168646080760103</v>
      </c>
    </row>
    <row r="71" spans="2:22" ht="15.95" customHeight="1" x14ac:dyDescent="0.25">
      <c r="B71" s="19" t="s">
        <v>32</v>
      </c>
      <c r="C71" s="44">
        <v>195</v>
      </c>
      <c r="D71" s="14" t="s">
        <v>29</v>
      </c>
      <c r="E71" s="15" t="s">
        <v>72</v>
      </c>
      <c r="F71" s="15" t="s">
        <v>45</v>
      </c>
      <c r="G71" s="16">
        <v>25</v>
      </c>
      <c r="J71" s="16">
        <v>195</v>
      </c>
      <c r="K71" s="182">
        <v>0.97286295793758482</v>
      </c>
      <c r="L71" s="182">
        <v>0.95604395604395609</v>
      </c>
      <c r="M71" s="182">
        <v>0.95183624322697169</v>
      </c>
      <c r="N71" s="182">
        <v>0.96541786743515845</v>
      </c>
      <c r="O71" s="182">
        <v>0.96941896024464835</v>
      </c>
      <c r="P71" s="182">
        <v>0.97148891235480461</v>
      </c>
      <c r="Q71" s="185">
        <v>0.97933467741935498</v>
      </c>
      <c r="R71" s="185">
        <v>0.97972304648862496</v>
      </c>
      <c r="S71" s="185">
        <v>0.98427991886409705</v>
      </c>
      <c r="T71" s="185">
        <v>0.98491704374057298</v>
      </c>
      <c r="U71" s="185">
        <v>0.97302052785923798</v>
      </c>
      <c r="V71" s="185">
        <v>0.97456279809221003</v>
      </c>
    </row>
    <row r="72" spans="2:22" ht="15.95" customHeight="1" x14ac:dyDescent="0.25">
      <c r="B72" s="12" t="s">
        <v>25</v>
      </c>
      <c r="C72" s="45">
        <v>20</v>
      </c>
      <c r="D72" s="14" t="s">
        <v>55</v>
      </c>
      <c r="E72" s="15" t="s">
        <v>73</v>
      </c>
      <c r="F72" s="15" t="s">
        <v>28</v>
      </c>
      <c r="G72" s="16">
        <v>19</v>
      </c>
      <c r="J72" s="16">
        <v>20</v>
      </c>
      <c r="K72" s="182">
        <v>0.98707909162098673</v>
      </c>
      <c r="L72" s="182">
        <v>0.97958366693354681</v>
      </c>
      <c r="M72" s="182">
        <v>0.97626638328019832</v>
      </c>
      <c r="N72" s="182">
        <v>0.9774627408215194</v>
      </c>
      <c r="O72" s="182">
        <v>0.91449175824175821</v>
      </c>
      <c r="P72" s="182">
        <v>0.95445411922304091</v>
      </c>
      <c r="Q72" s="185">
        <v>0.965690376569038</v>
      </c>
      <c r="R72" s="185">
        <v>0.95737535520537298</v>
      </c>
      <c r="S72" s="185">
        <v>0.98117839607201296</v>
      </c>
      <c r="T72" s="185">
        <v>0.97693105235873501</v>
      </c>
      <c r="U72" s="185">
        <v>0.97800159024648803</v>
      </c>
      <c r="V72" s="185">
        <v>0.96987795377823904</v>
      </c>
    </row>
    <row r="73" spans="2:22" ht="15.95" customHeight="1" x14ac:dyDescent="0.25">
      <c r="B73" s="19" t="s">
        <v>32</v>
      </c>
      <c r="C73" s="46">
        <v>209</v>
      </c>
      <c r="D73" s="14" t="s">
        <v>26</v>
      </c>
      <c r="E73" s="15" t="s">
        <v>74</v>
      </c>
      <c r="F73" s="15" t="s">
        <v>45</v>
      </c>
      <c r="G73" s="16">
        <v>25</v>
      </c>
      <c r="J73" s="16">
        <v>209</v>
      </c>
      <c r="K73" s="182">
        <v>0.98026315789473684</v>
      </c>
      <c r="L73" s="182">
        <v>0.92063492063492058</v>
      </c>
      <c r="M73" s="182">
        <v>0.96694214876033058</v>
      </c>
      <c r="N73" s="182">
        <v>0.9521276595744681</v>
      </c>
      <c r="O73" s="182">
        <v>0.96819787985865724</v>
      </c>
      <c r="P73" s="182">
        <v>0.96138996138996136</v>
      </c>
      <c r="Q73" s="185">
        <v>0.95669291338582696</v>
      </c>
      <c r="R73" s="185">
        <v>0.98634812286689399</v>
      </c>
      <c r="S73" s="185">
        <v>0.98529411764705899</v>
      </c>
      <c r="T73" s="185">
        <v>0.98168498168498197</v>
      </c>
      <c r="U73" s="185">
        <v>0.90839694656488501</v>
      </c>
      <c r="V73" s="185">
        <v>0.94736842105263197</v>
      </c>
    </row>
    <row r="74" spans="2:22" ht="15.95" customHeight="1" x14ac:dyDescent="0.25">
      <c r="B74" s="12" t="s">
        <v>25</v>
      </c>
      <c r="C74" s="47" t="s">
        <v>322</v>
      </c>
      <c r="D74" s="14" t="s">
        <v>26</v>
      </c>
      <c r="E74" s="15" t="s">
        <v>323</v>
      </c>
      <c r="F74" s="15" t="s">
        <v>28</v>
      </c>
      <c r="G74" s="16">
        <v>6</v>
      </c>
      <c r="J74" s="16" t="s">
        <v>322</v>
      </c>
      <c r="K74" s="182">
        <v>0.89516129032258063</v>
      </c>
      <c r="L74" s="182">
        <v>0.9856459330143541</v>
      </c>
      <c r="M74" s="182"/>
      <c r="N74" s="182"/>
      <c r="O74" s="182"/>
      <c r="P74" s="182"/>
      <c r="Q74" s="185"/>
      <c r="R74" s="185"/>
      <c r="S74" s="185"/>
      <c r="T74" s="185"/>
      <c r="U74" s="185"/>
      <c r="V74" s="185"/>
    </row>
    <row r="75" spans="2:22" ht="15.95" customHeight="1" x14ac:dyDescent="0.25">
      <c r="B75" s="12" t="s">
        <v>25</v>
      </c>
      <c r="C75" s="47" t="s">
        <v>75</v>
      </c>
      <c r="D75" s="14" t="s">
        <v>40</v>
      </c>
      <c r="E75" s="15" t="s">
        <v>76</v>
      </c>
      <c r="F75" s="15" t="s">
        <v>28</v>
      </c>
      <c r="G75" s="16">
        <v>6</v>
      </c>
      <c r="J75" s="16" t="s">
        <v>75</v>
      </c>
      <c r="K75" s="182">
        <v>0.95720578980490878</v>
      </c>
      <c r="L75" s="182">
        <v>0.96014492753623193</v>
      </c>
      <c r="M75" s="182">
        <v>0.96661684105630297</v>
      </c>
      <c r="N75" s="182">
        <v>0.98148148148148151</v>
      </c>
      <c r="O75" s="182">
        <v>0.95076317085179718</v>
      </c>
      <c r="P75" s="182">
        <v>0.96726047183437647</v>
      </c>
      <c r="Q75" s="185">
        <v>0.96709401709401699</v>
      </c>
      <c r="R75" s="185">
        <v>0.96771684169583805</v>
      </c>
      <c r="S75" s="185">
        <v>0.98021434460016499</v>
      </c>
      <c r="T75" s="185">
        <v>0.97832195905258901</v>
      </c>
      <c r="U75" s="185">
        <v>0.97081792026305003</v>
      </c>
      <c r="V75" s="185">
        <v>0.97146507666098803</v>
      </c>
    </row>
    <row r="76" spans="2:22" ht="15.95" customHeight="1" x14ac:dyDescent="0.25">
      <c r="B76" s="12" t="s">
        <v>25</v>
      </c>
      <c r="C76" s="47" t="s">
        <v>77</v>
      </c>
      <c r="D76" s="14" t="s">
        <v>40</v>
      </c>
      <c r="E76" s="15" t="s">
        <v>78</v>
      </c>
      <c r="F76" s="15" t="s">
        <v>28</v>
      </c>
      <c r="G76" s="16">
        <v>6</v>
      </c>
      <c r="J76" s="16" t="s">
        <v>77</v>
      </c>
      <c r="K76" s="182">
        <v>0.97578692493946728</v>
      </c>
      <c r="L76" s="182">
        <v>0.97404844290657444</v>
      </c>
      <c r="M76" s="182">
        <v>0.96596136154553813</v>
      </c>
      <c r="N76" s="182">
        <v>0.97809475292919001</v>
      </c>
      <c r="O76" s="182">
        <v>0.95835179441736817</v>
      </c>
      <c r="P76" s="182">
        <v>0.97312527091460777</v>
      </c>
      <c r="Q76" s="185">
        <v>0.964748784440843</v>
      </c>
      <c r="R76" s="185">
        <v>0.97108969607116402</v>
      </c>
      <c r="S76" s="185">
        <v>0.97848200312988998</v>
      </c>
      <c r="T76" s="185">
        <v>0.97634490652422701</v>
      </c>
      <c r="U76" s="185">
        <v>0.97331240188383095</v>
      </c>
      <c r="V76" s="185">
        <v>0.97809330628803304</v>
      </c>
    </row>
    <row r="77" spans="2:22" ht="15.95" customHeight="1" x14ac:dyDescent="0.25">
      <c r="B77" s="12" t="s">
        <v>25</v>
      </c>
      <c r="C77" s="48" t="s">
        <v>79</v>
      </c>
      <c r="D77" s="14" t="s">
        <v>40</v>
      </c>
      <c r="E77" s="15" t="s">
        <v>80</v>
      </c>
      <c r="F77" s="15" t="s">
        <v>28</v>
      </c>
      <c r="G77" s="16">
        <v>7</v>
      </c>
      <c r="J77" s="16" t="s">
        <v>79</v>
      </c>
      <c r="K77" s="182">
        <v>0.94578947368421051</v>
      </c>
      <c r="L77" s="182">
        <v>0.95787908820614465</v>
      </c>
      <c r="M77" s="182">
        <v>0.95779106577558915</v>
      </c>
      <c r="N77" s="182">
        <v>0.97557997557997556</v>
      </c>
      <c r="O77" s="182">
        <v>0.95814903028240894</v>
      </c>
      <c r="P77" s="182">
        <v>0.96326102169349193</v>
      </c>
      <c r="Q77" s="185">
        <v>0.95442176870748296</v>
      </c>
      <c r="R77" s="185">
        <v>0.951814396192742</v>
      </c>
      <c r="S77" s="185">
        <v>0.95816294432211402</v>
      </c>
      <c r="T77" s="185">
        <v>0.95925925925925903</v>
      </c>
      <c r="U77" s="185">
        <v>0.95480404551201004</v>
      </c>
      <c r="V77" s="185">
        <v>0.96771954182575504</v>
      </c>
    </row>
    <row r="78" spans="2:22" ht="15.95" customHeight="1" x14ac:dyDescent="0.25">
      <c r="B78" s="12" t="s">
        <v>25</v>
      </c>
      <c r="C78" s="48" t="s">
        <v>81</v>
      </c>
      <c r="D78" s="14" t="s">
        <v>40</v>
      </c>
      <c r="E78" s="15" t="s">
        <v>82</v>
      </c>
      <c r="F78" s="15" t="s">
        <v>28</v>
      </c>
      <c r="G78" s="16">
        <v>7</v>
      </c>
      <c r="J78" s="16" t="s">
        <v>81</v>
      </c>
      <c r="K78" s="182">
        <v>0.95896197948098971</v>
      </c>
      <c r="L78" s="182">
        <v>0.95584415584415583</v>
      </c>
      <c r="M78" s="182">
        <v>0.96786004882017895</v>
      </c>
      <c r="N78" s="182">
        <v>0.9792043399638336</v>
      </c>
      <c r="O78" s="182">
        <v>0.95615446500402257</v>
      </c>
      <c r="P78" s="182">
        <v>0.97060008054772451</v>
      </c>
      <c r="Q78" s="185">
        <v>0.95820895522388105</v>
      </c>
      <c r="R78" s="185">
        <v>0.95190713101160895</v>
      </c>
      <c r="S78" s="185">
        <v>0.96156558533145298</v>
      </c>
      <c r="T78" s="185">
        <v>0.96627666896077102</v>
      </c>
      <c r="U78" s="185">
        <v>0.94945594945594902</v>
      </c>
      <c r="V78" s="185">
        <v>0.97479954180985096</v>
      </c>
    </row>
    <row r="79" spans="2:22" ht="15.95" customHeight="1" x14ac:dyDescent="0.25">
      <c r="B79" s="12" t="s">
        <v>25</v>
      </c>
      <c r="C79" s="48" t="s">
        <v>324</v>
      </c>
      <c r="D79" s="14" t="s">
        <v>26</v>
      </c>
      <c r="E79" s="15" t="s">
        <v>325</v>
      </c>
      <c r="F79" s="15" t="s">
        <v>28</v>
      </c>
      <c r="G79" s="16">
        <v>7</v>
      </c>
      <c r="J79" s="16" t="s">
        <v>324</v>
      </c>
      <c r="K79" s="182">
        <v>0.97599999999999998</v>
      </c>
      <c r="L79" s="182">
        <v>0.91176470588235292</v>
      </c>
      <c r="M79" s="182"/>
      <c r="N79" s="182"/>
      <c r="O79" s="182"/>
      <c r="P79" s="182"/>
      <c r="Q79" s="185"/>
      <c r="R79" s="185"/>
      <c r="S79" s="185"/>
      <c r="T79" s="185"/>
      <c r="U79" s="185"/>
      <c r="V79" s="185"/>
    </row>
    <row r="80" spans="2:22" ht="15.95" customHeight="1" x14ac:dyDescent="0.25">
      <c r="B80" s="12" t="s">
        <v>25</v>
      </c>
      <c r="C80" s="49">
        <v>252</v>
      </c>
      <c r="D80" s="14" t="s">
        <v>26</v>
      </c>
      <c r="E80" s="15" t="s">
        <v>83</v>
      </c>
      <c r="F80" s="15" t="s">
        <v>28</v>
      </c>
      <c r="G80" s="16">
        <v>8</v>
      </c>
      <c r="J80" s="16">
        <v>252</v>
      </c>
      <c r="K80" s="182">
        <v>0.98750000000000004</v>
      </c>
      <c r="L80" s="182">
        <v>0.9910714285714286</v>
      </c>
      <c r="M80" s="182">
        <v>0.95833333333333337</v>
      </c>
      <c r="N80" s="182">
        <v>0.98684210526315785</v>
      </c>
      <c r="O80" s="182">
        <v>0.977491961414791</v>
      </c>
      <c r="P80" s="182">
        <v>0.99035369774919613</v>
      </c>
      <c r="Q80" s="185">
        <v>0.97472924187725596</v>
      </c>
      <c r="R80" s="185">
        <v>0.97904191616766501</v>
      </c>
      <c r="S80" s="185">
        <v>0.99339933993399299</v>
      </c>
      <c r="T80" s="185">
        <v>0.99352750809061496</v>
      </c>
      <c r="U80" s="185">
        <v>0.98765432098765404</v>
      </c>
      <c r="V80" s="185">
        <v>0.99126637554585195</v>
      </c>
    </row>
    <row r="81" spans="2:22" ht="15.95" customHeight="1" x14ac:dyDescent="0.25">
      <c r="B81" s="12" t="s">
        <v>25</v>
      </c>
      <c r="C81" s="49">
        <v>253</v>
      </c>
      <c r="D81" s="14" t="s">
        <v>26</v>
      </c>
      <c r="E81" s="15" t="s">
        <v>84</v>
      </c>
      <c r="F81" s="15" t="s">
        <v>28</v>
      </c>
      <c r="G81" s="16">
        <v>8</v>
      </c>
      <c r="J81" s="16">
        <v>253</v>
      </c>
      <c r="K81" s="182">
        <v>0.98870056497175141</v>
      </c>
      <c r="L81" s="182">
        <v>0.9874476987447699</v>
      </c>
      <c r="M81" s="182">
        <v>0.96551724137931039</v>
      </c>
      <c r="N81" s="182">
        <v>0.97826086956521741</v>
      </c>
      <c r="O81" s="182">
        <v>0.96794871794871795</v>
      </c>
      <c r="P81" s="182">
        <v>0.98961937716262971</v>
      </c>
      <c r="Q81" s="185">
        <v>0.97526501766784501</v>
      </c>
      <c r="R81" s="185">
        <v>0.99109792284866505</v>
      </c>
      <c r="S81" s="185">
        <v>0.96078431372549</v>
      </c>
      <c r="T81" s="185">
        <v>0.97763578274760399</v>
      </c>
      <c r="U81" s="185">
        <v>0.96012269938650296</v>
      </c>
      <c r="V81" s="185">
        <v>0.97379912663755497</v>
      </c>
    </row>
    <row r="82" spans="2:22" ht="15.95" customHeight="1" x14ac:dyDescent="0.25">
      <c r="B82" s="12" t="s">
        <v>25</v>
      </c>
      <c r="C82" s="50" t="s">
        <v>85</v>
      </c>
      <c r="D82" s="14" t="s">
        <v>40</v>
      </c>
      <c r="E82" s="15" t="s">
        <v>86</v>
      </c>
      <c r="F82" s="15" t="s">
        <v>28</v>
      </c>
      <c r="G82" s="16">
        <v>8</v>
      </c>
      <c r="J82" s="16" t="s">
        <v>85</v>
      </c>
      <c r="K82" s="182">
        <v>0.97577729573391181</v>
      </c>
      <c r="L82" s="182">
        <v>0.97232289950576611</v>
      </c>
      <c r="M82" s="182">
        <v>0.96089385474860334</v>
      </c>
      <c r="N82" s="182">
        <v>0.97954609134211268</v>
      </c>
      <c r="O82" s="182">
        <v>0.97113549618320616</v>
      </c>
      <c r="P82" s="182">
        <v>0.97734063745019917</v>
      </c>
      <c r="Q82" s="185">
        <v>0.97631578947368403</v>
      </c>
      <c r="R82" s="185">
        <v>0.97870491090830103</v>
      </c>
      <c r="S82" s="185">
        <v>0.98166399266559701</v>
      </c>
      <c r="T82" s="185">
        <v>0.97584219858155996</v>
      </c>
      <c r="U82" s="185">
        <v>0.98463302752293602</v>
      </c>
      <c r="V82" s="185">
        <v>0.97900197628458496</v>
      </c>
    </row>
    <row r="83" spans="2:22" ht="15.95" customHeight="1" x14ac:dyDescent="0.25">
      <c r="B83" s="12" t="s">
        <v>25</v>
      </c>
      <c r="C83" s="50" t="s">
        <v>87</v>
      </c>
      <c r="D83" s="14" t="s">
        <v>40</v>
      </c>
      <c r="E83" s="15" t="s">
        <v>88</v>
      </c>
      <c r="F83" s="15" t="s">
        <v>28</v>
      </c>
      <c r="G83" s="16">
        <v>8</v>
      </c>
      <c r="J83" s="16" t="s">
        <v>87</v>
      </c>
      <c r="K83" s="182">
        <v>0.99045738729845345</v>
      </c>
      <c r="L83" s="182">
        <v>0.95965506621496766</v>
      </c>
      <c r="M83" s="182">
        <v>0.9419128693039559</v>
      </c>
      <c r="N83" s="182">
        <v>0.97338618346545869</v>
      </c>
      <c r="O83" s="182">
        <v>0.96341756919374244</v>
      </c>
      <c r="P83" s="182">
        <v>0.97813520985172153</v>
      </c>
      <c r="Q83" s="185">
        <v>0.97186823755710505</v>
      </c>
      <c r="R83" s="185">
        <v>0.97245119305856798</v>
      </c>
      <c r="S83" s="185">
        <v>0.984615384615385</v>
      </c>
      <c r="T83" s="185">
        <v>0.98450796421557896</v>
      </c>
      <c r="U83" s="185">
        <v>0.97894498528412999</v>
      </c>
      <c r="V83" s="185">
        <v>0.985528219971057</v>
      </c>
    </row>
    <row r="84" spans="2:22" ht="15.95" customHeight="1" x14ac:dyDescent="0.25">
      <c r="B84" s="12" t="s">
        <v>25</v>
      </c>
      <c r="C84" s="51" t="s">
        <v>89</v>
      </c>
      <c r="D84" s="14" t="s">
        <v>40</v>
      </c>
      <c r="E84" s="15" t="s">
        <v>90</v>
      </c>
      <c r="F84" s="15" t="s">
        <v>28</v>
      </c>
      <c r="G84" s="16">
        <v>9</v>
      </c>
      <c r="J84" s="16" t="s">
        <v>89</v>
      </c>
      <c r="K84" s="182">
        <v>0.98225529479107043</v>
      </c>
      <c r="L84" s="182">
        <v>0.95997893628225384</v>
      </c>
      <c r="M84" s="182">
        <v>0.9568965517241379</v>
      </c>
      <c r="N84" s="182">
        <v>0.9642857142857143</v>
      </c>
      <c r="O84" s="182">
        <v>0.95580524344569284</v>
      </c>
      <c r="P84" s="182">
        <v>0.96602316602316607</v>
      </c>
      <c r="Q84" s="185">
        <v>0.97422289613343405</v>
      </c>
      <c r="R84" s="185">
        <v>0.96182931220741796</v>
      </c>
      <c r="S84" s="185">
        <v>0.97651882221394004</v>
      </c>
      <c r="T84" s="185">
        <v>0.96281443674808598</v>
      </c>
      <c r="U84" s="185">
        <v>0.96689240030097801</v>
      </c>
      <c r="V84" s="185">
        <v>0.98267231420870205</v>
      </c>
    </row>
    <row r="85" spans="2:22" ht="15.95" customHeight="1" x14ac:dyDescent="0.25">
      <c r="B85" s="12" t="s">
        <v>25</v>
      </c>
      <c r="C85" s="51" t="s">
        <v>91</v>
      </c>
      <c r="D85" s="14" t="s">
        <v>26</v>
      </c>
      <c r="E85" s="15" t="s">
        <v>92</v>
      </c>
      <c r="F85" s="15" t="s">
        <v>28</v>
      </c>
      <c r="G85" s="16">
        <v>9</v>
      </c>
      <c r="J85" s="16" t="s">
        <v>91</v>
      </c>
      <c r="K85" s="182">
        <v>0.92832167832167833</v>
      </c>
      <c r="L85" s="182">
        <v>0.88967136150234738</v>
      </c>
      <c r="M85" s="182"/>
      <c r="N85" s="182"/>
      <c r="O85" s="182"/>
      <c r="P85" s="182"/>
      <c r="Q85" s="185"/>
      <c r="R85" s="185"/>
      <c r="S85" s="185"/>
      <c r="T85" s="185"/>
      <c r="U85" s="185"/>
      <c r="V85" s="185"/>
    </row>
    <row r="86" spans="2:22" ht="15.95" customHeight="1" x14ac:dyDescent="0.25">
      <c r="B86" s="12" t="s">
        <v>25</v>
      </c>
      <c r="C86" s="51" t="s">
        <v>93</v>
      </c>
      <c r="D86" s="14" t="s">
        <v>40</v>
      </c>
      <c r="E86" s="15" t="s">
        <v>94</v>
      </c>
      <c r="F86" s="15" t="s">
        <v>28</v>
      </c>
      <c r="G86" s="16">
        <v>9</v>
      </c>
      <c r="J86" s="16" t="s">
        <v>93</v>
      </c>
      <c r="K86" s="182">
        <v>0.97019286966686147</v>
      </c>
      <c r="L86" s="182">
        <v>0.95444444444444443</v>
      </c>
      <c r="M86" s="182">
        <v>0.94566623544631312</v>
      </c>
      <c r="N86" s="182">
        <v>0.96948561464690497</v>
      </c>
      <c r="O86" s="182">
        <v>0.95616024187452764</v>
      </c>
      <c r="P86" s="182">
        <v>0.95629921259842521</v>
      </c>
      <c r="Q86" s="185">
        <v>0.96349514563106797</v>
      </c>
      <c r="R86" s="185">
        <v>0.95676071821179898</v>
      </c>
      <c r="S86" s="185">
        <v>0.97660145761411599</v>
      </c>
      <c r="T86" s="185">
        <v>0.96618357487922701</v>
      </c>
      <c r="U86" s="185">
        <v>0.95834911018553604</v>
      </c>
      <c r="V86" s="185">
        <v>0.97695669447755296</v>
      </c>
    </row>
    <row r="87" spans="2:22" ht="15.95" customHeight="1" x14ac:dyDescent="0.25">
      <c r="B87" s="12" t="s">
        <v>25</v>
      </c>
      <c r="C87" s="52">
        <v>295</v>
      </c>
      <c r="D87" s="14" t="s">
        <v>29</v>
      </c>
      <c r="E87" s="15" t="s">
        <v>95</v>
      </c>
      <c r="F87" s="15" t="s">
        <v>28</v>
      </c>
      <c r="G87" s="16">
        <v>17</v>
      </c>
      <c r="J87" s="16">
        <v>295</v>
      </c>
      <c r="K87" s="182">
        <v>0.95830388692579505</v>
      </c>
      <c r="L87" s="182">
        <v>0.93036750483558994</v>
      </c>
      <c r="M87" s="182">
        <v>0.91114457831325302</v>
      </c>
      <c r="N87" s="182">
        <v>0.961046511627907</v>
      </c>
      <c r="O87" s="182">
        <v>0.94618395303326808</v>
      </c>
      <c r="P87" s="182">
        <v>0.96319018404907975</v>
      </c>
      <c r="Q87" s="185">
        <v>0.96884128529698199</v>
      </c>
      <c r="R87" s="185">
        <v>0.94927536231884102</v>
      </c>
      <c r="S87" s="185">
        <v>0.96387154326494195</v>
      </c>
      <c r="T87" s="185">
        <v>0.95946528676153497</v>
      </c>
      <c r="U87" s="185">
        <v>0.93230769230769195</v>
      </c>
      <c r="V87" s="185">
        <v>0.96765375854214097</v>
      </c>
    </row>
    <row r="88" spans="2:22" ht="15.95" customHeight="1" x14ac:dyDescent="0.25">
      <c r="B88" s="12" t="s">
        <v>25</v>
      </c>
      <c r="C88" s="53">
        <v>298</v>
      </c>
      <c r="D88" s="14" t="s">
        <v>33</v>
      </c>
      <c r="E88" s="15" t="s">
        <v>96</v>
      </c>
      <c r="F88" s="15" t="s">
        <v>97</v>
      </c>
      <c r="G88" s="16">
        <v>14</v>
      </c>
      <c r="J88" s="16">
        <v>298</v>
      </c>
      <c r="K88" s="182">
        <v>0.99032258064516132</v>
      </c>
      <c r="L88" s="182">
        <v>0.95114595898673104</v>
      </c>
      <c r="M88" s="182">
        <v>0.96750727449078566</v>
      </c>
      <c r="N88" s="182">
        <v>0.96086216676120251</v>
      </c>
      <c r="O88" s="182">
        <v>0.96282173498570067</v>
      </c>
      <c r="P88" s="182">
        <v>0.97816150330116813</v>
      </c>
      <c r="Q88" s="185">
        <v>0.97029204431017102</v>
      </c>
      <c r="R88" s="185">
        <v>0.98287345385347302</v>
      </c>
      <c r="S88" s="185">
        <v>0.97697540554683404</v>
      </c>
      <c r="T88" s="185">
        <v>0.97908366533864499</v>
      </c>
      <c r="U88" s="185">
        <v>0.95524475524475505</v>
      </c>
      <c r="V88" s="185">
        <v>0.95773016792125099</v>
      </c>
    </row>
    <row r="89" spans="2:22" ht="15.95" customHeight="1" x14ac:dyDescent="0.25">
      <c r="B89" s="12" t="s">
        <v>25</v>
      </c>
      <c r="C89" s="54">
        <v>30</v>
      </c>
      <c r="D89" s="14" t="s">
        <v>55</v>
      </c>
      <c r="E89" s="15" t="s">
        <v>98</v>
      </c>
      <c r="F89" s="15" t="s">
        <v>28</v>
      </c>
      <c r="G89" s="16">
        <v>10</v>
      </c>
      <c r="J89" s="16">
        <v>30</v>
      </c>
      <c r="K89" s="182">
        <v>0.97252943275062431</v>
      </c>
      <c r="L89" s="182">
        <v>0.95306975249116044</v>
      </c>
      <c r="M89" s="182">
        <v>0.94342359767891681</v>
      </c>
      <c r="N89" s="182">
        <v>0.95466810577441985</v>
      </c>
      <c r="O89" s="182">
        <v>0.94507621582385681</v>
      </c>
      <c r="P89" s="182">
        <v>0.95617330328074135</v>
      </c>
      <c r="Q89" s="185">
        <v>0.95771263815473295</v>
      </c>
      <c r="R89" s="185">
        <v>0.96147816349384096</v>
      </c>
      <c r="S89" s="185">
        <v>0.96259524359270399</v>
      </c>
      <c r="T89" s="185">
        <v>0.95652173913043503</v>
      </c>
      <c r="U89" s="185">
        <v>0.901031894934334</v>
      </c>
      <c r="V89" s="185">
        <v>0.94366197183098599</v>
      </c>
    </row>
    <row r="90" spans="2:22" ht="15.95" customHeight="1" x14ac:dyDescent="0.25">
      <c r="B90" s="55" t="s">
        <v>99</v>
      </c>
      <c r="C90" s="56">
        <v>309</v>
      </c>
      <c r="D90" s="14" t="s">
        <v>29</v>
      </c>
      <c r="E90" s="15" t="s">
        <v>100</v>
      </c>
      <c r="F90" s="15" t="s">
        <v>97</v>
      </c>
      <c r="G90" s="16">
        <v>61</v>
      </c>
      <c r="J90" s="16">
        <v>309</v>
      </c>
      <c r="K90" s="182">
        <v>0.98713060057197333</v>
      </c>
      <c r="L90" s="182">
        <v>0.95161290322580649</v>
      </c>
      <c r="M90" s="182">
        <v>0.92797904845045831</v>
      </c>
      <c r="N90" s="182">
        <v>0.97565457050987603</v>
      </c>
      <c r="O90" s="182">
        <v>0.96003365586874212</v>
      </c>
      <c r="P90" s="182">
        <v>0.96785875961973744</v>
      </c>
      <c r="Q90" s="185">
        <v>0.97712833545108002</v>
      </c>
      <c r="R90" s="185">
        <v>0.97239915074310002</v>
      </c>
      <c r="S90" s="185">
        <v>0.97709251101321604</v>
      </c>
      <c r="T90" s="185">
        <v>0.95741324921135695</v>
      </c>
      <c r="U90" s="185">
        <v>0.936744186046512</v>
      </c>
      <c r="V90" s="185">
        <v>0.95621406457319802</v>
      </c>
    </row>
    <row r="91" spans="2:22" ht="15.95" customHeight="1" x14ac:dyDescent="0.25">
      <c r="B91" s="55" t="s">
        <v>99</v>
      </c>
      <c r="C91" s="56" t="s">
        <v>101</v>
      </c>
      <c r="D91" s="14" t="s">
        <v>26</v>
      </c>
      <c r="E91" s="15" t="s">
        <v>102</v>
      </c>
      <c r="F91" s="15" t="s">
        <v>97</v>
      </c>
      <c r="G91" s="16">
        <v>61</v>
      </c>
      <c r="J91" s="16" t="s">
        <v>101</v>
      </c>
      <c r="K91" s="182">
        <v>0.97413793103448276</v>
      </c>
      <c r="L91" s="182">
        <v>0.93023255813953487</v>
      </c>
      <c r="M91" s="182">
        <v>0.94736842105263153</v>
      </c>
      <c r="N91" s="182">
        <v>0.95522388059701491</v>
      </c>
      <c r="O91" s="182">
        <v>0.95530726256983245</v>
      </c>
      <c r="P91" s="182">
        <v>0.98734177215189878</v>
      </c>
      <c r="Q91" s="185">
        <v>0.968152866242038</v>
      </c>
      <c r="R91" s="185">
        <v>0.97752808988763995</v>
      </c>
      <c r="S91" s="185">
        <v>0.95679012345679004</v>
      </c>
      <c r="T91" s="185">
        <v>0.94904458598726105</v>
      </c>
      <c r="U91" s="185">
        <v>0.90588235294117703</v>
      </c>
      <c r="V91" s="185">
        <v>0.97599999999999998</v>
      </c>
    </row>
    <row r="92" spans="2:22" ht="15.95" customHeight="1" x14ac:dyDescent="0.25">
      <c r="B92" s="55" t="s">
        <v>99</v>
      </c>
      <c r="C92" s="57">
        <v>31</v>
      </c>
      <c r="D92" s="14" t="s">
        <v>55</v>
      </c>
      <c r="E92" s="15" t="s">
        <v>103</v>
      </c>
      <c r="F92" s="15" t="s">
        <v>97</v>
      </c>
      <c r="G92" s="16">
        <v>63</v>
      </c>
      <c r="J92" s="16">
        <v>31</v>
      </c>
      <c r="K92" s="182">
        <v>0.99173065564087415</v>
      </c>
      <c r="L92" s="182">
        <v>0.98154477101845528</v>
      </c>
      <c r="M92" s="182">
        <v>0.97717899367610672</v>
      </c>
      <c r="N92" s="182">
        <v>0.98267898383371821</v>
      </c>
      <c r="O92" s="182">
        <v>0.96922657952069713</v>
      </c>
      <c r="P92" s="182">
        <v>0.96895851465042071</v>
      </c>
      <c r="Q92" s="185">
        <v>0.98077964266377904</v>
      </c>
      <c r="R92" s="185">
        <v>0.975298588490771</v>
      </c>
      <c r="S92" s="185">
        <v>0.97999428408116596</v>
      </c>
      <c r="T92" s="185">
        <v>0.95684442001099501</v>
      </c>
      <c r="U92" s="185">
        <v>0.97050561797752799</v>
      </c>
      <c r="V92" s="185">
        <v>0.98219254312743498</v>
      </c>
    </row>
    <row r="93" spans="2:22" ht="15.95" customHeight="1" x14ac:dyDescent="0.25">
      <c r="B93" s="55" t="s">
        <v>99</v>
      </c>
      <c r="C93" s="58">
        <v>313</v>
      </c>
      <c r="D93" s="14" t="s">
        <v>29</v>
      </c>
      <c r="E93" s="15" t="s">
        <v>104</v>
      </c>
      <c r="F93" s="15" t="s">
        <v>97</v>
      </c>
      <c r="G93" s="16">
        <v>63</v>
      </c>
      <c r="J93" s="16">
        <v>313</v>
      </c>
      <c r="K93" s="182">
        <v>0.99180722891566264</v>
      </c>
      <c r="L93" s="182">
        <v>0.971107544141252</v>
      </c>
      <c r="M93" s="182">
        <v>0.97355663287791983</v>
      </c>
      <c r="N93" s="182">
        <v>0.98236658932714616</v>
      </c>
      <c r="O93" s="182">
        <v>0.96978851963746227</v>
      </c>
      <c r="P93" s="182">
        <v>0.96060037523452158</v>
      </c>
      <c r="Q93" s="185">
        <v>0.98005203816131803</v>
      </c>
      <c r="R93" s="185">
        <v>0.97199482981473495</v>
      </c>
      <c r="S93" s="185">
        <v>0.98716773602199803</v>
      </c>
      <c r="T93" s="185">
        <v>0.97923110914714995</v>
      </c>
      <c r="U93" s="185">
        <v>0.96076683013820796</v>
      </c>
      <c r="V93" s="185">
        <v>0.98702460850111895</v>
      </c>
    </row>
    <row r="94" spans="2:22" ht="15.95" customHeight="1" x14ac:dyDescent="0.25">
      <c r="B94" s="55" t="s">
        <v>99</v>
      </c>
      <c r="C94" s="59">
        <v>314</v>
      </c>
      <c r="D94" s="14" t="s">
        <v>29</v>
      </c>
      <c r="E94" s="15" t="s">
        <v>105</v>
      </c>
      <c r="F94" s="15" t="s">
        <v>97</v>
      </c>
      <c r="G94" s="16">
        <v>63</v>
      </c>
      <c r="J94" s="16">
        <v>314</v>
      </c>
      <c r="K94" s="182">
        <v>0.98855835240274603</v>
      </c>
      <c r="L94" s="182">
        <v>0.97078514911746805</v>
      </c>
      <c r="M94" s="182">
        <v>0.97248677248677251</v>
      </c>
      <c r="N94" s="182">
        <v>0.97974113674732699</v>
      </c>
      <c r="O94" s="182">
        <v>0.93453608247422681</v>
      </c>
      <c r="P94" s="182">
        <v>0.95867319195214795</v>
      </c>
      <c r="Q94" s="185">
        <v>0.97641509433962304</v>
      </c>
      <c r="R94" s="185">
        <v>0.93714285714285706</v>
      </c>
      <c r="S94" s="185">
        <v>0.96597145993413802</v>
      </c>
      <c r="T94" s="185">
        <v>0.95287107258938197</v>
      </c>
      <c r="U94" s="185">
        <v>0.94471544715447198</v>
      </c>
      <c r="V94" s="185">
        <v>0.97701149425287404</v>
      </c>
    </row>
    <row r="95" spans="2:22" ht="15.95" customHeight="1" x14ac:dyDescent="0.25">
      <c r="B95" s="55" t="s">
        <v>99</v>
      </c>
      <c r="C95" s="173">
        <v>32</v>
      </c>
      <c r="D95" s="14" t="s">
        <v>55</v>
      </c>
      <c r="E95" s="15" t="s">
        <v>106</v>
      </c>
      <c r="F95" s="15" t="s">
        <v>97</v>
      </c>
      <c r="G95" s="16">
        <v>62</v>
      </c>
      <c r="J95" s="16">
        <v>32</v>
      </c>
      <c r="K95" s="182">
        <v>0.991553544494721</v>
      </c>
      <c r="L95" s="182">
        <v>0.97410776766969909</v>
      </c>
      <c r="M95" s="182">
        <v>0.96293078482479</v>
      </c>
      <c r="N95" s="182">
        <v>0.97890295358649793</v>
      </c>
      <c r="O95" s="182">
        <v>0.96554694229112836</v>
      </c>
      <c r="P95" s="182">
        <v>0.95458729671678433</v>
      </c>
      <c r="Q95" s="185">
        <v>0.97773393461104896</v>
      </c>
      <c r="R95" s="185">
        <v>0.96162657502863702</v>
      </c>
      <c r="S95" s="185">
        <v>0.97540011855364595</v>
      </c>
      <c r="T95" s="185">
        <v>0.97080924855491302</v>
      </c>
      <c r="U95" s="185">
        <v>0.95722405025426305</v>
      </c>
      <c r="V95" s="185">
        <v>0.96848555587977803</v>
      </c>
    </row>
    <row r="96" spans="2:22" ht="15.95" customHeight="1" x14ac:dyDescent="0.25">
      <c r="B96" s="12" t="s">
        <v>25</v>
      </c>
      <c r="C96" s="60">
        <v>321</v>
      </c>
      <c r="D96" s="14" t="s">
        <v>33</v>
      </c>
      <c r="E96" s="15" t="s">
        <v>107</v>
      </c>
      <c r="F96" s="15" t="s">
        <v>28</v>
      </c>
      <c r="G96" s="16">
        <v>17</v>
      </c>
      <c r="J96" s="16">
        <v>321</v>
      </c>
      <c r="K96" s="182">
        <v>0.97727272727272729</v>
      </c>
      <c r="L96" s="182">
        <v>0.93689320388349517</v>
      </c>
      <c r="M96" s="182">
        <v>0.95590994371482174</v>
      </c>
      <c r="N96" s="182">
        <v>0.95316455696202529</v>
      </c>
      <c r="O96" s="182">
        <v>0.94351279788172993</v>
      </c>
      <c r="P96" s="182">
        <v>0.95617173524150267</v>
      </c>
      <c r="Q96" s="185">
        <v>0.94827586206896597</v>
      </c>
      <c r="R96" s="185">
        <v>0.94768764215314605</v>
      </c>
      <c r="S96" s="185">
        <v>0.95677472984206102</v>
      </c>
      <c r="T96" s="185">
        <v>0.95673469387755095</v>
      </c>
      <c r="U96" s="185">
        <v>0.959564541213064</v>
      </c>
      <c r="V96" s="185">
        <v>0.97727272727272696</v>
      </c>
    </row>
    <row r="97" spans="2:23" ht="15.95" customHeight="1" x14ac:dyDescent="0.25">
      <c r="B97" s="12" t="s">
        <v>25</v>
      </c>
      <c r="C97" s="61">
        <v>323</v>
      </c>
      <c r="D97" s="14" t="s">
        <v>29</v>
      </c>
      <c r="E97" s="15" t="s">
        <v>108</v>
      </c>
      <c r="F97" s="15" t="s">
        <v>97</v>
      </c>
      <c r="G97" s="16">
        <v>14</v>
      </c>
      <c r="J97" s="16">
        <v>323</v>
      </c>
      <c r="K97" s="182">
        <v>0.99070727929788327</v>
      </c>
      <c r="L97" s="182">
        <v>0.98626104023552508</v>
      </c>
      <c r="M97" s="182">
        <v>0.98464730290456437</v>
      </c>
      <c r="N97" s="182">
        <v>0.9853072128227961</v>
      </c>
      <c r="O97" s="182">
        <v>0.98608837970540097</v>
      </c>
      <c r="P97" s="182">
        <v>0.99019607843137258</v>
      </c>
      <c r="Q97" s="185">
        <v>0.98470442331541996</v>
      </c>
      <c r="R97" s="185">
        <v>0.98254161591555</v>
      </c>
      <c r="S97" s="185">
        <v>0.98536375376668095</v>
      </c>
      <c r="T97" s="185">
        <v>0.98436857260386701</v>
      </c>
      <c r="U97" s="185">
        <v>0.98050021195421799</v>
      </c>
      <c r="V97" s="185">
        <v>0.98247863247863298</v>
      </c>
    </row>
    <row r="98" spans="2:23" ht="15.95" customHeight="1" x14ac:dyDescent="0.25">
      <c r="B98" s="55" t="s">
        <v>99</v>
      </c>
      <c r="C98" s="62">
        <v>324</v>
      </c>
      <c r="D98" s="14" t="s">
        <v>33</v>
      </c>
      <c r="E98" s="15" t="s">
        <v>109</v>
      </c>
      <c r="F98" s="15" t="s">
        <v>97</v>
      </c>
      <c r="G98" s="16">
        <v>62</v>
      </c>
      <c r="J98" s="16">
        <v>324</v>
      </c>
      <c r="K98" s="182">
        <v>0.98454106280193232</v>
      </c>
      <c r="L98" s="182">
        <v>0.96481876332622596</v>
      </c>
      <c r="M98" s="182">
        <v>0.96478873239436624</v>
      </c>
      <c r="N98" s="182">
        <v>0.95205479452054798</v>
      </c>
      <c r="O98" s="182">
        <v>0.93542757417102962</v>
      </c>
      <c r="P98" s="182">
        <v>0.94622641509433958</v>
      </c>
      <c r="Q98" s="185">
        <v>0.96745027124773997</v>
      </c>
      <c r="R98" s="185">
        <v>0.94982078853046603</v>
      </c>
      <c r="S98" s="185">
        <v>0.94372693726937296</v>
      </c>
      <c r="T98" s="185">
        <v>0.93824884792626695</v>
      </c>
      <c r="U98" s="185">
        <v>0.92377495462794901</v>
      </c>
      <c r="V98" s="185">
        <v>0.95052331113225497</v>
      </c>
    </row>
    <row r="99" spans="2:23" ht="15.95" customHeight="1" x14ac:dyDescent="0.25">
      <c r="B99" s="55" t="s">
        <v>99</v>
      </c>
      <c r="C99" s="31">
        <v>325</v>
      </c>
      <c r="D99" s="14" t="s">
        <v>29</v>
      </c>
      <c r="E99" s="15" t="s">
        <v>110</v>
      </c>
      <c r="F99" s="15" t="s">
        <v>97</v>
      </c>
      <c r="G99" s="16">
        <v>62</v>
      </c>
      <c r="J99" s="16">
        <v>325</v>
      </c>
      <c r="K99" s="182">
        <v>0.99245915374947635</v>
      </c>
      <c r="L99" s="182">
        <v>0.98462255358807083</v>
      </c>
      <c r="M99" s="182">
        <v>0.97032534858777264</v>
      </c>
      <c r="N99" s="182">
        <v>0.98224151539068671</v>
      </c>
      <c r="O99" s="182">
        <v>0.98225469728601256</v>
      </c>
      <c r="P99" s="182">
        <v>0.98230421686746983</v>
      </c>
      <c r="Q99" s="185">
        <v>0.99247851002865295</v>
      </c>
      <c r="R99" s="185">
        <v>0.98499127399650999</v>
      </c>
      <c r="S99" s="185">
        <v>0.98636698599852601</v>
      </c>
      <c r="T99" s="185">
        <v>0.97846715328467204</v>
      </c>
      <c r="U99" s="185">
        <v>0.98003629764065303</v>
      </c>
      <c r="V99" s="185">
        <v>0.98579109062979997</v>
      </c>
    </row>
    <row r="100" spans="2:23" ht="15.95" customHeight="1" x14ac:dyDescent="0.25">
      <c r="B100" s="55" t="s">
        <v>99</v>
      </c>
      <c r="C100" s="63">
        <v>326</v>
      </c>
      <c r="D100" s="14" t="s">
        <v>33</v>
      </c>
      <c r="E100" s="15" t="s">
        <v>111</v>
      </c>
      <c r="F100" s="15" t="s">
        <v>97</v>
      </c>
      <c r="G100" s="16">
        <v>62</v>
      </c>
      <c r="J100" s="16">
        <v>326</v>
      </c>
      <c r="K100" s="182">
        <v>0.99625468164794007</v>
      </c>
      <c r="L100" s="182">
        <v>0.96059113300492616</v>
      </c>
      <c r="M100" s="182">
        <v>0.96531219028741333</v>
      </c>
      <c r="N100" s="182">
        <v>0.97738095238095235</v>
      </c>
      <c r="O100" s="182">
        <v>0.96924603174603174</v>
      </c>
      <c r="P100" s="182">
        <v>0.96432432432432436</v>
      </c>
      <c r="Q100" s="185">
        <v>0.97558386411889597</v>
      </c>
      <c r="R100" s="185">
        <v>0.96062992125984203</v>
      </c>
      <c r="S100" s="185">
        <v>0.96959826275787198</v>
      </c>
      <c r="T100" s="185">
        <v>0.97444089456868999</v>
      </c>
      <c r="U100" s="185">
        <v>0.98552223371251302</v>
      </c>
      <c r="V100" s="185">
        <v>0.99393203883495096</v>
      </c>
    </row>
    <row r="101" spans="2:23" ht="15.95" customHeight="1" x14ac:dyDescent="0.25">
      <c r="B101" s="55" t="s">
        <v>99</v>
      </c>
      <c r="C101" s="32">
        <v>33</v>
      </c>
      <c r="D101" s="14" t="s">
        <v>55</v>
      </c>
      <c r="E101" s="15" t="s">
        <v>112</v>
      </c>
      <c r="F101" s="15" t="s">
        <v>45</v>
      </c>
      <c r="G101" s="16">
        <v>64</v>
      </c>
      <c r="J101" s="16">
        <v>33</v>
      </c>
      <c r="K101" s="182">
        <v>0.99164746543778803</v>
      </c>
      <c r="L101" s="182">
        <v>0.97980769230769227</v>
      </c>
      <c r="M101" s="182">
        <v>0.97240956468424278</v>
      </c>
      <c r="N101" s="182">
        <v>0.97986974541148608</v>
      </c>
      <c r="O101" s="182">
        <v>0.97004991680532449</v>
      </c>
      <c r="P101" s="182">
        <v>0.9750215331610681</v>
      </c>
      <c r="Q101" s="185">
        <v>0.98523093447905497</v>
      </c>
      <c r="R101" s="185">
        <v>0.98432008650986802</v>
      </c>
      <c r="S101" s="185">
        <v>0.99071991001124904</v>
      </c>
      <c r="T101" s="185">
        <v>0.97940379403793998</v>
      </c>
      <c r="U101" s="185">
        <v>0.97511881464914696</v>
      </c>
      <c r="V101" s="185">
        <v>0.98420049032960999</v>
      </c>
    </row>
    <row r="102" spans="2:23" ht="15.95" customHeight="1" x14ac:dyDescent="0.25">
      <c r="B102" s="12" t="s">
        <v>25</v>
      </c>
      <c r="C102" s="55" t="s">
        <v>113</v>
      </c>
      <c r="D102" s="14" t="s">
        <v>33</v>
      </c>
      <c r="E102" s="15" t="s">
        <v>114</v>
      </c>
      <c r="F102" s="15" t="s">
        <v>28</v>
      </c>
      <c r="G102" s="16">
        <v>17</v>
      </c>
      <c r="J102" s="16" t="s">
        <v>113</v>
      </c>
      <c r="K102" s="182">
        <v>1</v>
      </c>
      <c r="L102" s="182">
        <v>0.9285714285714286</v>
      </c>
      <c r="M102" s="182">
        <v>1</v>
      </c>
      <c r="N102" s="182">
        <v>1</v>
      </c>
      <c r="O102" s="182">
        <v>1</v>
      </c>
      <c r="P102" s="182">
        <v>1</v>
      </c>
      <c r="Q102" s="185">
        <v>1</v>
      </c>
      <c r="R102" s="185">
        <v>1</v>
      </c>
      <c r="S102" s="185">
        <v>1</v>
      </c>
      <c r="T102" s="185">
        <v>1</v>
      </c>
      <c r="U102" s="185">
        <v>1</v>
      </c>
      <c r="V102" s="185">
        <v>1</v>
      </c>
    </row>
    <row r="103" spans="2:23" ht="15.95" customHeight="1" x14ac:dyDescent="0.25">
      <c r="B103" s="55" t="s">
        <v>99</v>
      </c>
      <c r="C103" s="64">
        <v>35</v>
      </c>
      <c r="D103" s="14" t="s">
        <v>55</v>
      </c>
      <c r="E103" s="15" t="s">
        <v>115</v>
      </c>
      <c r="F103" s="15" t="s">
        <v>116</v>
      </c>
      <c r="G103" s="16">
        <v>53</v>
      </c>
      <c r="J103" s="16">
        <v>35</v>
      </c>
      <c r="K103" s="182">
        <v>0.98589639273121776</v>
      </c>
      <c r="L103" s="182">
        <v>0.97421116504854366</v>
      </c>
      <c r="M103" s="182">
        <v>0.96997755331088664</v>
      </c>
      <c r="N103" s="182">
        <v>0.98314767209368747</v>
      </c>
      <c r="O103" s="182">
        <v>0.9661581137309293</v>
      </c>
      <c r="P103" s="182">
        <v>0.96678966789667897</v>
      </c>
      <c r="Q103" s="185">
        <v>0.98291054739652906</v>
      </c>
      <c r="R103" s="185">
        <v>0.98473895582329296</v>
      </c>
      <c r="S103" s="185">
        <v>0.98817381738173804</v>
      </c>
      <c r="T103" s="185">
        <v>0.67958796421794498</v>
      </c>
      <c r="U103" s="185">
        <v>0.93916141408605103</v>
      </c>
      <c r="V103" s="185">
        <v>0.98952457695406904</v>
      </c>
      <c r="W103" s="190"/>
    </row>
    <row r="104" spans="2:23" ht="15.95" customHeight="1" x14ac:dyDescent="0.25">
      <c r="B104" s="55" t="s">
        <v>99</v>
      </c>
      <c r="C104" s="65">
        <v>351</v>
      </c>
      <c r="D104" s="14" t="s">
        <v>33</v>
      </c>
      <c r="E104" s="15" t="s">
        <v>117</v>
      </c>
      <c r="F104" s="15" t="s">
        <v>116</v>
      </c>
      <c r="G104" s="16">
        <v>54</v>
      </c>
      <c r="J104" s="16">
        <v>351</v>
      </c>
      <c r="K104" s="182">
        <v>0.98088531187122741</v>
      </c>
      <c r="L104" s="182">
        <v>0.93722755013077597</v>
      </c>
      <c r="M104" s="182">
        <v>0.95629238884702339</v>
      </c>
      <c r="N104" s="182">
        <v>0.96439169139465875</v>
      </c>
      <c r="O104" s="182">
        <v>0.95265423242467717</v>
      </c>
      <c r="P104" s="182">
        <v>0.95754716981132071</v>
      </c>
      <c r="Q104" s="185">
        <v>0.96996047430830001</v>
      </c>
      <c r="R104" s="185">
        <v>0.98334489937543401</v>
      </c>
      <c r="S104" s="185">
        <v>0.98354525056095699</v>
      </c>
      <c r="T104" s="185">
        <v>0.97970687711386695</v>
      </c>
      <c r="U104" s="185">
        <v>0.98075442648190903</v>
      </c>
      <c r="V104" s="185">
        <v>0.97706879361914301</v>
      </c>
      <c r="W104" s="190"/>
    </row>
    <row r="105" spans="2:23" ht="15.95" customHeight="1" x14ac:dyDescent="0.25">
      <c r="B105" s="55" t="s">
        <v>99</v>
      </c>
      <c r="C105" s="23">
        <v>352</v>
      </c>
      <c r="D105" s="14" t="s">
        <v>26</v>
      </c>
      <c r="E105" s="15" t="s">
        <v>118</v>
      </c>
      <c r="F105" s="15" t="s">
        <v>116</v>
      </c>
      <c r="G105" s="16">
        <v>54</v>
      </c>
      <c r="J105" s="16">
        <v>352</v>
      </c>
      <c r="K105" s="182">
        <v>0.9812646370023419</v>
      </c>
      <c r="L105" s="182">
        <v>0.96037539103232539</v>
      </c>
      <c r="M105" s="182">
        <v>0.9658580413297394</v>
      </c>
      <c r="N105" s="182">
        <v>0.94541231126596981</v>
      </c>
      <c r="O105" s="182">
        <v>0.94618055555555558</v>
      </c>
      <c r="P105" s="182">
        <v>0.94275161588180978</v>
      </c>
      <c r="Q105" s="185">
        <v>0.96746411483253603</v>
      </c>
      <c r="R105" s="185">
        <v>0.97925311203319498</v>
      </c>
      <c r="S105" s="185">
        <v>0.98746642793196104</v>
      </c>
      <c r="T105" s="185">
        <v>0.98012646793134595</v>
      </c>
      <c r="U105" s="185">
        <v>0.97506448839208903</v>
      </c>
      <c r="V105" s="185">
        <v>0.97590361445783103</v>
      </c>
      <c r="W105" s="190"/>
    </row>
    <row r="106" spans="2:23" ht="15.95" customHeight="1" x14ac:dyDescent="0.25">
      <c r="B106" s="55" t="s">
        <v>99</v>
      </c>
      <c r="C106" s="66">
        <v>353</v>
      </c>
      <c r="D106" s="14" t="s">
        <v>29</v>
      </c>
      <c r="E106" s="15" t="s">
        <v>119</v>
      </c>
      <c r="F106" s="15" t="s">
        <v>116</v>
      </c>
      <c r="G106" s="16">
        <v>54</v>
      </c>
      <c r="J106" s="16">
        <v>353</v>
      </c>
      <c r="K106" s="182">
        <v>0.98699947997919912</v>
      </c>
      <c r="L106" s="182">
        <v>0.95186246418338105</v>
      </c>
      <c r="M106" s="182">
        <v>0.95133437990580849</v>
      </c>
      <c r="N106" s="182">
        <v>0.97091108671789239</v>
      </c>
      <c r="O106" s="182">
        <v>0.93871136720796233</v>
      </c>
      <c r="P106" s="182">
        <v>0.93909733550842844</v>
      </c>
      <c r="Q106" s="185">
        <v>0.97192445125063798</v>
      </c>
      <c r="R106" s="185">
        <v>0.97837022132796803</v>
      </c>
      <c r="S106" s="185">
        <v>0.98296334537945296</v>
      </c>
      <c r="T106" s="185">
        <v>0.97031963470319604</v>
      </c>
      <c r="U106" s="185">
        <v>0.97652838427947597</v>
      </c>
      <c r="V106" s="185">
        <v>0.98040226921093299</v>
      </c>
      <c r="W106" s="190"/>
    </row>
    <row r="107" spans="2:23" ht="15.95" customHeight="1" x14ac:dyDescent="0.25">
      <c r="B107" s="55" t="s">
        <v>99</v>
      </c>
      <c r="C107" s="67">
        <v>355</v>
      </c>
      <c r="D107" s="14" t="s">
        <v>29</v>
      </c>
      <c r="E107" s="15" t="s">
        <v>120</v>
      </c>
      <c r="F107" s="15" t="s">
        <v>116</v>
      </c>
      <c r="G107" s="16">
        <v>53</v>
      </c>
      <c r="J107" s="16">
        <v>355</v>
      </c>
      <c r="K107" s="182">
        <v>0.98515769944341369</v>
      </c>
      <c r="L107" s="182">
        <v>0.97131353799698039</v>
      </c>
      <c r="M107" s="182">
        <v>0.96466759646675959</v>
      </c>
      <c r="N107" s="182">
        <v>0.97664233576642334</v>
      </c>
      <c r="O107" s="182">
        <v>0.95768880800727929</v>
      </c>
      <c r="P107" s="182">
        <v>0.95964335992491789</v>
      </c>
      <c r="Q107" s="185">
        <v>0.97768853190539895</v>
      </c>
      <c r="R107" s="185">
        <v>0.98597721297107799</v>
      </c>
      <c r="S107" s="185">
        <v>0.98860528714676399</v>
      </c>
      <c r="T107" s="185">
        <v>0.91599281221922702</v>
      </c>
      <c r="U107" s="185">
        <v>0.97732426303854902</v>
      </c>
      <c r="V107" s="185">
        <v>0.99030918320258399</v>
      </c>
      <c r="W107" s="190"/>
    </row>
    <row r="108" spans="2:23" ht="15.95" customHeight="1" x14ac:dyDescent="0.25">
      <c r="B108" s="55" t="s">
        <v>99</v>
      </c>
      <c r="C108" s="68">
        <v>36</v>
      </c>
      <c r="D108" s="14" t="s">
        <v>51</v>
      </c>
      <c r="E108" s="15" t="s">
        <v>121</v>
      </c>
      <c r="F108" s="15" t="s">
        <v>97</v>
      </c>
      <c r="G108" s="16">
        <v>60</v>
      </c>
      <c r="J108" s="16">
        <v>36</v>
      </c>
      <c r="K108" s="182">
        <v>0.98405668733392382</v>
      </c>
      <c r="L108" s="182">
        <v>0.92379421221864955</v>
      </c>
      <c r="M108" s="182">
        <v>0.88376696832579182</v>
      </c>
      <c r="N108" s="182">
        <v>0.90219324244220511</v>
      </c>
      <c r="O108" s="182">
        <v>0.86994628216002257</v>
      </c>
      <c r="P108" s="182">
        <v>0.8837140314446752</v>
      </c>
      <c r="Q108" s="185">
        <v>0.91420689655172405</v>
      </c>
      <c r="R108" s="185">
        <v>0.89278806300082902</v>
      </c>
      <c r="S108" s="185">
        <v>0.91056910569105698</v>
      </c>
      <c r="T108" s="185">
        <v>0.89661916736518599</v>
      </c>
      <c r="U108" s="185">
        <v>0.849875930521092</v>
      </c>
      <c r="V108" s="185">
        <v>0.90852094613850098</v>
      </c>
      <c r="W108" s="190"/>
    </row>
    <row r="109" spans="2:23" ht="15.95" customHeight="1" x14ac:dyDescent="0.25">
      <c r="B109" s="55" t="s">
        <v>99</v>
      </c>
      <c r="C109" s="69">
        <v>361</v>
      </c>
      <c r="D109" s="14" t="s">
        <v>29</v>
      </c>
      <c r="E109" s="15" t="s">
        <v>122</v>
      </c>
      <c r="F109" s="15" t="s">
        <v>45</v>
      </c>
      <c r="G109" s="16">
        <v>64</v>
      </c>
      <c r="J109" s="16">
        <v>361</v>
      </c>
      <c r="K109" s="182">
        <v>0.98914812805208896</v>
      </c>
      <c r="L109" s="182">
        <v>0.96004842615012109</v>
      </c>
      <c r="M109" s="182">
        <v>0.94191096634093374</v>
      </c>
      <c r="N109" s="182">
        <v>0.956989247311828</v>
      </c>
      <c r="O109" s="182">
        <v>0.94063260340632604</v>
      </c>
      <c r="P109" s="182">
        <v>0.94792719919110213</v>
      </c>
      <c r="Q109" s="185">
        <v>0.97222222222222199</v>
      </c>
      <c r="R109" s="185">
        <v>0.96731406916153495</v>
      </c>
      <c r="S109" s="185">
        <v>0.97545409916543901</v>
      </c>
      <c r="T109" s="185">
        <v>0.97311320754717001</v>
      </c>
      <c r="U109" s="185">
        <v>0.96133651551312704</v>
      </c>
      <c r="V109" s="185">
        <v>0.96894711305191605</v>
      </c>
      <c r="W109" s="190"/>
    </row>
    <row r="110" spans="2:23" ht="15.95" customHeight="1" x14ac:dyDescent="0.25">
      <c r="B110" s="55" t="s">
        <v>99</v>
      </c>
      <c r="C110" s="70">
        <v>362</v>
      </c>
      <c r="D110" s="14" t="s">
        <v>29</v>
      </c>
      <c r="E110" s="15" t="s">
        <v>123</v>
      </c>
      <c r="F110" s="15" t="s">
        <v>45</v>
      </c>
      <c r="G110" s="16">
        <v>64</v>
      </c>
      <c r="J110" s="16">
        <v>362</v>
      </c>
      <c r="K110" s="182">
        <v>0.97872340425531912</v>
      </c>
      <c r="L110" s="182">
        <v>0.91520633126059925</v>
      </c>
      <c r="M110" s="182">
        <v>0.85543421736869474</v>
      </c>
      <c r="N110" s="182">
        <v>0.91636173549398847</v>
      </c>
      <c r="O110" s="182">
        <v>0.89805825242718451</v>
      </c>
      <c r="P110" s="182">
        <v>0.89679715302491103</v>
      </c>
      <c r="Q110" s="185">
        <v>0.93821839080459801</v>
      </c>
      <c r="R110" s="185">
        <v>0.91240530303030298</v>
      </c>
      <c r="S110" s="185">
        <v>0.92583497053045205</v>
      </c>
      <c r="T110" s="185">
        <v>0.891273247496424</v>
      </c>
      <c r="U110" s="185">
        <v>0.86248785228377101</v>
      </c>
      <c r="V110" s="185">
        <v>0.91010689990281801</v>
      </c>
      <c r="W110" s="190"/>
    </row>
    <row r="111" spans="2:23" ht="15.95" customHeight="1" x14ac:dyDescent="0.25">
      <c r="B111" s="55" t="s">
        <v>99</v>
      </c>
      <c r="C111" s="71">
        <v>363</v>
      </c>
      <c r="D111" s="14" t="s">
        <v>33</v>
      </c>
      <c r="E111" s="15" t="s">
        <v>124</v>
      </c>
      <c r="F111" s="15" t="s">
        <v>45</v>
      </c>
      <c r="G111" s="16">
        <v>64</v>
      </c>
      <c r="J111" s="16">
        <v>363</v>
      </c>
      <c r="K111" s="182">
        <v>0.98882681564245811</v>
      </c>
      <c r="L111" s="182">
        <v>0.98661567877629064</v>
      </c>
      <c r="M111" s="182">
        <v>0.97739130434782606</v>
      </c>
      <c r="N111" s="182">
        <v>0.98859315589353614</v>
      </c>
      <c r="O111" s="182">
        <v>0.98662207357859533</v>
      </c>
      <c r="P111" s="182">
        <v>0.98066783831282955</v>
      </c>
      <c r="Q111" s="185">
        <v>0.97934595524957002</v>
      </c>
      <c r="R111" s="185">
        <v>0.98846787479406895</v>
      </c>
      <c r="S111" s="185">
        <v>0.98778359511343805</v>
      </c>
      <c r="T111" s="185">
        <v>0.97651006711409405</v>
      </c>
      <c r="U111" s="185">
        <v>0.98627787307032599</v>
      </c>
      <c r="V111" s="185">
        <v>0.99817184643510104</v>
      </c>
      <c r="W111" s="190"/>
    </row>
    <row r="112" spans="2:23" ht="15.95" customHeight="1" x14ac:dyDescent="0.25">
      <c r="B112" s="55" t="s">
        <v>99</v>
      </c>
      <c r="C112" s="30">
        <v>365</v>
      </c>
      <c r="D112" s="14" t="s">
        <v>29</v>
      </c>
      <c r="E112" s="15" t="s">
        <v>125</v>
      </c>
      <c r="F112" s="15" t="s">
        <v>45</v>
      </c>
      <c r="G112" s="16">
        <v>64</v>
      </c>
      <c r="J112" s="16">
        <v>365</v>
      </c>
      <c r="K112" s="182">
        <v>0.99377593360995853</v>
      </c>
      <c r="L112" s="182">
        <v>0.97085714285714286</v>
      </c>
      <c r="M112" s="182">
        <v>0.97343749999999996</v>
      </c>
      <c r="N112" s="182">
        <v>0.98461538461538467</v>
      </c>
      <c r="O112" s="182">
        <v>0.96505242136794811</v>
      </c>
      <c r="P112" s="182">
        <v>0.96131730266596971</v>
      </c>
      <c r="Q112" s="185">
        <v>0.97254335260115599</v>
      </c>
      <c r="R112" s="185">
        <v>0.973941368078176</v>
      </c>
      <c r="S112" s="185">
        <v>0.98383145516903503</v>
      </c>
      <c r="T112" s="185">
        <v>0.96282352941176497</v>
      </c>
      <c r="U112" s="185">
        <v>0.96959459459459496</v>
      </c>
      <c r="V112" s="185">
        <v>0.98869778869778902</v>
      </c>
      <c r="W112" s="190"/>
    </row>
    <row r="113" spans="2:23" ht="15.95" customHeight="1" x14ac:dyDescent="0.25">
      <c r="B113" s="55" t="s">
        <v>99</v>
      </c>
      <c r="C113" s="27">
        <v>366</v>
      </c>
      <c r="D113" s="14" t="s">
        <v>29</v>
      </c>
      <c r="E113" s="15" t="s">
        <v>126</v>
      </c>
      <c r="F113" s="15" t="s">
        <v>45</v>
      </c>
      <c r="G113" s="16">
        <v>64</v>
      </c>
      <c r="J113" s="16">
        <v>366</v>
      </c>
      <c r="K113" s="182">
        <v>0.9820213799805636</v>
      </c>
      <c r="L113" s="182">
        <v>0.96700507614213194</v>
      </c>
      <c r="M113" s="182">
        <v>0.97391304347826091</v>
      </c>
      <c r="N113" s="182">
        <v>0.98258345428156746</v>
      </c>
      <c r="O113" s="182">
        <v>0.9768637532133676</v>
      </c>
      <c r="P113" s="182">
        <v>0.97765862377122426</v>
      </c>
      <c r="Q113" s="185">
        <v>0.979741379310345</v>
      </c>
      <c r="R113" s="185">
        <v>0.98022249690976504</v>
      </c>
      <c r="S113" s="185">
        <v>0.97938596491228103</v>
      </c>
      <c r="T113" s="185">
        <v>0.969217614365113</v>
      </c>
      <c r="U113" s="185">
        <v>0.967409948542024</v>
      </c>
      <c r="V113" s="185">
        <v>0.98237686398554003</v>
      </c>
      <c r="W113" s="190"/>
    </row>
    <row r="114" spans="2:23" ht="15.95" customHeight="1" x14ac:dyDescent="0.25">
      <c r="B114" s="55" t="s">
        <v>99</v>
      </c>
      <c r="C114" s="36">
        <v>372</v>
      </c>
      <c r="D114" s="14" t="s">
        <v>29</v>
      </c>
      <c r="E114" s="15" t="s">
        <v>127</v>
      </c>
      <c r="F114" s="15" t="s">
        <v>45</v>
      </c>
      <c r="G114" s="16">
        <v>65</v>
      </c>
      <c r="J114" s="16">
        <v>372</v>
      </c>
      <c r="K114" s="182">
        <v>0.99460625674217906</v>
      </c>
      <c r="L114" s="182">
        <v>0.98309178743961356</v>
      </c>
      <c r="M114" s="182">
        <v>0.99251336898395726</v>
      </c>
      <c r="N114" s="182">
        <v>0.99374348279457769</v>
      </c>
      <c r="O114" s="182">
        <v>0.98822374877330721</v>
      </c>
      <c r="P114" s="182">
        <v>0.98109452736318403</v>
      </c>
      <c r="Q114" s="185">
        <v>0.99347014925373101</v>
      </c>
      <c r="R114" s="185">
        <v>0.98996350364963503</v>
      </c>
      <c r="S114" s="185">
        <v>0.99124513618677002</v>
      </c>
      <c r="T114" s="185">
        <v>0.99171270718232096</v>
      </c>
      <c r="U114" s="185">
        <v>0.98750000000000004</v>
      </c>
      <c r="V114" s="185">
        <v>0.987403100775194</v>
      </c>
      <c r="W114" s="190"/>
    </row>
    <row r="115" spans="2:23" ht="15.95" customHeight="1" x14ac:dyDescent="0.25">
      <c r="B115" s="55" t="s">
        <v>99</v>
      </c>
      <c r="C115" s="72">
        <v>373</v>
      </c>
      <c r="D115" s="14" t="s">
        <v>33</v>
      </c>
      <c r="E115" s="15" t="s">
        <v>128</v>
      </c>
      <c r="F115" s="15" t="s">
        <v>45</v>
      </c>
      <c r="G115" s="16">
        <v>65</v>
      </c>
      <c r="J115" s="16">
        <v>373</v>
      </c>
      <c r="K115" s="182">
        <v>0.99644970414201184</v>
      </c>
      <c r="L115" s="182">
        <v>0.98831168831168836</v>
      </c>
      <c r="M115" s="182">
        <v>0.99301513387660068</v>
      </c>
      <c r="N115" s="182">
        <v>0.9941860465116279</v>
      </c>
      <c r="O115" s="182">
        <v>0.99242424242424243</v>
      </c>
      <c r="P115" s="182">
        <v>0.98880179171332583</v>
      </c>
      <c r="Q115" s="185">
        <v>0.99473129610115896</v>
      </c>
      <c r="R115" s="185">
        <v>0.99585921325051796</v>
      </c>
      <c r="S115" s="185">
        <v>0.99667774086378702</v>
      </c>
      <c r="T115" s="185">
        <v>0.99678800856531002</v>
      </c>
      <c r="U115" s="185">
        <v>0.99141630901287603</v>
      </c>
      <c r="V115" s="185">
        <v>0.99569892473118304</v>
      </c>
      <c r="W115" s="190"/>
    </row>
    <row r="116" spans="2:23" ht="15.95" customHeight="1" x14ac:dyDescent="0.25">
      <c r="B116" s="55" t="s">
        <v>99</v>
      </c>
      <c r="C116" s="22">
        <v>376</v>
      </c>
      <c r="D116" s="14" t="s">
        <v>29</v>
      </c>
      <c r="E116" s="15" t="s">
        <v>129</v>
      </c>
      <c r="F116" s="15" t="s">
        <v>45</v>
      </c>
      <c r="G116" s="16">
        <v>65</v>
      </c>
      <c r="J116" s="16">
        <v>376</v>
      </c>
      <c r="K116" s="182">
        <v>0.99302093718843465</v>
      </c>
      <c r="L116" s="182">
        <v>0.98488372093023258</v>
      </c>
      <c r="M116" s="182">
        <v>0.98374864572047671</v>
      </c>
      <c r="N116" s="182">
        <v>0.98908730158730163</v>
      </c>
      <c r="O116" s="182">
        <v>0.98697674418604653</v>
      </c>
      <c r="P116" s="182">
        <v>0.98270893371757928</v>
      </c>
      <c r="Q116" s="185">
        <v>0.98961937716263004</v>
      </c>
      <c r="R116" s="185">
        <v>0.98374679213002603</v>
      </c>
      <c r="S116" s="185">
        <v>0.98836168307967798</v>
      </c>
      <c r="T116" s="185">
        <v>0.99389179755671897</v>
      </c>
      <c r="U116" s="185">
        <v>0.99114260407440202</v>
      </c>
      <c r="V116" s="185">
        <v>0.99199999999999999</v>
      </c>
      <c r="W116" s="190"/>
    </row>
    <row r="117" spans="2:23" ht="15.95" customHeight="1" x14ac:dyDescent="0.25">
      <c r="B117" s="55" t="s">
        <v>99</v>
      </c>
      <c r="C117" s="29">
        <v>377</v>
      </c>
      <c r="D117" s="14" t="s">
        <v>29</v>
      </c>
      <c r="E117" s="15" t="s">
        <v>130</v>
      </c>
      <c r="F117" s="15" t="s">
        <v>45</v>
      </c>
      <c r="G117" s="16">
        <v>65</v>
      </c>
      <c r="J117" s="16">
        <v>377</v>
      </c>
      <c r="K117" s="182">
        <v>0.99120992761116855</v>
      </c>
      <c r="L117" s="182">
        <v>0.99004975124378114</v>
      </c>
      <c r="M117" s="182">
        <v>0.99041855774079679</v>
      </c>
      <c r="N117" s="182">
        <v>0.99522799575821841</v>
      </c>
      <c r="O117" s="182">
        <v>0.98987463837994216</v>
      </c>
      <c r="P117" s="182">
        <v>0.98626653102746697</v>
      </c>
      <c r="Q117" s="185">
        <v>0.99279538904899101</v>
      </c>
      <c r="R117" s="185">
        <v>0.99189318073438304</v>
      </c>
      <c r="S117" s="185">
        <v>0.99240506329113898</v>
      </c>
      <c r="T117" s="185">
        <v>0.98387096774193605</v>
      </c>
      <c r="U117" s="185">
        <v>0.98372781065088799</v>
      </c>
      <c r="V117" s="185">
        <v>0.99456253089471103</v>
      </c>
      <c r="W117" s="190"/>
    </row>
    <row r="118" spans="2:23" ht="15.95" customHeight="1" x14ac:dyDescent="0.25">
      <c r="B118" s="55" t="s">
        <v>99</v>
      </c>
      <c r="C118" s="73">
        <v>378</v>
      </c>
      <c r="D118" s="14" t="s">
        <v>33</v>
      </c>
      <c r="E118" s="15" t="s">
        <v>131</v>
      </c>
      <c r="F118" s="15" t="s">
        <v>45</v>
      </c>
      <c r="G118" s="16">
        <v>65</v>
      </c>
      <c r="J118" s="16">
        <v>378</v>
      </c>
      <c r="K118" s="182">
        <v>0.99810606060606055</v>
      </c>
      <c r="L118" s="182">
        <v>0.98602794411177641</v>
      </c>
      <c r="M118" s="182">
        <v>0.99285714285714288</v>
      </c>
      <c r="N118" s="182">
        <v>0.98563734290843807</v>
      </c>
      <c r="O118" s="182">
        <v>0.98397435897435892</v>
      </c>
      <c r="P118" s="182">
        <v>0.98119658119658115</v>
      </c>
      <c r="Q118" s="185">
        <v>0.987711213517665</v>
      </c>
      <c r="R118" s="185">
        <v>0.99100449775112398</v>
      </c>
      <c r="S118" s="185">
        <v>0.99512987012986998</v>
      </c>
      <c r="T118" s="185">
        <v>0.99691358024691401</v>
      </c>
      <c r="U118" s="185">
        <v>0.99079754601226999</v>
      </c>
      <c r="V118" s="185">
        <v>0.99672667757774103</v>
      </c>
      <c r="W118" s="190"/>
    </row>
    <row r="119" spans="2:23" ht="15.95" customHeight="1" x14ac:dyDescent="0.25">
      <c r="B119" s="55" t="s">
        <v>99</v>
      </c>
      <c r="C119" s="74">
        <v>38</v>
      </c>
      <c r="D119" s="14" t="s">
        <v>55</v>
      </c>
      <c r="E119" s="15" t="s">
        <v>132</v>
      </c>
      <c r="F119" s="15" t="s">
        <v>97</v>
      </c>
      <c r="G119" s="16">
        <v>60</v>
      </c>
      <c r="J119" s="16">
        <v>38</v>
      </c>
      <c r="K119" s="182">
        <v>0.97090492554410079</v>
      </c>
      <c r="L119" s="182">
        <v>0.94247038917089676</v>
      </c>
      <c r="M119" s="182">
        <v>0.93728222996515675</v>
      </c>
      <c r="N119" s="182">
        <v>0.96748415541471477</v>
      </c>
      <c r="O119" s="182">
        <v>0.94882468168462297</v>
      </c>
      <c r="P119" s="182">
        <v>0.95624195624195629</v>
      </c>
      <c r="Q119" s="185">
        <v>0.97144217039504999</v>
      </c>
      <c r="R119" s="185">
        <v>0.96928487690504095</v>
      </c>
      <c r="S119" s="185">
        <v>0.97871819960861095</v>
      </c>
      <c r="T119" s="185">
        <v>0.96720543452799301</v>
      </c>
      <c r="U119" s="185">
        <v>0.94459930313588902</v>
      </c>
      <c r="V119" s="185">
        <v>0.96772639691714801</v>
      </c>
      <c r="W119" s="190"/>
    </row>
    <row r="120" spans="2:23" ht="15.95" customHeight="1" x14ac:dyDescent="0.25">
      <c r="B120" s="55" t="s">
        <v>99</v>
      </c>
      <c r="C120" s="73">
        <v>391</v>
      </c>
      <c r="D120" s="14" t="s">
        <v>29</v>
      </c>
      <c r="E120" s="15" t="s">
        <v>133</v>
      </c>
      <c r="F120" s="15" t="s">
        <v>45</v>
      </c>
      <c r="G120" s="16">
        <v>67</v>
      </c>
      <c r="J120" s="16">
        <v>391</v>
      </c>
      <c r="K120" s="182">
        <v>0.99900695134061568</v>
      </c>
      <c r="L120" s="182">
        <v>0.99674620390455526</v>
      </c>
      <c r="M120" s="182">
        <v>0.99105367793240562</v>
      </c>
      <c r="N120" s="182">
        <v>0.99580272822665272</v>
      </c>
      <c r="O120" s="182">
        <v>0.99142040038131551</v>
      </c>
      <c r="P120" s="182">
        <v>0.99198396793587174</v>
      </c>
      <c r="Q120" s="185">
        <v>0.99905213270142201</v>
      </c>
      <c r="R120" s="185">
        <v>0.99534883720930201</v>
      </c>
      <c r="S120" s="185">
        <v>0.99480249480249505</v>
      </c>
      <c r="T120" s="185">
        <v>0.99613526570048305</v>
      </c>
      <c r="U120" s="185">
        <v>0.99605522682445802</v>
      </c>
      <c r="V120" s="185">
        <v>0.99505440158259195</v>
      </c>
      <c r="W120" s="190"/>
    </row>
    <row r="121" spans="2:23" ht="15.95" customHeight="1" x14ac:dyDescent="0.25">
      <c r="B121" s="55" t="s">
        <v>99</v>
      </c>
      <c r="C121" s="58">
        <v>392</v>
      </c>
      <c r="D121" s="14" t="s">
        <v>29</v>
      </c>
      <c r="E121" s="15" t="s">
        <v>134</v>
      </c>
      <c r="F121" s="15" t="s">
        <v>45</v>
      </c>
      <c r="G121" s="16">
        <v>67</v>
      </c>
      <c r="J121" s="16">
        <v>392</v>
      </c>
      <c r="K121" s="182">
        <v>0.99900099900099903</v>
      </c>
      <c r="L121" s="182">
        <v>0.99664804469273738</v>
      </c>
      <c r="M121" s="182">
        <v>0.99492385786802029</v>
      </c>
      <c r="N121" s="182">
        <v>0.99892241379310343</v>
      </c>
      <c r="O121" s="182">
        <v>0.99426934097421205</v>
      </c>
      <c r="P121" s="182">
        <v>0.99792746113989639</v>
      </c>
      <c r="Q121" s="185">
        <v>0.99710144927536204</v>
      </c>
      <c r="R121" s="185">
        <v>0.99906367041198496</v>
      </c>
      <c r="S121" s="185">
        <v>1</v>
      </c>
      <c r="T121" s="185">
        <v>0.99424184261036497</v>
      </c>
      <c r="U121" s="185">
        <v>0.99705593719332697</v>
      </c>
      <c r="V121" s="185">
        <v>1</v>
      </c>
      <c r="W121" s="190"/>
    </row>
    <row r="122" spans="2:23" ht="15.95" customHeight="1" x14ac:dyDescent="0.25">
      <c r="B122" s="55" t="s">
        <v>99</v>
      </c>
      <c r="C122" s="75">
        <v>393</v>
      </c>
      <c r="D122" s="14" t="s">
        <v>29</v>
      </c>
      <c r="E122" s="15" t="s">
        <v>135</v>
      </c>
      <c r="F122" s="15" t="s">
        <v>45</v>
      </c>
      <c r="G122" s="16">
        <v>67</v>
      </c>
      <c r="J122" s="16">
        <v>393</v>
      </c>
      <c r="K122" s="182">
        <v>1</v>
      </c>
      <c r="L122" s="182">
        <v>0.99540229885057474</v>
      </c>
      <c r="M122" s="182">
        <v>0.99691675231243582</v>
      </c>
      <c r="N122" s="182">
        <v>0.9989561586638831</v>
      </c>
      <c r="O122" s="182">
        <v>0.99718837863167764</v>
      </c>
      <c r="P122" s="182">
        <v>0.99301397205588826</v>
      </c>
      <c r="Q122" s="185">
        <v>0.99715370018975302</v>
      </c>
      <c r="R122" s="185">
        <v>0.99811853245531501</v>
      </c>
      <c r="S122" s="185">
        <v>1</v>
      </c>
      <c r="T122" s="185">
        <v>0.99615754082612895</v>
      </c>
      <c r="U122" s="185">
        <v>0.99703849950641699</v>
      </c>
      <c r="V122" s="185">
        <v>0.99803149606299202</v>
      </c>
      <c r="W122" s="190"/>
    </row>
    <row r="123" spans="2:23" ht="15.95" customHeight="1" x14ac:dyDescent="0.25">
      <c r="B123" s="55" t="s">
        <v>99</v>
      </c>
      <c r="C123" s="76">
        <v>394</v>
      </c>
      <c r="D123" s="14" t="s">
        <v>33</v>
      </c>
      <c r="E123" s="15" t="s">
        <v>136</v>
      </c>
      <c r="F123" s="15" t="s">
        <v>45</v>
      </c>
      <c r="G123" s="16">
        <v>67</v>
      </c>
      <c r="J123" s="16">
        <v>394</v>
      </c>
      <c r="K123" s="182">
        <v>0.99185840707964601</v>
      </c>
      <c r="L123" s="182">
        <v>0.98205228248146703</v>
      </c>
      <c r="M123" s="182">
        <v>0.98786581013561736</v>
      </c>
      <c r="N123" s="182">
        <v>0.98549646708813687</v>
      </c>
      <c r="O123" s="182">
        <v>0.99218194740582799</v>
      </c>
      <c r="P123" s="182">
        <v>0.9874074074074074</v>
      </c>
      <c r="Q123" s="185">
        <v>0.99541769474797304</v>
      </c>
      <c r="R123" s="185">
        <v>0.99541930937279799</v>
      </c>
      <c r="S123" s="185">
        <v>0.99614494988434898</v>
      </c>
      <c r="T123" s="185">
        <v>0.99118787451533297</v>
      </c>
      <c r="U123" s="185">
        <v>0.98270787343635002</v>
      </c>
      <c r="V123" s="185">
        <v>0.98657243816254403</v>
      </c>
      <c r="W123" s="190"/>
    </row>
    <row r="124" spans="2:23" ht="15.95" customHeight="1" x14ac:dyDescent="0.25">
      <c r="B124" s="55" t="s">
        <v>99</v>
      </c>
      <c r="C124" s="31">
        <v>395</v>
      </c>
      <c r="D124" s="14" t="s">
        <v>26</v>
      </c>
      <c r="E124" s="15" t="s">
        <v>137</v>
      </c>
      <c r="F124" s="15" t="s">
        <v>45</v>
      </c>
      <c r="G124" s="16">
        <v>67</v>
      </c>
      <c r="J124" s="16">
        <v>395</v>
      </c>
      <c r="K124" s="182">
        <v>1</v>
      </c>
      <c r="L124" s="182">
        <v>0.98666666666666669</v>
      </c>
      <c r="M124" s="182">
        <v>1</v>
      </c>
      <c r="N124" s="182">
        <v>1</v>
      </c>
      <c r="O124" s="182">
        <v>1</v>
      </c>
      <c r="P124" s="182">
        <v>0.97590361445783136</v>
      </c>
      <c r="Q124" s="185">
        <v>1</v>
      </c>
      <c r="R124" s="185">
        <v>1</v>
      </c>
      <c r="S124" s="185">
        <v>1</v>
      </c>
      <c r="T124" s="185">
        <v>1</v>
      </c>
      <c r="U124" s="185">
        <v>0.98795180722891596</v>
      </c>
      <c r="V124" s="185">
        <v>0.96721311475409799</v>
      </c>
      <c r="W124" s="190"/>
    </row>
    <row r="125" spans="2:23" ht="15.95" customHeight="1" x14ac:dyDescent="0.25">
      <c r="B125" s="55" t="s">
        <v>99</v>
      </c>
      <c r="C125" s="77">
        <v>396</v>
      </c>
      <c r="D125" s="14" t="s">
        <v>33</v>
      </c>
      <c r="E125" s="15" t="s">
        <v>138</v>
      </c>
      <c r="F125" s="15" t="s">
        <v>45</v>
      </c>
      <c r="G125" s="16">
        <v>67</v>
      </c>
      <c r="J125" s="16">
        <v>396</v>
      </c>
      <c r="K125" s="182">
        <v>1</v>
      </c>
      <c r="L125" s="182">
        <v>0.98064516129032253</v>
      </c>
      <c r="M125" s="182">
        <v>0.98843930635838151</v>
      </c>
      <c r="N125" s="182">
        <v>0.98026315789473684</v>
      </c>
      <c r="O125" s="182">
        <v>0.98255813953488369</v>
      </c>
      <c r="P125" s="182">
        <v>1</v>
      </c>
      <c r="Q125" s="185">
        <v>1</v>
      </c>
      <c r="R125" s="185">
        <v>0.97714285714285698</v>
      </c>
      <c r="S125" s="185">
        <v>1</v>
      </c>
      <c r="T125" s="185">
        <v>1</v>
      </c>
      <c r="U125" s="185">
        <v>0.97590361445783103</v>
      </c>
      <c r="V125" s="185">
        <v>1</v>
      </c>
      <c r="W125" s="190"/>
    </row>
    <row r="126" spans="2:23" ht="15.95" customHeight="1" x14ac:dyDescent="0.25">
      <c r="B126" s="55" t="s">
        <v>99</v>
      </c>
      <c r="C126" s="78">
        <v>399</v>
      </c>
      <c r="D126" s="14" t="s">
        <v>139</v>
      </c>
      <c r="E126" s="15" t="s">
        <v>140</v>
      </c>
      <c r="F126" s="15" t="s">
        <v>45</v>
      </c>
      <c r="G126" s="16">
        <v>67</v>
      </c>
      <c r="J126" s="16">
        <v>399</v>
      </c>
      <c r="K126" s="182">
        <v>0.91666666666666663</v>
      </c>
      <c r="L126" s="182">
        <v>0.7857142857142857</v>
      </c>
      <c r="M126" s="182">
        <v>0.77777777777777779</v>
      </c>
      <c r="N126" s="182">
        <v>0.875</v>
      </c>
      <c r="O126" s="182">
        <v>0.8125</v>
      </c>
      <c r="P126" s="182">
        <v>0.77777777777777779</v>
      </c>
      <c r="Q126" s="185">
        <v>1</v>
      </c>
      <c r="R126" s="185">
        <v>0.95</v>
      </c>
      <c r="S126" s="185">
        <v>1</v>
      </c>
      <c r="T126" s="185">
        <v>0.9375</v>
      </c>
      <c r="U126" s="185">
        <v>0.92857142857142905</v>
      </c>
      <c r="V126" s="185">
        <v>0.83333333333333304</v>
      </c>
      <c r="W126" s="190"/>
    </row>
    <row r="127" spans="2:23" ht="15.95" customHeight="1" x14ac:dyDescent="0.25">
      <c r="B127" s="79" t="s">
        <v>141</v>
      </c>
      <c r="C127" s="80">
        <v>501</v>
      </c>
      <c r="D127" s="14" t="s">
        <v>33</v>
      </c>
      <c r="E127" s="15" t="s">
        <v>142</v>
      </c>
      <c r="F127" s="15" t="s">
        <v>143</v>
      </c>
      <c r="G127" s="16">
        <v>24</v>
      </c>
      <c r="J127" s="16">
        <v>501</v>
      </c>
      <c r="K127" s="182">
        <v>0.79673321234119787</v>
      </c>
      <c r="L127" s="182">
        <v>0.8041884816753927</v>
      </c>
      <c r="M127" s="182">
        <v>0.79817351598173514</v>
      </c>
      <c r="N127" s="182">
        <v>0.80483091787439609</v>
      </c>
      <c r="O127" s="182">
        <v>0.78880866425992779</v>
      </c>
      <c r="P127" s="182">
        <v>0.84666666666666668</v>
      </c>
      <c r="Q127" s="185">
        <v>0.87251356238697997</v>
      </c>
      <c r="R127" s="185">
        <v>0.89661164205039101</v>
      </c>
      <c r="S127" s="185">
        <v>0.88334901222953899</v>
      </c>
      <c r="T127" s="185">
        <v>0.92246520874751503</v>
      </c>
      <c r="U127" s="185">
        <v>0.95131450827653397</v>
      </c>
      <c r="V127" s="185">
        <v>0.938864628820961</v>
      </c>
      <c r="W127" s="190"/>
    </row>
    <row r="128" spans="2:23" ht="15.95" customHeight="1" x14ac:dyDescent="0.25">
      <c r="B128" s="79" t="s">
        <v>141</v>
      </c>
      <c r="C128" s="81">
        <v>502</v>
      </c>
      <c r="D128" s="14" t="s">
        <v>33</v>
      </c>
      <c r="E128" s="15" t="s">
        <v>144</v>
      </c>
      <c r="F128" s="15" t="s">
        <v>143</v>
      </c>
      <c r="G128" s="16">
        <v>24</v>
      </c>
      <c r="J128" s="16">
        <v>502</v>
      </c>
      <c r="K128" s="182">
        <v>0.83782297965915342</v>
      </c>
      <c r="L128" s="182">
        <v>0.86191950464396283</v>
      </c>
      <c r="M128" s="182">
        <v>0.86239035087719296</v>
      </c>
      <c r="N128" s="182">
        <v>0.87004662004662003</v>
      </c>
      <c r="O128" s="182">
        <v>0.89331122166943067</v>
      </c>
      <c r="P128" s="182">
        <v>0.94338532640092432</v>
      </c>
      <c r="Q128" s="185">
        <v>0.94438386041439504</v>
      </c>
      <c r="R128" s="185">
        <v>0.96165966386554602</v>
      </c>
      <c r="S128" s="185">
        <v>0.94633873672442703</v>
      </c>
      <c r="T128" s="185">
        <v>0.95240963855421701</v>
      </c>
      <c r="U128" s="185">
        <v>0.94606060606060605</v>
      </c>
      <c r="V128" s="185">
        <v>0.932075471698113</v>
      </c>
      <c r="W128" s="190"/>
    </row>
    <row r="129" spans="2:23" ht="15.95" customHeight="1" x14ac:dyDescent="0.25">
      <c r="B129" s="79" t="s">
        <v>141</v>
      </c>
      <c r="C129" s="183">
        <v>503</v>
      </c>
      <c r="D129" s="14" t="s">
        <v>33</v>
      </c>
      <c r="E129" s="15" t="s">
        <v>145</v>
      </c>
      <c r="F129" s="15" t="s">
        <v>143</v>
      </c>
      <c r="G129" s="16">
        <v>24</v>
      </c>
      <c r="J129" s="16">
        <v>503</v>
      </c>
      <c r="K129" s="182"/>
      <c r="L129" s="182"/>
      <c r="M129" s="182"/>
      <c r="N129" s="182"/>
      <c r="O129" s="182"/>
      <c r="P129" s="182"/>
      <c r="Q129" s="185"/>
      <c r="R129" s="185"/>
      <c r="S129" s="185"/>
      <c r="T129" s="185">
        <v>0.95</v>
      </c>
      <c r="U129" s="185">
        <v>0.95112781954887204</v>
      </c>
      <c r="V129" s="185">
        <v>0.91694352159468395</v>
      </c>
      <c r="W129" s="190"/>
    </row>
    <row r="130" spans="2:23" ht="15.95" customHeight="1" x14ac:dyDescent="0.25">
      <c r="B130" s="79" t="s">
        <v>141</v>
      </c>
      <c r="C130" s="82" t="s">
        <v>146</v>
      </c>
      <c r="D130" s="14" t="s">
        <v>40</v>
      </c>
      <c r="E130" s="15" t="s">
        <v>147</v>
      </c>
      <c r="F130" s="15" t="s">
        <v>143</v>
      </c>
      <c r="G130" s="16">
        <v>24</v>
      </c>
      <c r="J130" s="16" t="s">
        <v>146</v>
      </c>
      <c r="K130" s="182">
        <v>0.81413210445468509</v>
      </c>
      <c r="L130" s="182">
        <v>0.80361305361305357</v>
      </c>
      <c r="M130" s="182">
        <v>0.81675126903553297</v>
      </c>
      <c r="N130" s="182">
        <v>0.83422746781115875</v>
      </c>
      <c r="O130" s="182">
        <v>0.84499740798341105</v>
      </c>
      <c r="P130" s="182">
        <v>0.90608034744842558</v>
      </c>
      <c r="Q130" s="185">
        <v>0.97199592668024404</v>
      </c>
      <c r="R130" s="185">
        <v>0.97546319479218802</v>
      </c>
      <c r="S130" s="185">
        <v>0.97859818084537198</v>
      </c>
      <c r="T130" s="185">
        <v>0.97355639503507796</v>
      </c>
      <c r="U130" s="185">
        <v>0.95926127104834302</v>
      </c>
      <c r="V130" s="185">
        <v>0.949246231155779</v>
      </c>
      <c r="W130" s="190"/>
    </row>
    <row r="131" spans="2:23" ht="15.95" customHeight="1" x14ac:dyDescent="0.25">
      <c r="B131" s="79" t="s">
        <v>141</v>
      </c>
      <c r="C131" s="83" t="s">
        <v>148</v>
      </c>
      <c r="D131" s="14" t="s">
        <v>40</v>
      </c>
      <c r="E131" s="15" t="s">
        <v>149</v>
      </c>
      <c r="F131" s="15" t="s">
        <v>143</v>
      </c>
      <c r="G131" s="16">
        <v>24</v>
      </c>
      <c r="J131" s="16" t="s">
        <v>148</v>
      </c>
      <c r="K131" s="182">
        <v>0.94444444444444442</v>
      </c>
      <c r="L131" s="182">
        <v>1</v>
      </c>
      <c r="M131" s="182"/>
      <c r="N131" s="182"/>
      <c r="O131" s="182"/>
      <c r="P131" s="182"/>
      <c r="Q131" s="185">
        <v>0.98468708388814896</v>
      </c>
      <c r="R131" s="185">
        <v>0.99145299145299204</v>
      </c>
      <c r="S131" s="185">
        <v>0.99025069637883001</v>
      </c>
      <c r="T131" s="185">
        <v>0.98144023756495902</v>
      </c>
      <c r="U131" s="185">
        <v>0.98515219005196697</v>
      </c>
      <c r="V131" s="185">
        <v>0.97713912475506204</v>
      </c>
      <c r="W131" s="190"/>
    </row>
    <row r="132" spans="2:23" ht="15.95" customHeight="1" x14ac:dyDescent="0.25">
      <c r="B132" s="12" t="s">
        <v>25</v>
      </c>
      <c r="C132" s="84">
        <v>64</v>
      </c>
      <c r="D132" s="14" t="s">
        <v>51</v>
      </c>
      <c r="E132" s="15" t="s">
        <v>150</v>
      </c>
      <c r="F132" s="15" t="s">
        <v>28</v>
      </c>
      <c r="G132" s="16">
        <v>19</v>
      </c>
      <c r="J132" s="16">
        <v>64</v>
      </c>
      <c r="K132" s="182">
        <v>0.98005908419497789</v>
      </c>
      <c r="L132" s="182">
        <v>0.94879999999999998</v>
      </c>
      <c r="M132" s="182">
        <v>0.95238095238095233</v>
      </c>
      <c r="N132" s="182">
        <v>0.96974063400576371</v>
      </c>
      <c r="O132" s="182">
        <v>0.93628088426527956</v>
      </c>
      <c r="P132" s="182">
        <v>0.9491740787801779</v>
      </c>
      <c r="Q132" s="185">
        <v>0.94441123729826704</v>
      </c>
      <c r="R132" s="185">
        <v>0.93431855500821004</v>
      </c>
      <c r="S132" s="185">
        <v>0.95444191343963602</v>
      </c>
      <c r="T132" s="185">
        <v>0.94601962922573601</v>
      </c>
      <c r="U132" s="185">
        <v>0.92638731596829005</v>
      </c>
      <c r="V132" s="185">
        <v>0.96738529574350496</v>
      </c>
      <c r="W132" s="190"/>
    </row>
    <row r="133" spans="2:23" ht="15.95" customHeight="1" x14ac:dyDescent="0.25">
      <c r="B133" s="12" t="s">
        <v>25</v>
      </c>
      <c r="C133" s="85">
        <v>650</v>
      </c>
      <c r="D133" s="14" t="s">
        <v>29</v>
      </c>
      <c r="E133" s="15" t="s">
        <v>151</v>
      </c>
      <c r="F133" s="15" t="s">
        <v>28</v>
      </c>
      <c r="G133" s="16">
        <v>19</v>
      </c>
      <c r="J133" s="16">
        <v>650</v>
      </c>
      <c r="K133" s="182">
        <v>0.97965825874694878</v>
      </c>
      <c r="L133" s="182">
        <v>0.96353026987600288</v>
      </c>
      <c r="M133" s="182">
        <v>0.94287432351172584</v>
      </c>
      <c r="N133" s="182">
        <v>0.97009345794392521</v>
      </c>
      <c r="O133" s="182">
        <v>0.9415137614678899</v>
      </c>
      <c r="P133" s="182">
        <v>0.9620396600566572</v>
      </c>
      <c r="Q133" s="185">
        <v>0.95877862595419905</v>
      </c>
      <c r="R133" s="185">
        <v>0.96500920810313096</v>
      </c>
      <c r="S133" s="185">
        <v>0.97427184466019401</v>
      </c>
      <c r="T133" s="185">
        <v>0.96401869158878495</v>
      </c>
      <c r="U133" s="185">
        <v>0.93109957527135401</v>
      </c>
      <c r="V133" s="185">
        <v>0.90610802624936904</v>
      </c>
      <c r="W133" s="190"/>
    </row>
    <row r="134" spans="2:23" ht="15.95" customHeight="1" x14ac:dyDescent="0.25">
      <c r="B134" s="12" t="s">
        <v>25</v>
      </c>
      <c r="C134" s="86">
        <v>66</v>
      </c>
      <c r="D134" s="14" t="s">
        <v>55</v>
      </c>
      <c r="E134" s="15" t="s">
        <v>152</v>
      </c>
      <c r="F134" s="15" t="s">
        <v>35</v>
      </c>
      <c r="G134" s="16">
        <v>20</v>
      </c>
      <c r="J134" s="16">
        <v>66</v>
      </c>
      <c r="K134" s="182">
        <v>0.99175461741424797</v>
      </c>
      <c r="L134" s="182">
        <v>0.98065423848047839</v>
      </c>
      <c r="M134" s="182">
        <v>0.97215568862275448</v>
      </c>
      <c r="N134" s="182">
        <v>0.96827749777646011</v>
      </c>
      <c r="O134" s="182">
        <v>0.96997690531177827</v>
      </c>
      <c r="P134" s="182">
        <v>0.97054576956396188</v>
      </c>
      <c r="Q134" s="185">
        <v>0.97768100163309701</v>
      </c>
      <c r="R134" s="185">
        <v>0.97749107878122399</v>
      </c>
      <c r="S134" s="185">
        <v>0.98399275143461196</v>
      </c>
      <c r="T134" s="185">
        <v>0.982359426681367</v>
      </c>
      <c r="U134" s="185">
        <v>0.97757592960545003</v>
      </c>
      <c r="V134" s="185">
        <v>0.96775986659255098</v>
      </c>
      <c r="W134" s="190"/>
    </row>
    <row r="135" spans="2:23" ht="15.95" customHeight="1" x14ac:dyDescent="0.25">
      <c r="B135" s="12" t="s">
        <v>25</v>
      </c>
      <c r="C135" s="87">
        <v>670</v>
      </c>
      <c r="D135" s="14" t="s">
        <v>29</v>
      </c>
      <c r="E135" s="15" t="s">
        <v>153</v>
      </c>
      <c r="F135" s="15" t="s">
        <v>28</v>
      </c>
      <c r="G135" s="16">
        <v>22</v>
      </c>
      <c r="J135" s="16">
        <v>670</v>
      </c>
      <c r="K135" s="182">
        <v>0.96643109540636041</v>
      </c>
      <c r="L135" s="182">
        <v>0.96948506039415128</v>
      </c>
      <c r="M135" s="182">
        <v>0.97169811320754718</v>
      </c>
      <c r="N135" s="182">
        <v>0.97905113986444858</v>
      </c>
      <c r="O135" s="182">
        <v>0.96045845272206298</v>
      </c>
      <c r="P135" s="182">
        <v>0.95325443786982245</v>
      </c>
      <c r="Q135" s="185">
        <v>0.95994208494208499</v>
      </c>
      <c r="R135" s="185">
        <v>0.95549958018471903</v>
      </c>
      <c r="S135" s="185">
        <v>0.96530249110320299</v>
      </c>
      <c r="T135" s="185">
        <v>0.96077604386334903</v>
      </c>
      <c r="U135" s="185">
        <v>0.95605802047781596</v>
      </c>
      <c r="V135" s="185">
        <v>0.975946547884187</v>
      </c>
      <c r="W135" s="190"/>
    </row>
    <row r="136" spans="2:23" ht="15.95" customHeight="1" x14ac:dyDescent="0.25">
      <c r="B136" s="12" t="s">
        <v>25</v>
      </c>
      <c r="C136" s="88">
        <v>68</v>
      </c>
      <c r="D136" s="14" t="s">
        <v>55</v>
      </c>
      <c r="E136" s="15" t="s">
        <v>154</v>
      </c>
      <c r="F136" s="15" t="s">
        <v>28</v>
      </c>
      <c r="G136" s="16">
        <v>22</v>
      </c>
      <c r="J136" s="16">
        <v>68</v>
      </c>
      <c r="K136" s="182">
        <v>0.99208234362628667</v>
      </c>
      <c r="L136" s="182">
        <v>0.9602518693427784</v>
      </c>
      <c r="M136" s="182">
        <v>0.95839363241678721</v>
      </c>
      <c r="N136" s="182">
        <v>0.96947449768160743</v>
      </c>
      <c r="O136" s="182">
        <v>0.95317220543806647</v>
      </c>
      <c r="P136" s="182">
        <v>0.92004773269689732</v>
      </c>
      <c r="Q136" s="185">
        <v>0.92577996715927702</v>
      </c>
      <c r="R136" s="185">
        <v>0.924728021170244</v>
      </c>
      <c r="S136" s="185">
        <v>0.93327239488116998</v>
      </c>
      <c r="T136" s="185">
        <v>0.88123103597746</v>
      </c>
      <c r="U136" s="185">
        <v>0.87892791127541603</v>
      </c>
      <c r="V136" s="185">
        <v>0.97542242703533</v>
      </c>
      <c r="W136" s="190"/>
    </row>
    <row r="137" spans="2:23" ht="15.95" customHeight="1" x14ac:dyDescent="0.25">
      <c r="B137" s="89" t="s">
        <v>155</v>
      </c>
      <c r="C137" s="90">
        <v>70</v>
      </c>
      <c r="D137" s="14" t="s">
        <v>55</v>
      </c>
      <c r="E137" s="15" t="s">
        <v>156</v>
      </c>
      <c r="F137" s="15" t="s">
        <v>116</v>
      </c>
      <c r="G137" s="16">
        <v>50</v>
      </c>
      <c r="J137" s="16">
        <v>70</v>
      </c>
      <c r="K137" s="182">
        <v>0.98521221432686767</v>
      </c>
      <c r="L137" s="182">
        <v>0.96981374438021839</v>
      </c>
      <c r="M137" s="182">
        <v>0.96640471512770143</v>
      </c>
      <c r="N137" s="182">
        <v>0.97703425064343696</v>
      </c>
      <c r="O137" s="182">
        <v>0.96599544072948329</v>
      </c>
      <c r="P137" s="182">
        <v>0.9680124829334894</v>
      </c>
      <c r="Q137" s="185">
        <v>0.97558770343580503</v>
      </c>
      <c r="R137" s="185">
        <v>0.984649122807018</v>
      </c>
      <c r="S137" s="185">
        <v>0.98570367619754895</v>
      </c>
      <c r="T137" s="185">
        <v>0.97956204379561995</v>
      </c>
      <c r="U137" s="185">
        <v>0.97880222267956396</v>
      </c>
      <c r="V137" s="185">
        <v>0.98215962441314597</v>
      </c>
      <c r="W137" s="190"/>
    </row>
    <row r="138" spans="2:23" ht="15.95" customHeight="1" x14ac:dyDescent="0.25">
      <c r="B138" s="89" t="s">
        <v>155</v>
      </c>
      <c r="C138" s="89" t="s">
        <v>157</v>
      </c>
      <c r="D138" s="14" t="s">
        <v>33</v>
      </c>
      <c r="E138" s="15" t="s">
        <v>158</v>
      </c>
      <c r="F138" s="15" t="s">
        <v>116</v>
      </c>
      <c r="G138" s="16">
        <v>55</v>
      </c>
      <c r="J138" s="16" t="s">
        <v>157</v>
      </c>
      <c r="K138" s="182">
        <v>1</v>
      </c>
      <c r="L138" s="182">
        <v>1</v>
      </c>
      <c r="M138" s="182">
        <v>1</v>
      </c>
      <c r="N138" s="182">
        <v>0.95000000000000095</v>
      </c>
      <c r="O138" s="182">
        <v>1</v>
      </c>
      <c r="P138" s="182">
        <v>0.95238095238095233</v>
      </c>
      <c r="Q138" s="185">
        <v>0.90909090909090895</v>
      </c>
      <c r="R138" s="185">
        <v>1</v>
      </c>
      <c r="S138" s="185">
        <v>0.91666666666666696</v>
      </c>
      <c r="T138" s="185">
        <v>1</v>
      </c>
      <c r="U138" s="185">
        <v>1</v>
      </c>
      <c r="V138" s="185">
        <v>0.96875</v>
      </c>
      <c r="W138" s="190"/>
    </row>
    <row r="139" spans="2:23" ht="15.95" customHeight="1" x14ac:dyDescent="0.25">
      <c r="B139" s="89" t="s">
        <v>155</v>
      </c>
      <c r="C139" s="91">
        <v>711</v>
      </c>
      <c r="D139" s="14" t="s">
        <v>33</v>
      </c>
      <c r="E139" s="15" t="s">
        <v>159</v>
      </c>
      <c r="F139" s="15" t="s">
        <v>97</v>
      </c>
      <c r="G139" s="16">
        <v>52</v>
      </c>
      <c r="J139" s="16">
        <v>711</v>
      </c>
      <c r="K139" s="182">
        <v>0.9963503649635036</v>
      </c>
      <c r="L139" s="182">
        <v>0.9904862579281184</v>
      </c>
      <c r="M139" s="182">
        <v>0.99251247920133112</v>
      </c>
      <c r="N139" s="182">
        <v>0.98966165413533835</v>
      </c>
      <c r="O139" s="182">
        <v>0.98373983739837401</v>
      </c>
      <c r="P139" s="182">
        <v>0.99063829787234048</v>
      </c>
      <c r="Q139" s="185">
        <v>0.98834304746044999</v>
      </c>
      <c r="R139" s="185">
        <v>0.98550724637681197</v>
      </c>
      <c r="S139" s="185">
        <v>0.99135695764909204</v>
      </c>
      <c r="T139" s="185">
        <v>0.99170124481327804</v>
      </c>
      <c r="U139" s="185">
        <v>0.97525597269624598</v>
      </c>
      <c r="V139" s="185">
        <v>0.99192100538599604</v>
      </c>
      <c r="W139" s="190"/>
    </row>
    <row r="140" spans="2:23" ht="15.95" customHeight="1" x14ac:dyDescent="0.25">
      <c r="B140" s="89" t="s">
        <v>155</v>
      </c>
      <c r="C140" s="92">
        <v>712</v>
      </c>
      <c r="D140" s="14" t="s">
        <v>29</v>
      </c>
      <c r="E140" s="15" t="s">
        <v>160</v>
      </c>
      <c r="F140" s="15" t="s">
        <v>97</v>
      </c>
      <c r="G140" s="16">
        <v>52</v>
      </c>
      <c r="J140" s="16">
        <v>712</v>
      </c>
      <c r="K140" s="182">
        <v>0.99309551208285385</v>
      </c>
      <c r="L140" s="182">
        <v>0.98657024793388426</v>
      </c>
      <c r="M140" s="182">
        <v>0.97345890410958902</v>
      </c>
      <c r="N140" s="182">
        <v>0.98247232472324719</v>
      </c>
      <c r="O140" s="182">
        <v>0.98649789029535861</v>
      </c>
      <c r="P140" s="182">
        <v>0.99023957409050578</v>
      </c>
      <c r="Q140" s="185">
        <v>0.98625429553264599</v>
      </c>
      <c r="R140" s="185">
        <v>0.96741854636591496</v>
      </c>
      <c r="S140" s="185">
        <v>0.96832579185520395</v>
      </c>
      <c r="T140" s="185">
        <v>0.96199213630406299</v>
      </c>
      <c r="U140" s="185">
        <v>0.94343240651965499</v>
      </c>
      <c r="V140" s="185">
        <v>0.97114517583408499</v>
      </c>
      <c r="W140" s="190"/>
    </row>
    <row r="141" spans="2:23" ht="15.95" customHeight="1" x14ac:dyDescent="0.25">
      <c r="B141" s="89" t="s">
        <v>155</v>
      </c>
      <c r="C141" s="93" t="s">
        <v>161</v>
      </c>
      <c r="D141" s="14" t="s">
        <v>40</v>
      </c>
      <c r="E141" s="15" t="s">
        <v>162</v>
      </c>
      <c r="F141" s="15" t="s">
        <v>116</v>
      </c>
      <c r="G141" s="16">
        <v>55</v>
      </c>
      <c r="J141" s="16" t="s">
        <v>161</v>
      </c>
      <c r="K141" s="182">
        <v>0.98365002209456476</v>
      </c>
      <c r="L141" s="182">
        <v>0.9778739778739779</v>
      </c>
      <c r="M141" s="182">
        <v>0.97113676731793963</v>
      </c>
      <c r="N141" s="182">
        <v>0.97244278374591309</v>
      </c>
      <c r="O141" s="182">
        <v>0.9627824545857333</v>
      </c>
      <c r="P141" s="182">
        <v>0.96366939146230701</v>
      </c>
      <c r="Q141" s="185">
        <v>0.98281786941580795</v>
      </c>
      <c r="R141" s="185">
        <v>0.97635425623387795</v>
      </c>
      <c r="S141" s="185">
        <v>0.98021108179419503</v>
      </c>
      <c r="T141" s="185">
        <v>0.97582697201017798</v>
      </c>
      <c r="U141" s="185">
        <v>0.96642134314627404</v>
      </c>
      <c r="V141" s="185">
        <v>0.97851819377465998</v>
      </c>
      <c r="W141" s="190"/>
    </row>
    <row r="142" spans="2:23" ht="15.95" customHeight="1" x14ac:dyDescent="0.25">
      <c r="B142" s="89" t="s">
        <v>155</v>
      </c>
      <c r="C142" s="93" t="s">
        <v>163</v>
      </c>
      <c r="D142" s="14" t="s">
        <v>40</v>
      </c>
      <c r="E142" s="15" t="s">
        <v>164</v>
      </c>
      <c r="F142" s="15" t="s">
        <v>116</v>
      </c>
      <c r="G142" s="16">
        <v>55</v>
      </c>
      <c r="J142" s="16" t="s">
        <v>163</v>
      </c>
      <c r="K142" s="182">
        <v>0.98944723618090458</v>
      </c>
      <c r="L142" s="182">
        <v>0.98141695702671317</v>
      </c>
      <c r="M142" s="182">
        <v>0.9706362153344209</v>
      </c>
      <c r="N142" s="182">
        <v>0.97996751488900924</v>
      </c>
      <c r="O142" s="182">
        <v>0.96969696969696972</v>
      </c>
      <c r="P142" s="182">
        <v>0.97384196185286098</v>
      </c>
      <c r="Q142" s="185">
        <v>0.97837281153450095</v>
      </c>
      <c r="R142" s="185">
        <v>0.98593017196456501</v>
      </c>
      <c r="S142" s="185">
        <v>0.98569915254237295</v>
      </c>
      <c r="T142" s="185">
        <v>0.93147039254823705</v>
      </c>
      <c r="U142" s="185">
        <v>0.96971365638766505</v>
      </c>
      <c r="V142" s="185">
        <v>0.97852147852147897</v>
      </c>
      <c r="W142" s="190"/>
    </row>
    <row r="143" spans="2:23" ht="15.95" customHeight="1" x14ac:dyDescent="0.25">
      <c r="B143" s="89" t="s">
        <v>155</v>
      </c>
      <c r="C143" s="93" t="s">
        <v>165</v>
      </c>
      <c r="D143" s="14" t="s">
        <v>26</v>
      </c>
      <c r="E143" s="15" t="s">
        <v>166</v>
      </c>
      <c r="F143" s="15" t="s">
        <v>116</v>
      </c>
      <c r="G143" s="16">
        <v>55</v>
      </c>
      <c r="J143" s="16" t="s">
        <v>165</v>
      </c>
      <c r="K143" s="182">
        <v>0.97683397683397688</v>
      </c>
      <c r="L143" s="182">
        <v>0.92379182156133832</v>
      </c>
      <c r="M143" s="182">
        <v>0.91652470187393531</v>
      </c>
      <c r="N143" s="182">
        <v>0.93893129770992367</v>
      </c>
      <c r="O143" s="182">
        <v>0.91498559077809793</v>
      </c>
      <c r="P143" s="182">
        <v>0.91577335375191427</v>
      </c>
      <c r="Q143" s="185">
        <v>0.96525679758308203</v>
      </c>
      <c r="R143" s="185">
        <v>0.95088676671214201</v>
      </c>
      <c r="S143" s="185">
        <v>0.97266187050359698</v>
      </c>
      <c r="T143" s="185">
        <v>0.892578125</v>
      </c>
      <c r="U143" s="185">
        <v>0.94179104477611897</v>
      </c>
      <c r="V143" s="185">
        <v>0.96786389413988705</v>
      </c>
      <c r="W143" s="190"/>
    </row>
    <row r="144" spans="2:23" ht="15.95" customHeight="1" x14ac:dyDescent="0.25">
      <c r="B144" s="89" t="s">
        <v>155</v>
      </c>
      <c r="C144" s="94">
        <v>733</v>
      </c>
      <c r="D144" s="14" t="s">
        <v>33</v>
      </c>
      <c r="E144" s="15" t="s">
        <v>167</v>
      </c>
      <c r="F144" s="15" t="s">
        <v>97</v>
      </c>
      <c r="G144" s="16">
        <v>52</v>
      </c>
      <c r="J144" s="16">
        <v>733</v>
      </c>
      <c r="K144" s="182">
        <v>0.99376947040498442</v>
      </c>
      <c r="L144" s="182">
        <v>0.97154471544715448</v>
      </c>
      <c r="M144" s="182">
        <v>0.95655806182121972</v>
      </c>
      <c r="N144" s="182">
        <v>0.96955719557195574</v>
      </c>
      <c r="O144" s="182">
        <v>0.9452614379084967</v>
      </c>
      <c r="P144" s="182">
        <v>0.95549738219895286</v>
      </c>
      <c r="Q144" s="185">
        <v>0.96867271228359397</v>
      </c>
      <c r="R144" s="185">
        <v>0.96735668789808904</v>
      </c>
      <c r="S144" s="185">
        <v>0.97488789237668205</v>
      </c>
      <c r="T144" s="185">
        <v>0.90211345939933296</v>
      </c>
      <c r="U144" s="185">
        <v>0.96466431095406402</v>
      </c>
      <c r="V144" s="185">
        <v>0.98525585429314799</v>
      </c>
      <c r="W144" s="190"/>
    </row>
    <row r="145" spans="2:23" ht="15.95" customHeight="1" x14ac:dyDescent="0.25">
      <c r="B145" s="89" t="s">
        <v>155</v>
      </c>
      <c r="C145" s="95">
        <v>734</v>
      </c>
      <c r="D145" s="14" t="s">
        <v>33</v>
      </c>
      <c r="E145" s="15" t="s">
        <v>168</v>
      </c>
      <c r="F145" s="15" t="s">
        <v>97</v>
      </c>
      <c r="G145" s="16">
        <v>52</v>
      </c>
      <c r="J145" s="16">
        <v>734</v>
      </c>
      <c r="K145" s="182">
        <v>0.98139946855624449</v>
      </c>
      <c r="L145" s="182">
        <v>0.97384481255448996</v>
      </c>
      <c r="M145" s="182">
        <v>0.97325408618127784</v>
      </c>
      <c r="N145" s="182">
        <v>0.98268755152514431</v>
      </c>
      <c r="O145" s="182">
        <v>0.97305171158048065</v>
      </c>
      <c r="P145" s="182">
        <v>0.97186311787072244</v>
      </c>
      <c r="Q145" s="185">
        <v>0.97368421052631604</v>
      </c>
      <c r="R145" s="185">
        <v>0.96223674655047198</v>
      </c>
      <c r="S145" s="185">
        <v>0.96830427892234505</v>
      </c>
      <c r="T145" s="185">
        <v>0.91812865497076002</v>
      </c>
      <c r="U145" s="185">
        <v>0.97429906542056099</v>
      </c>
      <c r="V145" s="185">
        <v>0.98888006354249403</v>
      </c>
      <c r="W145" s="190"/>
    </row>
    <row r="146" spans="2:23" ht="15.95" customHeight="1" x14ac:dyDescent="0.25">
      <c r="B146" s="89" t="s">
        <v>155</v>
      </c>
      <c r="C146" s="96">
        <v>735</v>
      </c>
      <c r="D146" s="14" t="s">
        <v>33</v>
      </c>
      <c r="E146" s="15" t="s">
        <v>169</v>
      </c>
      <c r="F146" s="15" t="s">
        <v>97</v>
      </c>
      <c r="G146" s="16">
        <v>52</v>
      </c>
      <c r="J146" s="16">
        <v>735</v>
      </c>
      <c r="K146" s="182">
        <v>0.98536139066788653</v>
      </c>
      <c r="L146" s="182">
        <v>0.98292058070025623</v>
      </c>
      <c r="M146" s="182">
        <v>0.98090523338048086</v>
      </c>
      <c r="N146" s="182">
        <v>0.98430141287284145</v>
      </c>
      <c r="O146" s="182">
        <v>0.97773138482950595</v>
      </c>
      <c r="P146" s="182">
        <v>0.98547567175018158</v>
      </c>
      <c r="Q146" s="185">
        <v>0.97071428571428597</v>
      </c>
      <c r="R146" s="185">
        <v>0.98078242964996598</v>
      </c>
      <c r="S146" s="185">
        <v>0.98094512195121997</v>
      </c>
      <c r="T146" s="185">
        <v>0.90732159406858204</v>
      </c>
      <c r="U146" s="185">
        <v>0.98144023756495902</v>
      </c>
      <c r="V146" s="185">
        <v>0.99</v>
      </c>
      <c r="W146" s="190"/>
    </row>
    <row r="147" spans="2:23" ht="15.95" customHeight="1" x14ac:dyDescent="0.25">
      <c r="B147" s="89" t="s">
        <v>155</v>
      </c>
      <c r="C147" s="97">
        <v>739</v>
      </c>
      <c r="D147" s="14" t="s">
        <v>33</v>
      </c>
      <c r="E147" s="15" t="s">
        <v>170</v>
      </c>
      <c r="F147" s="15" t="s">
        <v>97</v>
      </c>
      <c r="G147" s="16">
        <v>52</v>
      </c>
      <c r="J147" s="16">
        <v>739</v>
      </c>
      <c r="K147" s="182">
        <v>0.99279711884753896</v>
      </c>
      <c r="L147" s="182">
        <v>0.99078947368421055</v>
      </c>
      <c r="M147" s="182">
        <v>0.99649532710280375</v>
      </c>
      <c r="N147" s="182">
        <v>0.99635922330097082</v>
      </c>
      <c r="O147" s="182">
        <v>0.98953488372093024</v>
      </c>
      <c r="P147" s="182">
        <v>0.98789346246973364</v>
      </c>
      <c r="Q147" s="185">
        <v>0.984795321637427</v>
      </c>
      <c r="R147" s="185">
        <v>0.99179366940211</v>
      </c>
      <c r="S147" s="185">
        <v>0.98402948402948398</v>
      </c>
      <c r="T147" s="185">
        <v>0.98812351543943</v>
      </c>
      <c r="U147" s="185">
        <v>0.99151515151515202</v>
      </c>
      <c r="V147" s="185">
        <v>0.98229043683589101</v>
      </c>
      <c r="W147" s="190"/>
    </row>
    <row r="148" spans="2:23" ht="15.95" customHeight="1" x14ac:dyDescent="0.25">
      <c r="B148" s="12" t="s">
        <v>25</v>
      </c>
      <c r="C148" s="98">
        <v>74</v>
      </c>
      <c r="D148" s="14" t="s">
        <v>51</v>
      </c>
      <c r="E148" s="15" t="s">
        <v>171</v>
      </c>
      <c r="F148" s="15" t="s">
        <v>97</v>
      </c>
      <c r="G148" s="16">
        <v>14</v>
      </c>
      <c r="J148" s="16">
        <v>74</v>
      </c>
      <c r="K148" s="182"/>
      <c r="L148" s="182"/>
      <c r="M148" s="182">
        <v>0.98091603053435117</v>
      </c>
      <c r="N148" s="182">
        <v>0.9744287268770403</v>
      </c>
      <c r="O148" s="182">
        <v>0.98053278688524592</v>
      </c>
      <c r="P148" s="182">
        <v>0.9878435517970402</v>
      </c>
      <c r="Q148" s="185">
        <v>0.98482165443966596</v>
      </c>
      <c r="R148" s="185">
        <v>0.99118609921933998</v>
      </c>
      <c r="S148" s="185">
        <v>0.986555525678946</v>
      </c>
      <c r="T148" s="185">
        <v>0.99010403450900797</v>
      </c>
      <c r="U148" s="185">
        <v>0.95432946145723296</v>
      </c>
      <c r="V148" s="185">
        <v>0.93840206185566999</v>
      </c>
      <c r="W148" s="190"/>
    </row>
    <row r="149" spans="2:23" ht="15.95" customHeight="1" x14ac:dyDescent="0.25">
      <c r="B149" s="12" t="s">
        <v>25</v>
      </c>
      <c r="C149" s="34">
        <v>743</v>
      </c>
      <c r="D149" s="15" t="s">
        <v>29</v>
      </c>
      <c r="E149" s="15" t="s">
        <v>171</v>
      </c>
      <c r="F149" s="15" t="s">
        <v>97</v>
      </c>
      <c r="G149" s="16">
        <v>14</v>
      </c>
      <c r="J149" s="16">
        <v>743</v>
      </c>
      <c r="K149" s="182">
        <v>0.99343993439934397</v>
      </c>
      <c r="L149" s="182">
        <v>0.99172932330827068</v>
      </c>
      <c r="M149" s="182">
        <v>0.97752192982456143</v>
      </c>
      <c r="N149" s="182"/>
      <c r="O149" s="182"/>
      <c r="P149" s="182"/>
      <c r="Q149" s="185"/>
      <c r="R149" s="185"/>
      <c r="S149" s="185"/>
      <c r="T149" s="185"/>
      <c r="U149" s="185"/>
      <c r="V149" s="185"/>
    </row>
    <row r="150" spans="2:23" ht="15.95" customHeight="1" x14ac:dyDescent="0.25">
      <c r="B150" s="12" t="s">
        <v>25</v>
      </c>
      <c r="C150" s="99">
        <v>744</v>
      </c>
      <c r="D150" s="14" t="s">
        <v>29</v>
      </c>
      <c r="E150" s="15" t="s">
        <v>172</v>
      </c>
      <c r="F150" s="15" t="s">
        <v>97</v>
      </c>
      <c r="G150" s="16">
        <v>14</v>
      </c>
      <c r="J150" s="16">
        <v>744</v>
      </c>
      <c r="K150" s="182">
        <v>1</v>
      </c>
      <c r="L150" s="182">
        <v>0.97397769516728627</v>
      </c>
      <c r="M150" s="182">
        <v>0.98643714136671878</v>
      </c>
      <c r="N150" s="182">
        <v>0.97870016384489356</v>
      </c>
      <c r="O150" s="182">
        <v>0.98772378516624038</v>
      </c>
      <c r="P150" s="182">
        <v>0.98674443266171796</v>
      </c>
      <c r="Q150" s="185">
        <v>0.99339766378872496</v>
      </c>
      <c r="R150" s="185">
        <v>0.98931297709923705</v>
      </c>
      <c r="S150" s="185">
        <v>0.99403147042864903</v>
      </c>
      <c r="T150" s="185">
        <v>0.99236641221374</v>
      </c>
      <c r="U150" s="185">
        <v>0.98332436793975297</v>
      </c>
      <c r="V150" s="185">
        <v>0.98132780082987603</v>
      </c>
      <c r="W150" s="190"/>
    </row>
    <row r="151" spans="2:23" ht="15.95" customHeight="1" x14ac:dyDescent="0.25">
      <c r="B151" s="12" t="s">
        <v>25</v>
      </c>
      <c r="C151" s="100">
        <v>747</v>
      </c>
      <c r="D151" s="14" t="s">
        <v>29</v>
      </c>
      <c r="E151" s="15" t="s">
        <v>173</v>
      </c>
      <c r="F151" s="15" t="s">
        <v>97</v>
      </c>
      <c r="G151" s="16">
        <v>14</v>
      </c>
      <c r="J151" s="16">
        <v>747</v>
      </c>
      <c r="K151" s="182">
        <v>0.9967862881628281</v>
      </c>
      <c r="L151" s="182">
        <v>0.9912641315519013</v>
      </c>
      <c r="M151" s="182">
        <v>0.99013299013299017</v>
      </c>
      <c r="N151" s="182">
        <v>0.99070631970260226</v>
      </c>
      <c r="O151" s="182">
        <v>0.98883161512027495</v>
      </c>
      <c r="P151" s="182">
        <v>0.99282189322566172</v>
      </c>
      <c r="Q151" s="185">
        <v>0.99181034482758601</v>
      </c>
      <c r="R151" s="185">
        <v>0.98845166809238705</v>
      </c>
      <c r="S151" s="185">
        <v>0.99084249084249099</v>
      </c>
      <c r="T151" s="185">
        <v>0.98870056497175096</v>
      </c>
      <c r="U151" s="185">
        <v>0.96148618033529698</v>
      </c>
      <c r="V151" s="185">
        <v>0.932134831460674</v>
      </c>
      <c r="W151" s="190"/>
    </row>
    <row r="152" spans="2:23" ht="15.95" customHeight="1" x14ac:dyDescent="0.25">
      <c r="B152" s="12" t="s">
        <v>25</v>
      </c>
      <c r="C152" s="101">
        <v>75</v>
      </c>
      <c r="D152" s="14" t="s">
        <v>51</v>
      </c>
      <c r="E152" s="15" t="s">
        <v>174</v>
      </c>
      <c r="F152" s="15" t="s">
        <v>28</v>
      </c>
      <c r="G152" s="16">
        <v>12</v>
      </c>
      <c r="J152" s="16">
        <v>75</v>
      </c>
      <c r="K152" s="182">
        <v>0.98157099697885197</v>
      </c>
      <c r="L152" s="182">
        <v>0.94552790854068591</v>
      </c>
      <c r="M152" s="182">
        <v>0.92293291731669269</v>
      </c>
      <c r="N152" s="182">
        <v>0.96376577159495314</v>
      </c>
      <c r="O152" s="182">
        <v>0.92173407041024147</v>
      </c>
      <c r="P152" s="182">
        <v>0.95146977260122023</v>
      </c>
      <c r="Q152" s="185">
        <v>0.95186891961085496</v>
      </c>
      <c r="R152" s="185">
        <v>0.96194100856327303</v>
      </c>
      <c r="S152" s="185">
        <v>0.96463178294573704</v>
      </c>
      <c r="T152" s="185">
        <v>0.94633792603335798</v>
      </c>
      <c r="U152" s="185">
        <v>0.92724112242364098</v>
      </c>
      <c r="V152" s="185">
        <v>0.92917705735660905</v>
      </c>
      <c r="W152" s="190"/>
    </row>
    <row r="153" spans="2:23" ht="15.95" customHeight="1" x14ac:dyDescent="0.25">
      <c r="B153" s="12" t="s">
        <v>25</v>
      </c>
      <c r="C153" s="102">
        <v>751</v>
      </c>
      <c r="D153" s="14" t="s">
        <v>29</v>
      </c>
      <c r="E153" s="15" t="s">
        <v>175</v>
      </c>
      <c r="F153" s="15" t="s">
        <v>28</v>
      </c>
      <c r="G153" s="16">
        <v>12</v>
      </c>
      <c r="J153" s="16">
        <v>751</v>
      </c>
      <c r="K153" s="182">
        <v>0.98614506927465362</v>
      </c>
      <c r="L153" s="182">
        <v>0.94099616858237545</v>
      </c>
      <c r="M153" s="182">
        <v>0.93588896232650365</v>
      </c>
      <c r="N153" s="182">
        <v>0.96126255380200865</v>
      </c>
      <c r="O153" s="182">
        <v>0.9421702404158544</v>
      </c>
      <c r="P153" s="182">
        <v>0.95244299674267097</v>
      </c>
      <c r="Q153" s="185">
        <v>0.95792079207920799</v>
      </c>
      <c r="R153" s="185">
        <v>0.93842645381984002</v>
      </c>
      <c r="S153" s="185">
        <v>0.94712376525275999</v>
      </c>
      <c r="T153" s="185">
        <v>0.941143497757848</v>
      </c>
      <c r="U153" s="185">
        <v>0.94619883040935704</v>
      </c>
      <c r="V153" s="185">
        <v>0.96371882086167804</v>
      </c>
      <c r="W153" s="190"/>
    </row>
    <row r="154" spans="2:23" ht="15.95" customHeight="1" x14ac:dyDescent="0.25">
      <c r="B154" s="12" t="s">
        <v>25</v>
      </c>
      <c r="C154" s="103">
        <v>755</v>
      </c>
      <c r="D154" s="14" t="s">
        <v>29</v>
      </c>
      <c r="E154" s="15" t="s">
        <v>176</v>
      </c>
      <c r="F154" s="15" t="s">
        <v>28</v>
      </c>
      <c r="G154" s="16">
        <v>17</v>
      </c>
      <c r="J154" s="16">
        <v>755</v>
      </c>
      <c r="K154" s="182">
        <v>0.98455598455598459</v>
      </c>
      <c r="L154" s="182">
        <v>0.96280642434488584</v>
      </c>
      <c r="M154" s="182">
        <v>0.98632109431245496</v>
      </c>
      <c r="N154" s="182">
        <v>0.98125450612833454</v>
      </c>
      <c r="O154" s="182">
        <v>0.96343810134701735</v>
      </c>
      <c r="P154" s="182">
        <v>0.98388096714197149</v>
      </c>
      <c r="Q154" s="185">
        <v>0.97096594081518695</v>
      </c>
      <c r="R154" s="185">
        <v>0.96762589928057596</v>
      </c>
      <c r="S154" s="185">
        <v>0.98300584174190098</v>
      </c>
      <c r="T154" s="185">
        <v>0.97213779128672795</v>
      </c>
      <c r="U154" s="185">
        <v>0.97505422993492397</v>
      </c>
      <c r="V154" s="185">
        <v>0.98312236286919796</v>
      </c>
      <c r="W154" s="190"/>
    </row>
    <row r="155" spans="2:23" ht="15.95" customHeight="1" x14ac:dyDescent="0.25">
      <c r="B155" s="12" t="s">
        <v>25</v>
      </c>
      <c r="C155" s="104">
        <v>76</v>
      </c>
      <c r="D155" s="14" t="s">
        <v>51</v>
      </c>
      <c r="E155" s="15" t="s">
        <v>177</v>
      </c>
      <c r="F155" s="15" t="s">
        <v>28</v>
      </c>
      <c r="G155" s="16">
        <v>16</v>
      </c>
      <c r="J155" s="16">
        <v>76</v>
      </c>
      <c r="K155" s="182"/>
      <c r="L155" s="182"/>
      <c r="M155" s="182">
        <v>0.92287409360580097</v>
      </c>
      <c r="N155" s="182">
        <v>0.97231735159817356</v>
      </c>
      <c r="O155" s="182">
        <v>0.94654605263157898</v>
      </c>
      <c r="P155" s="182">
        <v>0.9594671201814059</v>
      </c>
      <c r="Q155" s="185">
        <v>0.94892747701736502</v>
      </c>
      <c r="R155" s="185">
        <v>0.93149381541389198</v>
      </c>
      <c r="S155" s="185">
        <v>0.956787109375</v>
      </c>
      <c r="T155" s="185">
        <v>0.94011272898074205</v>
      </c>
      <c r="U155" s="185">
        <v>0.92321204516938504</v>
      </c>
      <c r="V155" s="185">
        <v>0.94942302970783199</v>
      </c>
      <c r="W155" s="190"/>
    </row>
    <row r="156" spans="2:23" ht="15.95" customHeight="1" x14ac:dyDescent="0.25">
      <c r="B156" s="12" t="s">
        <v>25</v>
      </c>
      <c r="C156" s="34">
        <v>762</v>
      </c>
      <c r="D156" s="15" t="s">
        <v>29</v>
      </c>
      <c r="E156" s="15" t="s">
        <v>177</v>
      </c>
      <c r="F156" s="15" t="s">
        <v>28</v>
      </c>
      <c r="G156" s="16">
        <v>16</v>
      </c>
      <c r="J156" s="16">
        <v>762</v>
      </c>
      <c r="K156" s="182">
        <v>0.97590361445783136</v>
      </c>
      <c r="L156" s="182">
        <v>0.9035874439461884</v>
      </c>
      <c r="M156" s="182">
        <v>0.91552901023890787</v>
      </c>
      <c r="N156" s="182"/>
      <c r="O156" s="182"/>
      <c r="P156" s="182"/>
      <c r="Q156" s="185"/>
      <c r="R156" s="185"/>
      <c r="S156" s="185"/>
      <c r="T156" s="185"/>
      <c r="U156" s="185"/>
      <c r="V156" s="185"/>
    </row>
    <row r="157" spans="2:23" ht="15.95" customHeight="1" x14ac:dyDescent="0.25">
      <c r="B157" s="12" t="s">
        <v>25</v>
      </c>
      <c r="C157" s="105">
        <v>774</v>
      </c>
      <c r="D157" s="14" t="s">
        <v>26</v>
      </c>
      <c r="E157" s="15" t="s">
        <v>178</v>
      </c>
      <c r="F157" s="15" t="s">
        <v>28</v>
      </c>
      <c r="G157" s="16">
        <v>16</v>
      </c>
      <c r="J157" s="16">
        <v>774</v>
      </c>
      <c r="K157" s="182">
        <v>0.89873417721518989</v>
      </c>
      <c r="L157" s="182">
        <v>0.82456140350877194</v>
      </c>
      <c r="M157" s="182">
        <v>0.92307692307692313</v>
      </c>
      <c r="N157" s="182">
        <v>0.89506172839506171</v>
      </c>
      <c r="O157" s="182">
        <v>0.91739130434782612</v>
      </c>
      <c r="P157" s="182">
        <v>0.98008849557522126</v>
      </c>
      <c r="Q157" s="185">
        <v>0.9</v>
      </c>
      <c r="R157" s="185">
        <v>0.88384754990925596</v>
      </c>
      <c r="S157" s="185">
        <v>0.90373280943025502</v>
      </c>
      <c r="T157" s="185">
        <v>0.91136801541425805</v>
      </c>
      <c r="U157" s="185">
        <v>0.88367729831144504</v>
      </c>
      <c r="V157" s="185">
        <v>0.91927083333333304</v>
      </c>
      <c r="W157" s="190"/>
    </row>
    <row r="158" spans="2:23" ht="15.95" customHeight="1" x14ac:dyDescent="0.25">
      <c r="B158" s="12" t="s">
        <v>25</v>
      </c>
      <c r="C158" s="105">
        <v>775</v>
      </c>
      <c r="D158" s="14" t="s">
        <v>26</v>
      </c>
      <c r="E158" s="15" t="s">
        <v>179</v>
      </c>
      <c r="F158" s="15" t="s">
        <v>28</v>
      </c>
      <c r="G158" s="16">
        <v>16</v>
      </c>
      <c r="J158" s="16">
        <v>775</v>
      </c>
      <c r="K158" s="182">
        <v>0.90391459074733094</v>
      </c>
      <c r="L158" s="182">
        <v>0.82926829268292679</v>
      </c>
      <c r="M158" s="182">
        <v>0.90186125211505919</v>
      </c>
      <c r="N158" s="182">
        <v>0.9477806788511749</v>
      </c>
      <c r="O158" s="182">
        <v>0.8928571428571429</v>
      </c>
      <c r="P158" s="182">
        <v>0.92193308550185871</v>
      </c>
      <c r="Q158" s="185">
        <v>0.93995859213250499</v>
      </c>
      <c r="R158" s="185">
        <v>0.88350983358547697</v>
      </c>
      <c r="S158" s="185">
        <v>0.90862944162436499</v>
      </c>
      <c r="T158" s="185">
        <v>0.90129449838187703</v>
      </c>
      <c r="U158" s="185">
        <v>0.863849765258216</v>
      </c>
      <c r="V158" s="185">
        <v>0.88571428571428601</v>
      </c>
      <c r="W158" s="190"/>
    </row>
    <row r="159" spans="2:23" ht="15.95" customHeight="1" x14ac:dyDescent="0.25">
      <c r="B159" s="12" t="s">
        <v>25</v>
      </c>
      <c r="C159" s="106">
        <v>781</v>
      </c>
      <c r="D159" s="14" t="s">
        <v>29</v>
      </c>
      <c r="E159" s="15" t="s">
        <v>180</v>
      </c>
      <c r="F159" s="15" t="s">
        <v>28</v>
      </c>
      <c r="G159" s="16">
        <v>17</v>
      </c>
      <c r="J159" s="16">
        <v>781</v>
      </c>
      <c r="K159" s="182">
        <v>0.99156829679595282</v>
      </c>
      <c r="L159" s="182">
        <v>0.96725239616613423</v>
      </c>
      <c r="M159" s="182">
        <v>0.97968069666182878</v>
      </c>
      <c r="N159" s="182">
        <v>0.98597038191738118</v>
      </c>
      <c r="O159" s="182">
        <v>0.97916666666666663</v>
      </c>
      <c r="P159" s="182">
        <v>0.97818437719915552</v>
      </c>
      <c r="Q159" s="185">
        <v>0.98279041180086002</v>
      </c>
      <c r="R159" s="185">
        <v>0.985738733599544</v>
      </c>
      <c r="S159" s="185">
        <v>0.97752126366950198</v>
      </c>
      <c r="T159" s="185">
        <v>0.97762478485370097</v>
      </c>
      <c r="U159" s="185">
        <v>0.97017543859649102</v>
      </c>
      <c r="V159" s="185">
        <v>0.98908673176335404</v>
      </c>
      <c r="W159" s="190"/>
    </row>
    <row r="160" spans="2:23" ht="15.95" customHeight="1" x14ac:dyDescent="0.25">
      <c r="B160" s="12" t="s">
        <v>25</v>
      </c>
      <c r="C160" s="58">
        <v>782</v>
      </c>
      <c r="D160" s="14" t="s">
        <v>33</v>
      </c>
      <c r="E160" s="15" t="s">
        <v>181</v>
      </c>
      <c r="F160" s="15" t="s">
        <v>97</v>
      </c>
      <c r="G160" s="16">
        <v>14</v>
      </c>
      <c r="J160" s="16">
        <v>782</v>
      </c>
      <c r="K160" s="182">
        <v>0.9943820224719101</v>
      </c>
      <c r="L160" s="182">
        <v>0.97534833869239013</v>
      </c>
      <c r="M160" s="182">
        <v>0.96927129060579453</v>
      </c>
      <c r="N160" s="182">
        <v>0.97407776669990032</v>
      </c>
      <c r="O160" s="182">
        <v>0.96935201401050786</v>
      </c>
      <c r="P160" s="182">
        <v>0.97454545454545449</v>
      </c>
      <c r="Q160" s="185">
        <v>0.98487544483985801</v>
      </c>
      <c r="R160" s="185">
        <v>0.98896434634974495</v>
      </c>
      <c r="S160" s="185">
        <v>0.98775894538606401</v>
      </c>
      <c r="T160" s="185">
        <v>0.98231653404067198</v>
      </c>
      <c r="U160" s="185">
        <v>0.97285067873303199</v>
      </c>
      <c r="V160" s="185">
        <v>0.97803247373447899</v>
      </c>
      <c r="W160" s="190"/>
    </row>
    <row r="161" spans="2:23" ht="15.95" customHeight="1" x14ac:dyDescent="0.25">
      <c r="B161" s="12" t="s">
        <v>25</v>
      </c>
      <c r="C161" s="107">
        <v>783</v>
      </c>
      <c r="D161" s="14" t="s">
        <v>33</v>
      </c>
      <c r="E161" s="15" t="s">
        <v>182</v>
      </c>
      <c r="F161" s="15" t="s">
        <v>97</v>
      </c>
      <c r="G161" s="16">
        <v>14</v>
      </c>
      <c r="J161" s="16">
        <v>783</v>
      </c>
      <c r="K161" s="182">
        <v>0.99473684210526314</v>
      </c>
      <c r="L161" s="182">
        <v>0.99092088197146566</v>
      </c>
      <c r="M161" s="182">
        <v>0.99542334096109841</v>
      </c>
      <c r="N161" s="182">
        <v>0.98824911868390131</v>
      </c>
      <c r="O161" s="182">
        <v>0.99667036625971139</v>
      </c>
      <c r="P161" s="182">
        <v>0.9919168591224018</v>
      </c>
      <c r="Q161" s="185">
        <v>0.98785871964679905</v>
      </c>
      <c r="R161" s="185">
        <v>0.98886414253897603</v>
      </c>
      <c r="S161" s="185">
        <v>0.99644128113879005</v>
      </c>
      <c r="T161" s="185">
        <v>0.99116022099447498</v>
      </c>
      <c r="U161" s="185">
        <v>0.98726851851851904</v>
      </c>
      <c r="V161" s="185">
        <v>0.98772321428571397</v>
      </c>
      <c r="W161" s="190"/>
    </row>
    <row r="162" spans="2:23" ht="15.95" customHeight="1" x14ac:dyDescent="0.25">
      <c r="B162" s="108" t="s">
        <v>183</v>
      </c>
      <c r="C162" s="109">
        <v>801</v>
      </c>
      <c r="D162" s="14" t="s">
        <v>29</v>
      </c>
      <c r="E162" s="15" t="s">
        <v>184</v>
      </c>
      <c r="F162" s="15" t="s">
        <v>28</v>
      </c>
      <c r="G162" s="16">
        <v>43</v>
      </c>
      <c r="J162" s="16">
        <v>801</v>
      </c>
      <c r="K162" s="182">
        <v>0.98896103896103893</v>
      </c>
      <c r="L162" s="182">
        <v>0.9819539514623522</v>
      </c>
      <c r="M162" s="182">
        <v>0.97970085470085466</v>
      </c>
      <c r="N162" s="182">
        <v>0.98554752640355758</v>
      </c>
      <c r="O162" s="182">
        <v>0.97688145597638953</v>
      </c>
      <c r="P162" s="182">
        <v>0.99036022323693551</v>
      </c>
      <c r="Q162" s="185">
        <v>0.98394941634241195</v>
      </c>
      <c r="R162" s="185">
        <v>0.98393953708077497</v>
      </c>
      <c r="S162" s="185">
        <v>0.98840725806451601</v>
      </c>
      <c r="T162" s="185">
        <v>0.98757763975155299</v>
      </c>
      <c r="U162" s="185">
        <v>0.98852295409181601</v>
      </c>
      <c r="V162" s="185">
        <v>0.98656047784967604</v>
      </c>
      <c r="W162" s="190"/>
    </row>
    <row r="163" spans="2:23" ht="15.95" customHeight="1" x14ac:dyDescent="0.25">
      <c r="B163" s="108" t="s">
        <v>183</v>
      </c>
      <c r="C163" s="110">
        <v>802</v>
      </c>
      <c r="D163" s="14" t="s">
        <v>26</v>
      </c>
      <c r="E163" s="15" t="s">
        <v>185</v>
      </c>
      <c r="F163" s="15" t="s">
        <v>28</v>
      </c>
      <c r="G163" s="16">
        <v>43</v>
      </c>
      <c r="J163" s="16">
        <v>802</v>
      </c>
      <c r="K163" s="182">
        <v>0.99047619047619051</v>
      </c>
      <c r="L163" s="182">
        <v>0.94594594594594594</v>
      </c>
      <c r="M163" s="182">
        <v>0.95260663507109</v>
      </c>
      <c r="N163" s="182">
        <v>0.99358974358974361</v>
      </c>
      <c r="O163" s="182">
        <v>0.9866071428571429</v>
      </c>
      <c r="P163" s="182">
        <v>0.9856459330143541</v>
      </c>
      <c r="Q163" s="185">
        <v>0.96808510638297895</v>
      </c>
      <c r="R163" s="185">
        <v>0.92760180995475106</v>
      </c>
      <c r="S163" s="185">
        <v>0.94897959183673497</v>
      </c>
      <c r="T163" s="185">
        <v>0.93908629441624403</v>
      </c>
      <c r="U163" s="185">
        <v>0.92093023255813999</v>
      </c>
      <c r="V163" s="185">
        <v>0.99333333333333296</v>
      </c>
      <c r="W163" s="190"/>
    </row>
    <row r="164" spans="2:23" ht="15.95" customHeight="1" x14ac:dyDescent="0.25">
      <c r="B164" s="108" t="s">
        <v>183</v>
      </c>
      <c r="C164" s="111">
        <v>805</v>
      </c>
      <c r="D164" s="14" t="s">
        <v>33</v>
      </c>
      <c r="E164" s="15" t="s">
        <v>186</v>
      </c>
      <c r="F164" s="15" t="s">
        <v>28</v>
      </c>
      <c r="G164" s="16">
        <v>43</v>
      </c>
      <c r="J164" s="16">
        <v>805</v>
      </c>
      <c r="K164" s="182">
        <v>0.967741935483871</v>
      </c>
      <c r="L164" s="182">
        <v>0.95546558704453444</v>
      </c>
      <c r="M164" s="182">
        <v>0.95774647887323938</v>
      </c>
      <c r="N164" s="182">
        <v>0.93896713615023475</v>
      </c>
      <c r="O164" s="182">
        <v>0.96232876712328763</v>
      </c>
      <c r="P164" s="182">
        <v>0.98566308243727596</v>
      </c>
      <c r="Q164" s="185">
        <v>1</v>
      </c>
      <c r="R164" s="185">
        <v>0.98684210526315796</v>
      </c>
      <c r="S164" s="185">
        <v>0.98555956678700396</v>
      </c>
      <c r="T164" s="185">
        <v>0.99298245614035097</v>
      </c>
      <c r="U164" s="185">
        <v>0.98327759197324405</v>
      </c>
      <c r="V164" s="185">
        <v>0.98054474708171202</v>
      </c>
      <c r="W164" s="190"/>
    </row>
    <row r="165" spans="2:23" ht="15.95" customHeight="1" x14ac:dyDescent="0.25">
      <c r="B165" s="108" t="s">
        <v>183</v>
      </c>
      <c r="C165" s="112">
        <v>806</v>
      </c>
      <c r="D165" s="14" t="s">
        <v>29</v>
      </c>
      <c r="E165" s="15" t="s">
        <v>187</v>
      </c>
      <c r="F165" s="15" t="s">
        <v>28</v>
      </c>
      <c r="G165" s="16">
        <v>43</v>
      </c>
      <c r="J165" s="16">
        <v>806</v>
      </c>
      <c r="K165" s="182">
        <v>0.97526501766784457</v>
      </c>
      <c r="L165" s="182">
        <v>0.97505938242280288</v>
      </c>
      <c r="M165" s="182">
        <v>0.94742063492063489</v>
      </c>
      <c r="N165" s="182">
        <v>0.97494553376906323</v>
      </c>
      <c r="O165" s="182">
        <v>0.97096774193548385</v>
      </c>
      <c r="P165" s="182">
        <v>0.9753363228699552</v>
      </c>
      <c r="Q165" s="185">
        <v>0.98154180238870803</v>
      </c>
      <c r="R165" s="185">
        <v>0.96898395721925101</v>
      </c>
      <c r="S165" s="185">
        <v>0.93470790378006896</v>
      </c>
      <c r="T165" s="185">
        <v>0.97746781115879799</v>
      </c>
      <c r="U165" s="185">
        <v>0.93169092945128795</v>
      </c>
      <c r="V165" s="185">
        <v>0.96004439511653705</v>
      </c>
      <c r="W165" s="190"/>
    </row>
    <row r="166" spans="2:23" ht="15.95" customHeight="1" x14ac:dyDescent="0.25">
      <c r="B166" s="108" t="s">
        <v>183</v>
      </c>
      <c r="C166" s="113">
        <v>807</v>
      </c>
      <c r="D166" s="14" t="s">
        <v>29</v>
      </c>
      <c r="E166" s="15" t="s">
        <v>188</v>
      </c>
      <c r="F166" s="15" t="s">
        <v>28</v>
      </c>
      <c r="G166" s="16">
        <v>43</v>
      </c>
      <c r="J166" s="16">
        <v>807</v>
      </c>
      <c r="K166" s="182">
        <v>0.97820823244552058</v>
      </c>
      <c r="L166" s="182">
        <v>0.98094170403587444</v>
      </c>
      <c r="M166" s="182">
        <v>0.97854954034729313</v>
      </c>
      <c r="N166" s="182">
        <v>0.9851428571428571</v>
      </c>
      <c r="O166" s="182">
        <v>0.97536394176931696</v>
      </c>
      <c r="P166" s="182">
        <v>0.98263888888888884</v>
      </c>
      <c r="Q166" s="185">
        <v>0.985442329227324</v>
      </c>
      <c r="R166" s="185">
        <v>0.98669623059866995</v>
      </c>
      <c r="S166" s="185">
        <v>0.98333333333333295</v>
      </c>
      <c r="T166" s="185">
        <v>0.98873873873873896</v>
      </c>
      <c r="U166" s="185">
        <v>0.96867749419953597</v>
      </c>
      <c r="V166" s="185">
        <v>0.981566820276498</v>
      </c>
      <c r="W166" s="190"/>
    </row>
    <row r="167" spans="2:23" ht="15.95" customHeight="1" x14ac:dyDescent="0.25">
      <c r="B167" s="108" t="s">
        <v>183</v>
      </c>
      <c r="C167" s="114">
        <v>814</v>
      </c>
      <c r="D167" s="14" t="s">
        <v>29</v>
      </c>
      <c r="E167" s="15" t="s">
        <v>189</v>
      </c>
      <c r="F167" s="15" t="s">
        <v>28</v>
      </c>
      <c r="G167" s="16">
        <v>43</v>
      </c>
      <c r="J167" s="16">
        <v>814</v>
      </c>
      <c r="K167" s="182">
        <v>0.96777206912657632</v>
      </c>
      <c r="L167" s="182">
        <v>0.96988214753382807</v>
      </c>
      <c r="M167" s="182">
        <v>0.97003745318352064</v>
      </c>
      <c r="N167" s="182">
        <v>0.97522049559008817</v>
      </c>
      <c r="O167" s="182">
        <v>0.97809694793536806</v>
      </c>
      <c r="P167" s="182">
        <v>0.98645598194130923</v>
      </c>
      <c r="Q167" s="185">
        <v>0.98308201544685603</v>
      </c>
      <c r="R167" s="185">
        <v>0.98109168747770203</v>
      </c>
      <c r="S167" s="185">
        <v>0.98401218119528</v>
      </c>
      <c r="T167" s="185">
        <v>0.97934034070315301</v>
      </c>
      <c r="U167" s="185">
        <v>0.975582268970699</v>
      </c>
      <c r="V167" s="185">
        <v>0.97728147862918802</v>
      </c>
      <c r="W167" s="190"/>
    </row>
    <row r="168" spans="2:23" ht="15.95" customHeight="1" x14ac:dyDescent="0.25">
      <c r="B168" s="108" t="s">
        <v>183</v>
      </c>
      <c r="C168" s="115">
        <v>82</v>
      </c>
      <c r="D168" s="14" t="s">
        <v>51</v>
      </c>
      <c r="E168" s="15" t="s">
        <v>190</v>
      </c>
      <c r="F168" s="15" t="s">
        <v>28</v>
      </c>
      <c r="G168" s="16">
        <v>44</v>
      </c>
      <c r="J168" s="16">
        <v>82</v>
      </c>
      <c r="K168" s="182">
        <v>0.99162861491628618</v>
      </c>
      <c r="L168" s="182">
        <v>0.9807162534435262</v>
      </c>
      <c r="M168" s="182">
        <v>0.97711217858152022</v>
      </c>
      <c r="N168" s="182">
        <v>0.98357963875205257</v>
      </c>
      <c r="O168" s="182">
        <v>0.97643362136684997</v>
      </c>
      <c r="P168" s="182">
        <v>0.96610861576153528</v>
      </c>
      <c r="Q168" s="185">
        <v>0.95921189077082603</v>
      </c>
      <c r="R168" s="185">
        <v>0.974166039628794</v>
      </c>
      <c r="S168" s="185">
        <v>0.98042328042328097</v>
      </c>
      <c r="T168" s="185">
        <v>0.978606835376989</v>
      </c>
      <c r="U168" s="185">
        <v>0.96892283381617095</v>
      </c>
      <c r="V168" s="185">
        <v>0.97381546134663299</v>
      </c>
      <c r="W168" s="190"/>
    </row>
    <row r="169" spans="2:23" ht="15.95" customHeight="1" x14ac:dyDescent="0.25">
      <c r="B169" s="108" t="s">
        <v>183</v>
      </c>
      <c r="C169" s="116">
        <v>83</v>
      </c>
      <c r="D169" s="14" t="s">
        <v>51</v>
      </c>
      <c r="E169" s="15" t="s">
        <v>191</v>
      </c>
      <c r="F169" s="15" t="s">
        <v>45</v>
      </c>
      <c r="G169" s="16">
        <v>45</v>
      </c>
      <c r="J169" s="16">
        <v>83</v>
      </c>
      <c r="K169" s="182">
        <v>0.98719280027691247</v>
      </c>
      <c r="L169" s="182">
        <v>0.96065077563374957</v>
      </c>
      <c r="M169" s="182">
        <v>0.96597035040431267</v>
      </c>
      <c r="N169" s="182">
        <v>0.97491749174917497</v>
      </c>
      <c r="O169" s="182">
        <v>0.97569230769230775</v>
      </c>
      <c r="P169" s="182">
        <v>0.97837483617300136</v>
      </c>
      <c r="Q169" s="185">
        <v>0.98281786941580795</v>
      </c>
      <c r="R169" s="185">
        <v>0.97557840616966596</v>
      </c>
      <c r="S169" s="185">
        <v>0.98035620743844898</v>
      </c>
      <c r="T169" s="185">
        <v>0.98403446528129801</v>
      </c>
      <c r="U169" s="185">
        <v>0.98332464825429899</v>
      </c>
      <c r="V169" s="185">
        <v>0.99015288934957202</v>
      </c>
      <c r="W169" s="190"/>
    </row>
    <row r="170" spans="2:23" ht="15.95" customHeight="1" x14ac:dyDescent="0.25">
      <c r="B170" s="108" t="s">
        <v>183</v>
      </c>
      <c r="C170" s="117">
        <v>842</v>
      </c>
      <c r="D170" s="14" t="s">
        <v>26</v>
      </c>
      <c r="E170" s="15" t="s">
        <v>192</v>
      </c>
      <c r="F170" s="15" t="s">
        <v>28</v>
      </c>
      <c r="G170" s="16">
        <v>44</v>
      </c>
      <c r="J170" s="16">
        <v>842</v>
      </c>
      <c r="K170" s="182">
        <v>0.99591836734693873</v>
      </c>
      <c r="L170" s="182">
        <v>0.94224924012158051</v>
      </c>
      <c r="M170" s="182">
        <v>0.9563106796116505</v>
      </c>
      <c r="N170" s="182">
        <v>0.97</v>
      </c>
      <c r="O170" s="182">
        <v>0.92343387470997684</v>
      </c>
      <c r="P170" s="182">
        <v>0.96446700507614214</v>
      </c>
      <c r="Q170" s="185">
        <v>0.967914438502674</v>
      </c>
      <c r="R170" s="185">
        <v>0.97711670480549195</v>
      </c>
      <c r="S170" s="185">
        <v>0.99197860962566797</v>
      </c>
      <c r="T170" s="185">
        <v>0.97900262467191601</v>
      </c>
      <c r="U170" s="185">
        <v>0.96766169154228898</v>
      </c>
      <c r="V170" s="185">
        <v>0.97288135593220304</v>
      </c>
      <c r="W170" s="190"/>
    </row>
    <row r="171" spans="2:23" ht="15.95" customHeight="1" x14ac:dyDescent="0.25">
      <c r="B171" s="108" t="s">
        <v>183</v>
      </c>
      <c r="C171" s="118">
        <v>843</v>
      </c>
      <c r="D171" s="14" t="s">
        <v>29</v>
      </c>
      <c r="E171" s="15" t="s">
        <v>193</v>
      </c>
      <c r="F171" s="15" t="s">
        <v>28</v>
      </c>
      <c r="G171" s="16">
        <v>44</v>
      </c>
      <c r="J171" s="16">
        <v>843</v>
      </c>
      <c r="K171" s="182">
        <v>0.98818407960199006</v>
      </c>
      <c r="L171" s="182">
        <v>0.97855392156862742</v>
      </c>
      <c r="M171" s="182">
        <v>0.97596422582448294</v>
      </c>
      <c r="N171" s="182">
        <v>0.98104265402843605</v>
      </c>
      <c r="O171" s="182">
        <v>0.98007539041464731</v>
      </c>
      <c r="P171" s="182">
        <v>0.97883008356545964</v>
      </c>
      <c r="Q171" s="185">
        <v>0.97939778129952504</v>
      </c>
      <c r="R171" s="185">
        <v>0.98463983050847503</v>
      </c>
      <c r="S171" s="185">
        <v>0.985442329227324</v>
      </c>
      <c r="T171" s="185">
        <v>0.98578199052132698</v>
      </c>
      <c r="U171" s="185">
        <v>0.98167684619655704</v>
      </c>
      <c r="V171" s="185">
        <v>0.99042553191489402</v>
      </c>
      <c r="W171" s="190"/>
    </row>
    <row r="172" spans="2:23" ht="15.95" customHeight="1" x14ac:dyDescent="0.25">
      <c r="B172" s="108" t="s">
        <v>183</v>
      </c>
      <c r="C172" s="119">
        <v>845</v>
      </c>
      <c r="D172" s="14" t="s">
        <v>33</v>
      </c>
      <c r="E172" s="15" t="s">
        <v>194</v>
      </c>
      <c r="F172" s="15" t="s">
        <v>45</v>
      </c>
      <c r="G172" s="16">
        <v>36</v>
      </c>
      <c r="J172" s="16">
        <v>845</v>
      </c>
      <c r="K172" s="182">
        <v>0.96850393700787396</v>
      </c>
      <c r="L172" s="182">
        <v>0.92654028436018954</v>
      </c>
      <c r="M172" s="182">
        <v>0.93258426966292129</v>
      </c>
      <c r="N172" s="182">
        <v>0.9572815533980582</v>
      </c>
      <c r="O172" s="182">
        <v>0.95921985815602839</v>
      </c>
      <c r="P172" s="182">
        <v>0.97272727272727277</v>
      </c>
      <c r="Q172" s="185">
        <v>0.95125348189415004</v>
      </c>
      <c r="R172" s="185">
        <v>0.94935064935064895</v>
      </c>
      <c r="S172" s="185">
        <v>0.97981157469717395</v>
      </c>
      <c r="T172" s="185">
        <v>0.98675496688741704</v>
      </c>
      <c r="U172" s="185">
        <v>0.98535286284953405</v>
      </c>
      <c r="V172" s="185">
        <v>0.97435897435897401</v>
      </c>
      <c r="W172" s="190"/>
    </row>
    <row r="173" spans="2:23" ht="15.95" customHeight="1" x14ac:dyDescent="0.25">
      <c r="B173" s="108" t="s">
        <v>183</v>
      </c>
      <c r="C173" s="120">
        <v>856</v>
      </c>
      <c r="D173" s="14" t="s">
        <v>29</v>
      </c>
      <c r="E173" s="15" t="s">
        <v>195</v>
      </c>
      <c r="F173" s="15" t="s">
        <v>45</v>
      </c>
      <c r="G173" s="16">
        <v>45</v>
      </c>
      <c r="J173" s="16">
        <v>856</v>
      </c>
      <c r="K173" s="182">
        <v>0.9819385912101144</v>
      </c>
      <c r="L173" s="182">
        <v>0.95960264900662251</v>
      </c>
      <c r="M173" s="182">
        <v>0.96223224351747461</v>
      </c>
      <c r="N173" s="182">
        <v>0.96683530073074764</v>
      </c>
      <c r="O173" s="182">
        <v>0.95449790794979084</v>
      </c>
      <c r="P173" s="182">
        <v>0.96245919477693143</v>
      </c>
      <c r="Q173" s="185">
        <v>0.97807394668959602</v>
      </c>
      <c r="R173" s="185">
        <v>0.97122302158273399</v>
      </c>
      <c r="S173" s="185">
        <v>0.97703464947622898</v>
      </c>
      <c r="T173" s="185">
        <v>0.98406072106261899</v>
      </c>
      <c r="U173" s="185">
        <v>0.98944075087993699</v>
      </c>
      <c r="V173" s="185">
        <v>0.99202551834130803</v>
      </c>
      <c r="W173" s="190"/>
    </row>
    <row r="174" spans="2:23" ht="15.95" customHeight="1" x14ac:dyDescent="0.25">
      <c r="B174" s="108" t="s">
        <v>183</v>
      </c>
      <c r="C174" s="121">
        <v>861</v>
      </c>
      <c r="D174" s="14" t="s">
        <v>29</v>
      </c>
      <c r="E174" s="15" t="s">
        <v>196</v>
      </c>
      <c r="F174" s="15" t="s">
        <v>45</v>
      </c>
      <c r="G174" s="16">
        <v>45</v>
      </c>
      <c r="J174" s="16">
        <v>861</v>
      </c>
      <c r="K174" s="182">
        <v>0.98540145985401462</v>
      </c>
      <c r="L174" s="182">
        <v>0.96516782773907539</v>
      </c>
      <c r="M174" s="182">
        <v>0.98198757763975153</v>
      </c>
      <c r="N174" s="182">
        <v>0.99126891734575084</v>
      </c>
      <c r="O174" s="182">
        <v>0.98813559322033895</v>
      </c>
      <c r="P174" s="182">
        <v>0.98939140145170301</v>
      </c>
      <c r="Q174" s="185">
        <v>0.99039341262580105</v>
      </c>
      <c r="R174" s="185">
        <v>0.98530682800345704</v>
      </c>
      <c r="S174" s="185">
        <v>0.98722466960352395</v>
      </c>
      <c r="T174" s="185">
        <v>0.990274841437632</v>
      </c>
      <c r="U174" s="185">
        <v>0.98583082868183802</v>
      </c>
      <c r="V174" s="185">
        <v>0.98784194528875402</v>
      </c>
      <c r="W174" s="190"/>
    </row>
    <row r="175" spans="2:23" ht="15.95" customHeight="1" x14ac:dyDescent="0.25">
      <c r="B175" s="108" t="s">
        <v>183</v>
      </c>
      <c r="C175" s="122">
        <v>865</v>
      </c>
      <c r="D175" s="14" t="s">
        <v>29</v>
      </c>
      <c r="E175" s="15" t="s">
        <v>197</v>
      </c>
      <c r="F175" s="15" t="s">
        <v>45</v>
      </c>
      <c r="G175" s="16">
        <v>45</v>
      </c>
      <c r="J175" s="16">
        <v>865</v>
      </c>
      <c r="K175" s="182">
        <v>0.99384615384615382</v>
      </c>
      <c r="L175" s="182">
        <v>0.96461429582448688</v>
      </c>
      <c r="M175" s="182">
        <v>0.95915588835942822</v>
      </c>
      <c r="N175" s="182">
        <v>0.97952655150351886</v>
      </c>
      <c r="O175" s="182">
        <v>0.9737171464330413</v>
      </c>
      <c r="P175" s="182">
        <v>0.98737541528239203</v>
      </c>
      <c r="Q175" s="185">
        <v>0.98477690288713904</v>
      </c>
      <c r="R175" s="185">
        <v>0.98422868408082798</v>
      </c>
      <c r="S175" s="185">
        <v>0.99043519846963202</v>
      </c>
      <c r="T175" s="185">
        <v>0.98465703971119101</v>
      </c>
      <c r="U175" s="185">
        <v>0.98588342440801502</v>
      </c>
      <c r="V175" s="185">
        <v>0.99220898258478496</v>
      </c>
      <c r="W175" s="190"/>
    </row>
    <row r="176" spans="2:23" ht="15.95" customHeight="1" x14ac:dyDescent="0.25">
      <c r="B176" s="108" t="s">
        <v>183</v>
      </c>
      <c r="C176" s="123">
        <v>866</v>
      </c>
      <c r="D176" s="14" t="s">
        <v>33</v>
      </c>
      <c r="E176" s="15" t="s">
        <v>198</v>
      </c>
      <c r="F176" s="15" t="s">
        <v>45</v>
      </c>
      <c r="G176" s="16">
        <v>42</v>
      </c>
      <c r="J176" s="16">
        <v>866</v>
      </c>
      <c r="K176" s="182">
        <v>0.96164021164021163</v>
      </c>
      <c r="L176" s="182">
        <v>0.94863387978142077</v>
      </c>
      <c r="M176" s="182">
        <v>0.96513944223107573</v>
      </c>
      <c r="N176" s="182">
        <v>0.94574780058651031</v>
      </c>
      <c r="O176" s="182">
        <v>0.9334916864608076</v>
      </c>
      <c r="P176" s="182">
        <v>0.95926849542809645</v>
      </c>
      <c r="Q176" s="185">
        <v>0.95180722891566305</v>
      </c>
      <c r="R176" s="185">
        <v>0.96865003198976296</v>
      </c>
      <c r="S176" s="185">
        <v>0.96187050359712201</v>
      </c>
      <c r="T176" s="185">
        <v>0.94933920704845798</v>
      </c>
      <c r="U176" s="185">
        <v>0.95630725863284005</v>
      </c>
      <c r="V176" s="185">
        <v>0.96103896103896103</v>
      </c>
      <c r="W176" s="190"/>
    </row>
    <row r="177" spans="2:23" ht="15.95" customHeight="1" x14ac:dyDescent="0.25">
      <c r="B177" s="108" t="s">
        <v>183</v>
      </c>
      <c r="C177" s="124">
        <v>871</v>
      </c>
      <c r="D177" s="14" t="s">
        <v>29</v>
      </c>
      <c r="E177" s="15" t="s">
        <v>199</v>
      </c>
      <c r="F177" s="15" t="s">
        <v>28</v>
      </c>
      <c r="G177" s="16">
        <v>44</v>
      </c>
      <c r="J177" s="16">
        <v>871</v>
      </c>
      <c r="K177" s="182">
        <v>0.99113805970149249</v>
      </c>
      <c r="L177" s="182">
        <v>0.96518987341772156</v>
      </c>
      <c r="M177" s="182">
        <v>0.97568627450980394</v>
      </c>
      <c r="N177" s="182">
        <v>0.98198198198198194</v>
      </c>
      <c r="O177" s="182">
        <v>0.96556886227544914</v>
      </c>
      <c r="P177" s="182">
        <v>0.97876523790798264</v>
      </c>
      <c r="Q177" s="185">
        <v>0.97905559786747898</v>
      </c>
      <c r="R177" s="185">
        <v>0.98342541436464104</v>
      </c>
      <c r="S177" s="185">
        <v>0.98085360989230197</v>
      </c>
      <c r="T177" s="185">
        <v>0.98244303324617099</v>
      </c>
      <c r="U177" s="185">
        <v>0.986328125</v>
      </c>
      <c r="V177" s="185">
        <v>0.98212157330154903</v>
      </c>
      <c r="W177" s="190"/>
    </row>
    <row r="178" spans="2:23" ht="15.95" customHeight="1" x14ac:dyDescent="0.25">
      <c r="B178" s="108" t="s">
        <v>183</v>
      </c>
      <c r="C178" s="125">
        <v>878</v>
      </c>
      <c r="D178" s="14" t="s">
        <v>29</v>
      </c>
      <c r="E178" s="15" t="s">
        <v>200</v>
      </c>
      <c r="F178" s="15" t="s">
        <v>45</v>
      </c>
      <c r="G178" s="16">
        <v>45</v>
      </c>
      <c r="J178" s="16">
        <v>878</v>
      </c>
      <c r="K178" s="182">
        <v>0.99055118110236218</v>
      </c>
      <c r="L178" s="182">
        <v>0.96967821782178221</v>
      </c>
      <c r="M178" s="182">
        <v>0.98432965757399882</v>
      </c>
      <c r="N178" s="182">
        <v>0.99214365881032551</v>
      </c>
      <c r="O178" s="182">
        <v>0.9929539295392954</v>
      </c>
      <c r="P178" s="182">
        <v>0.98912421293646247</v>
      </c>
      <c r="Q178" s="185">
        <v>0.994500458295142</v>
      </c>
      <c r="R178" s="185">
        <v>0.98967741935483899</v>
      </c>
      <c r="S178" s="185">
        <v>0.99448919033488803</v>
      </c>
      <c r="T178" s="185">
        <v>0.99437751004016095</v>
      </c>
      <c r="U178" s="185">
        <v>0.99433427762039694</v>
      </c>
      <c r="V178" s="185">
        <v>0.99665691600501505</v>
      </c>
      <c r="W178" s="190"/>
    </row>
    <row r="179" spans="2:23" ht="15.95" customHeight="1" x14ac:dyDescent="0.25">
      <c r="B179" s="108" t="s">
        <v>183</v>
      </c>
      <c r="C179" s="126">
        <v>883</v>
      </c>
      <c r="D179" s="14" t="s">
        <v>29</v>
      </c>
      <c r="E179" s="15" t="s">
        <v>201</v>
      </c>
      <c r="F179" s="15" t="s">
        <v>45</v>
      </c>
      <c r="G179" s="16">
        <v>34</v>
      </c>
      <c r="J179" s="16">
        <v>883</v>
      </c>
      <c r="K179" s="182">
        <v>0.98768115942028989</v>
      </c>
      <c r="L179" s="182">
        <v>0.96534653465346532</v>
      </c>
      <c r="M179" s="182">
        <v>0.96419650291423808</v>
      </c>
      <c r="N179" s="182">
        <v>0.97644539614561032</v>
      </c>
      <c r="O179" s="182">
        <v>0.97555715312724656</v>
      </c>
      <c r="P179" s="182">
        <v>0.9872659176029962</v>
      </c>
      <c r="Q179" s="185">
        <v>0.98994677705499701</v>
      </c>
      <c r="R179" s="185">
        <v>0.98265249020705103</v>
      </c>
      <c r="S179" s="185">
        <v>0.98906160046056402</v>
      </c>
      <c r="T179" s="185">
        <v>0.99337748344370902</v>
      </c>
      <c r="U179" s="185">
        <v>0.99326599326599296</v>
      </c>
      <c r="V179" s="185">
        <v>0.99724669603524196</v>
      </c>
      <c r="W179" s="190"/>
    </row>
    <row r="180" spans="2:23" ht="15.95" customHeight="1" x14ac:dyDescent="0.25">
      <c r="B180" s="108" t="s">
        <v>183</v>
      </c>
      <c r="C180" s="127">
        <v>884</v>
      </c>
      <c r="D180" s="14" t="s">
        <v>33</v>
      </c>
      <c r="E180" s="15" t="s">
        <v>202</v>
      </c>
      <c r="F180" s="15" t="s">
        <v>45</v>
      </c>
      <c r="G180" s="16">
        <v>34</v>
      </c>
      <c r="J180" s="16">
        <v>884</v>
      </c>
      <c r="K180" s="182">
        <v>0.99714285714285711</v>
      </c>
      <c r="L180" s="182">
        <v>0.93706293706293708</v>
      </c>
      <c r="M180" s="182">
        <v>0.95813953488372094</v>
      </c>
      <c r="N180" s="182">
        <v>0.99315068493150682</v>
      </c>
      <c r="O180" s="182">
        <v>0.99481865284974091</v>
      </c>
      <c r="P180" s="182">
        <v>0.99199999999999999</v>
      </c>
      <c r="Q180" s="185">
        <v>0.99136442141623504</v>
      </c>
      <c r="R180" s="185">
        <v>0.98372781065088799</v>
      </c>
      <c r="S180" s="185">
        <v>0.99271137026239098</v>
      </c>
      <c r="T180" s="185">
        <v>0.98618784530386705</v>
      </c>
      <c r="U180" s="185">
        <v>0.98652291105121304</v>
      </c>
      <c r="V180" s="185">
        <v>0.99448529411764697</v>
      </c>
      <c r="W180" s="190"/>
    </row>
    <row r="181" spans="2:23" ht="15.95" customHeight="1" x14ac:dyDescent="0.25">
      <c r="B181" s="108" t="s">
        <v>183</v>
      </c>
      <c r="C181" s="128">
        <v>885</v>
      </c>
      <c r="D181" s="14" t="s">
        <v>33</v>
      </c>
      <c r="E181" s="15" t="s">
        <v>203</v>
      </c>
      <c r="F181" s="15" t="s">
        <v>45</v>
      </c>
      <c r="G181" s="16">
        <v>34</v>
      </c>
      <c r="J181" s="16">
        <v>885</v>
      </c>
      <c r="K181" s="182">
        <v>0.99298245614035086</v>
      </c>
      <c r="L181" s="182">
        <v>0.94535519125683065</v>
      </c>
      <c r="M181" s="182">
        <v>0.97189695550351285</v>
      </c>
      <c r="N181" s="182">
        <v>0.99222797927461137</v>
      </c>
      <c r="O181" s="182">
        <v>0.96724890829694321</v>
      </c>
      <c r="P181" s="182">
        <v>0.99540229885057474</v>
      </c>
      <c r="Q181" s="185">
        <v>0.99217221135029399</v>
      </c>
      <c r="R181" s="185">
        <v>0.99344262295081998</v>
      </c>
      <c r="S181" s="185">
        <v>0.98911353032659399</v>
      </c>
      <c r="T181" s="185">
        <v>0.99041095890411002</v>
      </c>
      <c r="U181" s="185">
        <v>0.99477124183006504</v>
      </c>
      <c r="V181" s="185">
        <v>0.99275362318840599</v>
      </c>
      <c r="W181" s="190"/>
    </row>
    <row r="182" spans="2:23" ht="15.95" customHeight="1" x14ac:dyDescent="0.25">
      <c r="B182" s="108" t="s">
        <v>183</v>
      </c>
      <c r="C182" s="129">
        <v>889</v>
      </c>
      <c r="D182" s="14" t="s">
        <v>29</v>
      </c>
      <c r="E182" s="15" t="s">
        <v>205</v>
      </c>
      <c r="F182" s="15" t="s">
        <v>45</v>
      </c>
      <c r="G182" s="16">
        <v>34</v>
      </c>
      <c r="J182" s="16">
        <v>889</v>
      </c>
      <c r="K182" s="182">
        <v>0.9917877447883765</v>
      </c>
      <c r="L182" s="182">
        <v>0.96207430340557276</v>
      </c>
      <c r="M182" s="182">
        <v>0.96907216494845361</v>
      </c>
      <c r="N182" s="182">
        <v>0.98163115356355624</v>
      </c>
      <c r="O182" s="182">
        <v>0.98559670781893005</v>
      </c>
      <c r="P182" s="182">
        <v>0.98083747338537974</v>
      </c>
      <c r="Q182" s="185">
        <v>0.98602213162492702</v>
      </c>
      <c r="R182" s="185">
        <v>0.97424657534246595</v>
      </c>
      <c r="S182" s="185">
        <v>0.97958115183246097</v>
      </c>
      <c r="T182" s="185">
        <v>0.98878048780487804</v>
      </c>
      <c r="U182" s="185">
        <v>0.99144438852541505</v>
      </c>
      <c r="V182" s="185">
        <v>0.98633603238866396</v>
      </c>
      <c r="W182" s="190"/>
    </row>
    <row r="183" spans="2:23" ht="15.95" customHeight="1" x14ac:dyDescent="0.25">
      <c r="B183" s="108" t="s">
        <v>183</v>
      </c>
      <c r="C183" s="63">
        <v>901</v>
      </c>
      <c r="D183" s="14" t="s">
        <v>33</v>
      </c>
      <c r="E183" s="15" t="s">
        <v>206</v>
      </c>
      <c r="F183" s="15" t="s">
        <v>45</v>
      </c>
      <c r="G183" s="16">
        <v>36</v>
      </c>
      <c r="J183" s="16">
        <v>901</v>
      </c>
      <c r="K183" s="182">
        <v>0.99673735725938006</v>
      </c>
      <c r="L183" s="182">
        <v>0.97810858143607704</v>
      </c>
      <c r="M183" s="182">
        <v>0.97111631537861043</v>
      </c>
      <c r="N183" s="182">
        <v>0.99284009546539376</v>
      </c>
      <c r="O183" s="182">
        <v>0.99408721359940877</v>
      </c>
      <c r="P183" s="182">
        <v>0.99331103678929766</v>
      </c>
      <c r="Q183" s="185">
        <v>0.98988536749831402</v>
      </c>
      <c r="R183" s="185">
        <v>0.98537477148080399</v>
      </c>
      <c r="S183" s="185">
        <v>0.98873072360616898</v>
      </c>
      <c r="T183" s="185">
        <v>0.96422764227642299</v>
      </c>
      <c r="U183" s="185">
        <v>0.98211091234347003</v>
      </c>
      <c r="V183" s="185">
        <v>0.99635036496350404</v>
      </c>
      <c r="W183" s="190"/>
    </row>
    <row r="184" spans="2:23" ht="15.95" customHeight="1" x14ac:dyDescent="0.25">
      <c r="B184" s="108" t="s">
        <v>183</v>
      </c>
      <c r="C184" s="130">
        <v>906</v>
      </c>
      <c r="D184" s="14" t="s">
        <v>33</v>
      </c>
      <c r="E184" s="15" t="s">
        <v>207</v>
      </c>
      <c r="F184" s="15" t="s">
        <v>45</v>
      </c>
      <c r="G184" s="16">
        <v>36</v>
      </c>
      <c r="J184" s="16">
        <v>906</v>
      </c>
      <c r="K184" s="182">
        <v>0.99226305609284338</v>
      </c>
      <c r="L184" s="182">
        <v>0.98202459791863761</v>
      </c>
      <c r="M184" s="182">
        <v>0.98565965583173998</v>
      </c>
      <c r="N184" s="182">
        <v>0.98872180451127822</v>
      </c>
      <c r="O184" s="182">
        <v>0.98887938408896492</v>
      </c>
      <c r="P184" s="182">
        <v>0.9938775510204082</v>
      </c>
      <c r="Q184" s="185">
        <v>0.995409334353481</v>
      </c>
      <c r="R184" s="185">
        <v>0.98568360773085195</v>
      </c>
      <c r="S184" s="185">
        <v>0.99252209381373202</v>
      </c>
      <c r="T184" s="185">
        <v>0.99380421313506795</v>
      </c>
      <c r="U184" s="185">
        <v>0.993276283618582</v>
      </c>
      <c r="V184" s="185">
        <v>0.99660095173351504</v>
      </c>
      <c r="W184" s="190"/>
    </row>
    <row r="185" spans="2:23" ht="15.95" customHeight="1" x14ac:dyDescent="0.25">
      <c r="B185" s="108" t="s">
        <v>183</v>
      </c>
      <c r="C185" s="70">
        <v>907</v>
      </c>
      <c r="D185" s="14" t="s">
        <v>33</v>
      </c>
      <c r="E185" s="15" t="s">
        <v>208</v>
      </c>
      <c r="F185" s="15" t="s">
        <v>45</v>
      </c>
      <c r="G185" s="16">
        <v>36</v>
      </c>
      <c r="J185" s="16">
        <v>907</v>
      </c>
      <c r="K185" s="182">
        <v>0.98786039453717756</v>
      </c>
      <c r="L185" s="182">
        <v>0.9678800856531049</v>
      </c>
      <c r="M185" s="182">
        <v>0.98442367601246106</v>
      </c>
      <c r="N185" s="182">
        <v>0.98816568047337283</v>
      </c>
      <c r="O185" s="182">
        <v>0.98872785829307563</v>
      </c>
      <c r="P185" s="182">
        <v>0.99383259911894273</v>
      </c>
      <c r="Q185" s="185">
        <v>0.992942836979534</v>
      </c>
      <c r="R185" s="185">
        <v>0.99559193954659997</v>
      </c>
      <c r="S185" s="185">
        <v>0.99589923842999395</v>
      </c>
      <c r="T185" s="185">
        <v>0.99325376232485696</v>
      </c>
      <c r="U185" s="185">
        <v>0.99274235355106299</v>
      </c>
      <c r="V185" s="185">
        <v>0.99596541786743498</v>
      </c>
      <c r="W185" s="190"/>
    </row>
    <row r="186" spans="2:23" ht="15.95" customHeight="1" x14ac:dyDescent="0.25">
      <c r="B186" s="108" t="s">
        <v>183</v>
      </c>
      <c r="C186" s="131">
        <v>917</v>
      </c>
      <c r="D186" s="14" t="s">
        <v>29</v>
      </c>
      <c r="E186" s="15" t="s">
        <v>209</v>
      </c>
      <c r="F186" s="15" t="s">
        <v>45</v>
      </c>
      <c r="G186" s="16">
        <v>35</v>
      </c>
      <c r="J186" s="16">
        <v>917</v>
      </c>
      <c r="K186" s="182">
        <v>0.99388379204892963</v>
      </c>
      <c r="L186" s="182">
        <v>0.96919060052219319</v>
      </c>
      <c r="M186" s="182">
        <v>0.96790013374944273</v>
      </c>
      <c r="N186" s="182">
        <v>0.98251578436134046</v>
      </c>
      <c r="O186" s="182">
        <v>0.97794441993824432</v>
      </c>
      <c r="P186" s="182">
        <v>0.99026425591098743</v>
      </c>
      <c r="Q186" s="185">
        <v>0.99551770506499304</v>
      </c>
      <c r="R186" s="185">
        <v>0.99214659685863904</v>
      </c>
      <c r="S186" s="185">
        <v>0.99356025758969702</v>
      </c>
      <c r="T186" s="185">
        <v>0.99512627381479801</v>
      </c>
      <c r="U186" s="185">
        <v>0.98878420816509704</v>
      </c>
      <c r="V186" s="185">
        <v>0.99479166666666696</v>
      </c>
      <c r="W186" s="190"/>
    </row>
    <row r="187" spans="2:23" ht="15.95" customHeight="1" x14ac:dyDescent="0.25">
      <c r="B187" s="108" t="s">
        <v>183</v>
      </c>
      <c r="C187" s="132">
        <v>923</v>
      </c>
      <c r="D187" s="14" t="s">
        <v>29</v>
      </c>
      <c r="E187" s="15" t="s">
        <v>210</v>
      </c>
      <c r="F187" s="15" t="s">
        <v>28</v>
      </c>
      <c r="G187" s="16">
        <v>37</v>
      </c>
      <c r="J187" s="16">
        <v>923</v>
      </c>
      <c r="K187" s="182">
        <v>0.9905080960357342</v>
      </c>
      <c r="L187" s="182">
        <v>0.97839506172839508</v>
      </c>
      <c r="M187" s="182">
        <v>0.97700170357751281</v>
      </c>
      <c r="N187" s="182">
        <v>0.97968605724838409</v>
      </c>
      <c r="O187" s="182">
        <v>0.96797437950360288</v>
      </c>
      <c r="P187" s="182">
        <v>0.97435897435897434</v>
      </c>
      <c r="Q187" s="185">
        <v>0.98550124275062101</v>
      </c>
      <c r="R187" s="185">
        <v>0.985719952399841</v>
      </c>
      <c r="S187" s="185">
        <v>0.98551342138900699</v>
      </c>
      <c r="T187" s="185">
        <v>0.98502495840266202</v>
      </c>
      <c r="U187" s="185">
        <v>0.97636039250669104</v>
      </c>
      <c r="V187" s="185">
        <v>0.98532585239533899</v>
      </c>
      <c r="W187" s="190"/>
    </row>
    <row r="188" spans="2:23" ht="15.95" customHeight="1" x14ac:dyDescent="0.25">
      <c r="B188" s="108" t="s">
        <v>183</v>
      </c>
      <c r="C188" s="133">
        <v>924</v>
      </c>
      <c r="D188" s="14" t="s">
        <v>26</v>
      </c>
      <c r="E188" s="15" t="s">
        <v>211</v>
      </c>
      <c r="F188" s="15" t="s">
        <v>28</v>
      </c>
      <c r="G188" s="16">
        <v>37</v>
      </c>
      <c r="J188" s="16">
        <v>924</v>
      </c>
      <c r="K188" s="182">
        <v>0.98941798941798942</v>
      </c>
      <c r="L188" s="182">
        <v>0.94514767932489452</v>
      </c>
      <c r="M188" s="182">
        <v>0.88599348534201949</v>
      </c>
      <c r="N188" s="182">
        <v>0.95319148936170217</v>
      </c>
      <c r="O188" s="182">
        <v>0.92163009404388718</v>
      </c>
      <c r="P188" s="182">
        <v>0.97427652733118975</v>
      </c>
      <c r="Q188" s="185">
        <v>0.95774647887323905</v>
      </c>
      <c r="R188" s="185">
        <v>0.94957983193277296</v>
      </c>
      <c r="S188" s="185">
        <v>0.96540880503144699</v>
      </c>
      <c r="T188" s="185">
        <v>0.93538461538461504</v>
      </c>
      <c r="U188" s="185">
        <v>0.94082840236686405</v>
      </c>
      <c r="V188" s="185">
        <v>0.98347107438016501</v>
      </c>
      <c r="W188" s="190"/>
    </row>
    <row r="189" spans="2:23" ht="15.95" customHeight="1" x14ac:dyDescent="0.25">
      <c r="B189" s="108" t="s">
        <v>183</v>
      </c>
      <c r="C189" s="134">
        <v>926</v>
      </c>
      <c r="D189" s="14" t="s">
        <v>29</v>
      </c>
      <c r="E189" s="15" t="s">
        <v>212</v>
      </c>
      <c r="F189" s="15" t="s">
        <v>45</v>
      </c>
      <c r="G189" s="16">
        <v>36</v>
      </c>
      <c r="J189" s="16">
        <v>926</v>
      </c>
      <c r="K189" s="182">
        <v>0.99831649831649827</v>
      </c>
      <c r="L189" s="182">
        <v>0.9972247918593895</v>
      </c>
      <c r="M189" s="182">
        <v>0.99314024390243905</v>
      </c>
      <c r="N189" s="182">
        <v>0.99544567338972023</v>
      </c>
      <c r="O189" s="182">
        <v>0.99367088607594933</v>
      </c>
      <c r="P189" s="182">
        <v>0.994016454749439</v>
      </c>
      <c r="Q189" s="185">
        <v>0.99173553719008301</v>
      </c>
      <c r="R189" s="185">
        <v>0.99100618324901601</v>
      </c>
      <c r="S189" s="185">
        <v>0.99486652977412704</v>
      </c>
      <c r="T189" s="185">
        <v>0.99660029140359396</v>
      </c>
      <c r="U189" s="185">
        <v>0.99735868991019605</v>
      </c>
      <c r="V189" s="185">
        <v>0.99900793650793696</v>
      </c>
      <c r="W189" s="190"/>
    </row>
    <row r="190" spans="2:23" ht="15.95" customHeight="1" x14ac:dyDescent="0.25">
      <c r="B190" s="108" t="s">
        <v>183</v>
      </c>
      <c r="C190" s="135">
        <v>928</v>
      </c>
      <c r="D190" s="14" t="s">
        <v>33</v>
      </c>
      <c r="E190" s="15" t="s">
        <v>213</v>
      </c>
      <c r="F190" s="15" t="s">
        <v>45</v>
      </c>
      <c r="G190" s="16">
        <v>36</v>
      </c>
      <c r="J190" s="16">
        <v>928</v>
      </c>
      <c r="K190" s="182">
        <v>0.99873577749683939</v>
      </c>
      <c r="L190" s="182">
        <v>0.99135446685878958</v>
      </c>
      <c r="M190" s="182">
        <v>0.98848920863309353</v>
      </c>
      <c r="N190" s="182">
        <v>0.98970251716247137</v>
      </c>
      <c r="O190" s="182">
        <v>0.99123904881101377</v>
      </c>
      <c r="P190" s="182">
        <v>0.98974358974358978</v>
      </c>
      <c r="Q190" s="185">
        <v>0.99283520982599804</v>
      </c>
      <c r="R190" s="185">
        <v>0.98530852105778599</v>
      </c>
      <c r="S190" s="185">
        <v>0.99600798403193602</v>
      </c>
      <c r="T190" s="185">
        <v>0.98659003831417602</v>
      </c>
      <c r="U190" s="185">
        <v>0.988360814742968</v>
      </c>
      <c r="V190" s="185">
        <v>0.995955510616785</v>
      </c>
      <c r="W190" s="190"/>
    </row>
    <row r="191" spans="2:23" ht="15.95" customHeight="1" x14ac:dyDescent="0.25">
      <c r="B191" s="108" t="s">
        <v>183</v>
      </c>
      <c r="C191" s="136">
        <v>931</v>
      </c>
      <c r="D191" s="14" t="s">
        <v>33</v>
      </c>
      <c r="E191" s="15" t="s">
        <v>214</v>
      </c>
      <c r="F191" s="15" t="s">
        <v>45</v>
      </c>
      <c r="G191" s="16">
        <v>39</v>
      </c>
      <c r="J191" s="16">
        <v>931</v>
      </c>
      <c r="K191" s="182">
        <v>0.99234693877551017</v>
      </c>
      <c r="L191" s="182">
        <v>0.97003745318352064</v>
      </c>
      <c r="M191" s="182">
        <v>0.96546762589928059</v>
      </c>
      <c r="N191" s="182">
        <v>0.96353166986564298</v>
      </c>
      <c r="O191" s="182">
        <v>0.9657631954350927</v>
      </c>
      <c r="P191" s="182">
        <v>0.97744360902255634</v>
      </c>
      <c r="Q191" s="185">
        <v>0.97611464968152895</v>
      </c>
      <c r="R191" s="185">
        <v>0.98181818181818203</v>
      </c>
      <c r="S191" s="185">
        <v>0.99099099099099097</v>
      </c>
      <c r="T191" s="185">
        <v>0.98338368580060398</v>
      </c>
      <c r="U191" s="185">
        <v>0.98544395924308603</v>
      </c>
      <c r="V191" s="185">
        <v>0.98380566801619396</v>
      </c>
      <c r="W191" s="190"/>
    </row>
    <row r="192" spans="2:23" ht="15.95" customHeight="1" x14ac:dyDescent="0.25">
      <c r="B192" s="108" t="s">
        <v>183</v>
      </c>
      <c r="C192" s="137">
        <v>933</v>
      </c>
      <c r="D192" s="14" t="s">
        <v>33</v>
      </c>
      <c r="E192" s="15" t="s">
        <v>215</v>
      </c>
      <c r="F192" s="15" t="s">
        <v>45</v>
      </c>
      <c r="G192" s="16">
        <v>39</v>
      </c>
      <c r="J192" s="16">
        <v>933</v>
      </c>
      <c r="K192" s="182">
        <v>0.98349056603773588</v>
      </c>
      <c r="L192" s="182">
        <v>0.97878359264497883</v>
      </c>
      <c r="M192" s="182">
        <v>0.97385620915032678</v>
      </c>
      <c r="N192" s="182">
        <v>0.99024918743228607</v>
      </c>
      <c r="O192" s="182">
        <v>0.98090692124105017</v>
      </c>
      <c r="P192" s="182">
        <v>0.99217391304347824</v>
      </c>
      <c r="Q192" s="185">
        <v>0.98998178506375201</v>
      </c>
      <c r="R192" s="185">
        <v>0.99129746835443</v>
      </c>
      <c r="S192" s="185">
        <v>0.99313304721030005</v>
      </c>
      <c r="T192" s="185">
        <v>0.99122036874451303</v>
      </c>
      <c r="U192" s="185">
        <v>0.98683127572016505</v>
      </c>
      <c r="V192" s="185">
        <v>1</v>
      </c>
      <c r="W192" s="190"/>
    </row>
    <row r="193" spans="2:23" ht="15.95" customHeight="1" x14ac:dyDescent="0.25">
      <c r="B193" s="108" t="s">
        <v>183</v>
      </c>
      <c r="C193" s="138">
        <v>939</v>
      </c>
      <c r="D193" s="14" t="s">
        <v>26</v>
      </c>
      <c r="E193" s="15" t="s">
        <v>216</v>
      </c>
      <c r="F193" s="15" t="s">
        <v>45</v>
      </c>
      <c r="G193" s="16">
        <v>35</v>
      </c>
      <c r="J193" s="16">
        <v>939</v>
      </c>
      <c r="K193" s="182">
        <v>1</v>
      </c>
      <c r="L193" s="182">
        <v>0.98076923076923073</v>
      </c>
      <c r="M193" s="182">
        <v>0.98928571428571432</v>
      </c>
      <c r="N193" s="182">
        <v>0.99570815450643779</v>
      </c>
      <c r="O193" s="182">
        <v>0.99344262295081964</v>
      </c>
      <c r="P193" s="182">
        <v>0.98947368421052628</v>
      </c>
      <c r="Q193" s="185">
        <v>0.98897058823529405</v>
      </c>
      <c r="R193" s="185">
        <v>0.99668874172185395</v>
      </c>
      <c r="S193" s="185">
        <v>0.99645390070922002</v>
      </c>
      <c r="T193" s="185">
        <v>1</v>
      </c>
      <c r="U193" s="185">
        <v>1</v>
      </c>
      <c r="V193" s="185">
        <v>0.990291262135922</v>
      </c>
      <c r="W193" s="190"/>
    </row>
    <row r="194" spans="2:23" ht="15.95" customHeight="1" x14ac:dyDescent="0.25">
      <c r="B194" s="108" t="s">
        <v>183</v>
      </c>
      <c r="C194" s="139">
        <v>941</v>
      </c>
      <c r="D194" s="14" t="s">
        <v>29</v>
      </c>
      <c r="E194" s="15" t="s">
        <v>218</v>
      </c>
      <c r="F194" s="15" t="s">
        <v>45</v>
      </c>
      <c r="G194" s="16">
        <v>38</v>
      </c>
      <c r="J194" s="16">
        <v>941</v>
      </c>
      <c r="K194" s="182">
        <v>0.98303441589917595</v>
      </c>
      <c r="L194" s="182">
        <v>0.96716264751154435</v>
      </c>
      <c r="M194" s="182">
        <v>0.96838301716350494</v>
      </c>
      <c r="N194" s="182">
        <v>0.98798654493032201</v>
      </c>
      <c r="O194" s="182">
        <v>0.96431797651309847</v>
      </c>
      <c r="P194" s="182">
        <v>0.96436943272386311</v>
      </c>
      <c r="Q194" s="185">
        <v>0.97748761819000496</v>
      </c>
      <c r="R194" s="185">
        <v>0.97941834451901599</v>
      </c>
      <c r="S194" s="185">
        <v>0.98017519594283098</v>
      </c>
      <c r="T194" s="185">
        <v>0.97733454215775195</v>
      </c>
      <c r="U194" s="185">
        <v>0.979243542435424</v>
      </c>
      <c r="V194" s="185">
        <v>0.98944954128440399</v>
      </c>
      <c r="W194" s="190"/>
    </row>
    <row r="195" spans="2:23" ht="15.95" customHeight="1" x14ac:dyDescent="0.25">
      <c r="B195" s="108" t="s">
        <v>183</v>
      </c>
      <c r="C195" s="140">
        <v>942</v>
      </c>
      <c r="D195" s="14" t="s">
        <v>29</v>
      </c>
      <c r="E195" s="15" t="s">
        <v>219</v>
      </c>
      <c r="F195" s="15" t="s">
        <v>45</v>
      </c>
      <c r="G195" s="16">
        <v>38</v>
      </c>
      <c r="J195" s="16">
        <v>942</v>
      </c>
      <c r="K195" s="182">
        <v>0.99500748876684975</v>
      </c>
      <c r="L195" s="182">
        <v>0.96569380440348185</v>
      </c>
      <c r="M195" s="182">
        <v>0.95859872611464969</v>
      </c>
      <c r="N195" s="182">
        <v>0.98366954851104704</v>
      </c>
      <c r="O195" s="182">
        <v>0.9723606705935659</v>
      </c>
      <c r="P195" s="182">
        <v>0.98038299859878564</v>
      </c>
      <c r="Q195" s="185">
        <v>0.98701298701298701</v>
      </c>
      <c r="R195" s="185">
        <v>0.98119122257053304</v>
      </c>
      <c r="S195" s="185">
        <v>0.98928238583410999</v>
      </c>
      <c r="T195" s="185">
        <v>0.98602344454463497</v>
      </c>
      <c r="U195" s="185">
        <v>0.97774687065368604</v>
      </c>
      <c r="V195" s="185">
        <v>0.98762603116407</v>
      </c>
      <c r="W195" s="190"/>
    </row>
    <row r="196" spans="2:23" ht="15.95" customHeight="1" x14ac:dyDescent="0.25">
      <c r="B196" s="108" t="s">
        <v>183</v>
      </c>
      <c r="C196" s="141" t="s">
        <v>220</v>
      </c>
      <c r="D196" s="14" t="s">
        <v>40</v>
      </c>
      <c r="E196" s="15" t="s">
        <v>221</v>
      </c>
      <c r="F196" s="15" t="s">
        <v>45</v>
      </c>
      <c r="G196" s="16">
        <v>35</v>
      </c>
      <c r="J196" s="16" t="s">
        <v>220</v>
      </c>
      <c r="K196" s="182">
        <v>0.99387947269303201</v>
      </c>
      <c r="L196" s="182">
        <v>0.97947080291970801</v>
      </c>
      <c r="M196" s="182">
        <v>0.97191650853889944</v>
      </c>
      <c r="N196" s="182">
        <v>0.97764227642276424</v>
      </c>
      <c r="O196" s="182">
        <v>0.97080561714708058</v>
      </c>
      <c r="P196" s="182">
        <v>0.98398437500000002</v>
      </c>
      <c r="Q196" s="185">
        <v>0.97920604914933795</v>
      </c>
      <c r="R196" s="185">
        <v>0.982038123167156</v>
      </c>
      <c r="S196" s="185">
        <v>0.98668695321415001</v>
      </c>
      <c r="T196" s="185">
        <v>0.98722284855317599</v>
      </c>
      <c r="U196" s="185">
        <v>0.97457305502846303</v>
      </c>
      <c r="V196" s="185">
        <v>0.97923322683706104</v>
      </c>
      <c r="W196" s="190"/>
    </row>
    <row r="197" spans="2:23" ht="15.95" customHeight="1" x14ac:dyDescent="0.25">
      <c r="B197" s="108" t="s">
        <v>183</v>
      </c>
      <c r="C197" s="141" t="s">
        <v>222</v>
      </c>
      <c r="D197" s="14" t="s">
        <v>40</v>
      </c>
      <c r="E197" s="15" t="s">
        <v>223</v>
      </c>
      <c r="F197" s="15" t="s">
        <v>45</v>
      </c>
      <c r="G197" s="16">
        <v>35</v>
      </c>
      <c r="J197" s="16" t="s">
        <v>222</v>
      </c>
      <c r="K197" s="182">
        <v>0.98966565349544078</v>
      </c>
      <c r="L197" s="182">
        <v>0.97720271102895873</v>
      </c>
      <c r="M197" s="182">
        <v>0.96838777660695474</v>
      </c>
      <c r="N197" s="182">
        <v>0.98699891657638139</v>
      </c>
      <c r="O197" s="182">
        <v>0.96719630958482827</v>
      </c>
      <c r="P197" s="182">
        <v>0.99152542372881358</v>
      </c>
      <c r="Q197" s="185">
        <v>0.98822927328556798</v>
      </c>
      <c r="R197" s="185">
        <v>0.98082744702320901</v>
      </c>
      <c r="S197" s="185">
        <v>0.990620114643043</v>
      </c>
      <c r="T197" s="185">
        <v>0.98630136986301398</v>
      </c>
      <c r="U197" s="185">
        <v>0.98339387649195598</v>
      </c>
      <c r="V197" s="185">
        <v>0.98843322818086199</v>
      </c>
      <c r="W197" s="190"/>
    </row>
    <row r="198" spans="2:23" ht="15.95" customHeight="1" x14ac:dyDescent="0.25">
      <c r="B198" s="108" t="s">
        <v>183</v>
      </c>
      <c r="C198" s="34" t="s">
        <v>328</v>
      </c>
      <c r="D198" s="15" t="s">
        <v>33</v>
      </c>
      <c r="E198" s="15" t="s">
        <v>329</v>
      </c>
      <c r="F198" s="15" t="s">
        <v>45</v>
      </c>
      <c r="G198" s="16">
        <v>35</v>
      </c>
      <c r="J198" s="16" t="s">
        <v>328</v>
      </c>
      <c r="K198" s="182">
        <v>1</v>
      </c>
      <c r="L198" s="182">
        <v>1</v>
      </c>
      <c r="M198" s="182"/>
      <c r="N198" s="182"/>
      <c r="O198" s="182"/>
      <c r="P198" s="182"/>
      <c r="Q198" s="185"/>
      <c r="R198" s="185"/>
      <c r="S198" s="185"/>
      <c r="T198" s="185"/>
      <c r="U198" s="185"/>
      <c r="V198" s="185"/>
    </row>
    <row r="199" spans="2:23" ht="15.95" customHeight="1" x14ac:dyDescent="0.25">
      <c r="B199" s="108" t="s">
        <v>183</v>
      </c>
      <c r="C199" s="142">
        <v>966</v>
      </c>
      <c r="D199" s="14" t="s">
        <v>33</v>
      </c>
      <c r="E199" s="15" t="s">
        <v>224</v>
      </c>
      <c r="F199" s="15" t="s">
        <v>45</v>
      </c>
      <c r="G199" s="16">
        <v>39</v>
      </c>
      <c r="J199" s="16">
        <v>966</v>
      </c>
      <c r="K199" s="182">
        <v>0.95962732919254656</v>
      </c>
      <c r="L199" s="182">
        <v>0.95628415300546443</v>
      </c>
      <c r="M199" s="182">
        <v>0.96666666666666667</v>
      </c>
      <c r="N199" s="182">
        <v>0.94959128065395093</v>
      </c>
      <c r="O199" s="182">
        <v>0.94386298763082777</v>
      </c>
      <c r="P199" s="182">
        <v>0.96721311475409832</v>
      </c>
      <c r="Q199" s="185">
        <v>0.94527896995708105</v>
      </c>
      <c r="R199" s="185">
        <v>0.95368620037807195</v>
      </c>
      <c r="S199" s="185">
        <v>0.97300103842159902</v>
      </c>
      <c r="T199" s="185">
        <v>0.96813977389517003</v>
      </c>
      <c r="U199" s="185">
        <v>0.958620689655172</v>
      </c>
      <c r="V199" s="185">
        <v>0.95573997233748298</v>
      </c>
      <c r="W199" s="190"/>
    </row>
    <row r="200" spans="2:23" ht="15.95" customHeight="1" x14ac:dyDescent="0.25">
      <c r="B200" s="108" t="s">
        <v>183</v>
      </c>
      <c r="C200" s="143" t="s">
        <v>225</v>
      </c>
      <c r="D200" s="14" t="s">
        <v>40</v>
      </c>
      <c r="E200" s="15" t="s">
        <v>226</v>
      </c>
      <c r="F200" s="15" t="s">
        <v>45</v>
      </c>
      <c r="G200" s="16">
        <v>39</v>
      </c>
      <c r="J200" s="16" t="s">
        <v>225</v>
      </c>
      <c r="K200" s="182">
        <v>0.99455930359085964</v>
      </c>
      <c r="L200" s="182">
        <v>0.97768552153606647</v>
      </c>
      <c r="M200" s="182">
        <v>0.97660311958405543</v>
      </c>
      <c r="N200" s="182">
        <v>0.97873324086916325</v>
      </c>
      <c r="O200" s="182">
        <v>0.95852729581041052</v>
      </c>
      <c r="P200" s="182">
        <v>0.97991967871485941</v>
      </c>
      <c r="Q200" s="185">
        <v>0.97932816537467704</v>
      </c>
      <c r="R200" s="185">
        <v>0.97989949748743699</v>
      </c>
      <c r="S200" s="185">
        <v>0.98946444249341503</v>
      </c>
      <c r="T200" s="185">
        <v>0.98289867464728498</v>
      </c>
      <c r="U200" s="185">
        <v>0.97769028871391095</v>
      </c>
      <c r="V200" s="185">
        <v>0.98199009455200403</v>
      </c>
      <c r="W200" s="190"/>
    </row>
    <row r="201" spans="2:23" ht="15.95" customHeight="1" x14ac:dyDescent="0.25">
      <c r="B201" s="108" t="s">
        <v>183</v>
      </c>
      <c r="C201" s="143" t="s">
        <v>227</v>
      </c>
      <c r="D201" s="14" t="s">
        <v>40</v>
      </c>
      <c r="E201" s="15" t="s">
        <v>228</v>
      </c>
      <c r="F201" s="15" t="s">
        <v>45</v>
      </c>
      <c r="G201" s="16">
        <v>39</v>
      </c>
      <c r="J201" s="16" t="s">
        <v>227</v>
      </c>
      <c r="K201" s="182">
        <v>0.99434069043576678</v>
      </c>
      <c r="L201" s="182">
        <v>0.97010144153764011</v>
      </c>
      <c r="M201" s="182">
        <v>0.97031039136302299</v>
      </c>
      <c r="N201" s="182">
        <v>0.97550635892604809</v>
      </c>
      <c r="O201" s="182">
        <v>0.95032397408207347</v>
      </c>
      <c r="P201" s="182">
        <v>0.97072072072072069</v>
      </c>
      <c r="Q201" s="185">
        <v>0.97154115586690004</v>
      </c>
      <c r="R201" s="185">
        <v>0.97281223449447796</v>
      </c>
      <c r="S201" s="185">
        <v>0.98592788038698298</v>
      </c>
      <c r="T201" s="185">
        <v>0.97800776196636496</v>
      </c>
      <c r="U201" s="185">
        <v>0.98329670329670305</v>
      </c>
      <c r="V201" s="185">
        <v>0.97775760326827099</v>
      </c>
      <c r="W201" s="190"/>
    </row>
    <row r="202" spans="2:23" ht="15.95" customHeight="1" x14ac:dyDescent="0.25">
      <c r="B202" s="108" t="s">
        <v>183</v>
      </c>
      <c r="C202" s="144">
        <v>981</v>
      </c>
      <c r="D202" s="14" t="s">
        <v>29</v>
      </c>
      <c r="E202" s="15" t="s">
        <v>229</v>
      </c>
      <c r="F202" s="15" t="s">
        <v>97</v>
      </c>
      <c r="G202" s="16">
        <v>46</v>
      </c>
      <c r="J202" s="16">
        <v>981</v>
      </c>
      <c r="K202" s="182">
        <v>0.99007765314926666</v>
      </c>
      <c r="L202" s="182">
        <v>0.984375</v>
      </c>
      <c r="M202" s="182">
        <v>0.99448818897637792</v>
      </c>
      <c r="N202" s="182">
        <v>0.99570631172176904</v>
      </c>
      <c r="O202" s="182">
        <v>0.99180007809449433</v>
      </c>
      <c r="P202" s="182">
        <v>0.99175597691673534</v>
      </c>
      <c r="Q202" s="185">
        <v>0.99353274050121299</v>
      </c>
      <c r="R202" s="185">
        <v>0.99731697968570299</v>
      </c>
      <c r="S202" s="185">
        <v>0.99318364073777099</v>
      </c>
      <c r="T202" s="185">
        <v>0.991409605622804</v>
      </c>
      <c r="U202" s="185">
        <v>0.98414585810542998</v>
      </c>
      <c r="V202" s="185">
        <v>0.99217462932454703</v>
      </c>
      <c r="W202" s="190"/>
    </row>
    <row r="203" spans="2:23" ht="15.95" customHeight="1" x14ac:dyDescent="0.25">
      <c r="B203" s="108" t="s">
        <v>183</v>
      </c>
      <c r="C203" s="145">
        <v>982</v>
      </c>
      <c r="D203" s="14" t="s">
        <v>29</v>
      </c>
      <c r="E203" s="15" t="s">
        <v>230</v>
      </c>
      <c r="F203" s="15" t="s">
        <v>97</v>
      </c>
      <c r="G203" s="16">
        <v>46</v>
      </c>
      <c r="J203" s="16">
        <v>982</v>
      </c>
      <c r="K203" s="182">
        <v>0.99676637025060633</v>
      </c>
      <c r="L203" s="182">
        <v>0.98603470165044438</v>
      </c>
      <c r="M203" s="182">
        <v>0.99497487437185927</v>
      </c>
      <c r="N203" s="182">
        <v>0.99151463725074251</v>
      </c>
      <c r="O203" s="182">
        <v>0.99044342507645255</v>
      </c>
      <c r="P203" s="182">
        <v>0.99554475496152284</v>
      </c>
      <c r="Q203" s="185">
        <v>0.995253164556962</v>
      </c>
      <c r="R203" s="185">
        <v>0.99690880989180797</v>
      </c>
      <c r="S203" s="185">
        <v>0.99549549549549599</v>
      </c>
      <c r="T203" s="185">
        <v>0.99052132701421802</v>
      </c>
      <c r="U203" s="185">
        <v>0.99184549356223195</v>
      </c>
      <c r="V203" s="185">
        <v>0.98812553011026305</v>
      </c>
      <c r="W203" s="190"/>
    </row>
    <row r="204" spans="2:23" ht="15.95" customHeight="1" x14ac:dyDescent="0.25">
      <c r="B204" s="108" t="s">
        <v>183</v>
      </c>
      <c r="C204" s="146">
        <v>983</v>
      </c>
      <c r="D204" s="14" t="s">
        <v>33</v>
      </c>
      <c r="E204" s="15" t="s">
        <v>231</v>
      </c>
      <c r="F204" s="15" t="s">
        <v>97</v>
      </c>
      <c r="G204" s="16">
        <v>46</v>
      </c>
      <c r="J204" s="16">
        <v>983</v>
      </c>
      <c r="K204" s="182">
        <v>0.99584026622296173</v>
      </c>
      <c r="L204" s="182">
        <v>0.97420464316423039</v>
      </c>
      <c r="M204" s="182">
        <v>0.97356495468277948</v>
      </c>
      <c r="N204" s="182">
        <v>0.98989048020219039</v>
      </c>
      <c r="O204" s="182">
        <v>0.98422238918106686</v>
      </c>
      <c r="P204" s="182">
        <v>0.98726114649681529</v>
      </c>
      <c r="Q204" s="185">
        <v>0.98840803709428104</v>
      </c>
      <c r="R204" s="185">
        <v>0.98791540785498499</v>
      </c>
      <c r="S204" s="185">
        <v>0.99129057798891496</v>
      </c>
      <c r="T204" s="185">
        <v>0.98774885145482405</v>
      </c>
      <c r="U204" s="185">
        <v>0.97688751926040096</v>
      </c>
      <c r="V204" s="185">
        <v>0.97949138638228095</v>
      </c>
      <c r="W204" s="190"/>
    </row>
    <row r="205" spans="2:23" ht="15.95" customHeight="1" x14ac:dyDescent="0.25">
      <c r="B205" s="108" t="s">
        <v>183</v>
      </c>
      <c r="C205" s="58">
        <v>984</v>
      </c>
      <c r="D205" s="14" t="s">
        <v>33</v>
      </c>
      <c r="E205" s="15" t="s">
        <v>232</v>
      </c>
      <c r="F205" s="15" t="s">
        <v>97</v>
      </c>
      <c r="G205" s="16">
        <v>46</v>
      </c>
      <c r="J205" s="16">
        <v>984</v>
      </c>
      <c r="K205" s="182">
        <v>0.98689138576779023</v>
      </c>
      <c r="L205" s="182">
        <v>0.93625498007968122</v>
      </c>
      <c r="M205" s="182">
        <v>0.93870402802101571</v>
      </c>
      <c r="N205" s="182">
        <v>0.96268656716417911</v>
      </c>
      <c r="O205" s="182">
        <v>0.96322241681260945</v>
      </c>
      <c r="P205" s="182">
        <v>0.95412844036697253</v>
      </c>
      <c r="Q205" s="185">
        <v>0.98096885813148804</v>
      </c>
      <c r="R205" s="185">
        <v>0.982698961937716</v>
      </c>
      <c r="S205" s="185">
        <v>0.95340501792114696</v>
      </c>
      <c r="T205" s="185">
        <v>0.98972602739726001</v>
      </c>
      <c r="U205" s="185">
        <v>0.98922800718132897</v>
      </c>
      <c r="V205" s="185">
        <v>0.95833333333333304</v>
      </c>
      <c r="W205" s="190"/>
    </row>
    <row r="206" spans="2:23" ht="15.95" customHeight="1" x14ac:dyDescent="0.25">
      <c r="B206" s="108" t="s">
        <v>183</v>
      </c>
      <c r="C206" s="147">
        <v>985</v>
      </c>
      <c r="D206" s="14" t="s">
        <v>29</v>
      </c>
      <c r="E206" s="15" t="s">
        <v>233</v>
      </c>
      <c r="F206" s="15" t="s">
        <v>97</v>
      </c>
      <c r="G206" s="16">
        <v>46</v>
      </c>
      <c r="J206" s="16">
        <v>985</v>
      </c>
      <c r="K206" s="182">
        <v>0.99610326351680467</v>
      </c>
      <c r="L206" s="182">
        <v>0.99686684073107046</v>
      </c>
      <c r="M206" s="182">
        <v>0.99715639810426537</v>
      </c>
      <c r="N206" s="182">
        <v>0.99898734177215187</v>
      </c>
      <c r="O206" s="182">
        <v>0.99718177548144671</v>
      </c>
      <c r="P206" s="182">
        <v>0.99603960396039604</v>
      </c>
      <c r="Q206" s="185">
        <v>0.99146514935988606</v>
      </c>
      <c r="R206" s="185">
        <v>0.98686062881276404</v>
      </c>
      <c r="S206" s="185">
        <v>0.99362745098039196</v>
      </c>
      <c r="T206" s="185">
        <v>0.99009433962264104</v>
      </c>
      <c r="U206" s="185">
        <v>0.98833819241982501</v>
      </c>
      <c r="V206" s="185">
        <v>0.99757751937984496</v>
      </c>
      <c r="W206" s="190"/>
    </row>
    <row r="207" spans="2:23" ht="15.95" customHeight="1" x14ac:dyDescent="0.25">
      <c r="B207" s="108" t="s">
        <v>183</v>
      </c>
      <c r="C207" s="28">
        <v>986</v>
      </c>
      <c r="D207" s="14" t="s">
        <v>33</v>
      </c>
      <c r="E207" s="15" t="s">
        <v>234</v>
      </c>
      <c r="F207" s="15" t="s">
        <v>97</v>
      </c>
      <c r="G207" s="16">
        <v>46</v>
      </c>
      <c r="J207" s="16">
        <v>986</v>
      </c>
      <c r="K207" s="182">
        <v>0.9838709677419355</v>
      </c>
      <c r="L207" s="182">
        <v>0.9442970822281167</v>
      </c>
      <c r="M207" s="182">
        <v>0.96916299559471364</v>
      </c>
      <c r="N207" s="182">
        <v>0.97619047619047616</v>
      </c>
      <c r="O207" s="182">
        <v>0.97807017543859653</v>
      </c>
      <c r="P207" s="182">
        <v>0.98800959232613905</v>
      </c>
      <c r="Q207" s="185">
        <v>0.98496240601503804</v>
      </c>
      <c r="R207" s="185">
        <v>0.98458149779735704</v>
      </c>
      <c r="S207" s="185">
        <v>0.99019607843137303</v>
      </c>
      <c r="T207" s="185">
        <v>0.97613365155131304</v>
      </c>
      <c r="U207" s="185">
        <v>0.98390804597701198</v>
      </c>
      <c r="V207" s="185">
        <v>0.99202127659574502</v>
      </c>
      <c r="W207" s="190"/>
    </row>
    <row r="208" spans="2:23" ht="15.95" customHeight="1" x14ac:dyDescent="0.25">
      <c r="B208" s="108" t="s">
        <v>183</v>
      </c>
      <c r="C208" s="148">
        <v>988</v>
      </c>
      <c r="D208" s="14" t="s">
        <v>33</v>
      </c>
      <c r="E208" s="15" t="s">
        <v>235</v>
      </c>
      <c r="F208" s="15" t="s">
        <v>97</v>
      </c>
      <c r="G208" s="16">
        <v>46</v>
      </c>
      <c r="J208" s="16">
        <v>988</v>
      </c>
      <c r="K208" s="182">
        <v>0.97491039426523296</v>
      </c>
      <c r="L208" s="182">
        <v>0.97352941176470587</v>
      </c>
      <c r="M208" s="182">
        <v>0.92443324937027704</v>
      </c>
      <c r="N208" s="182">
        <v>0.94352159468438535</v>
      </c>
      <c r="O208" s="182">
        <v>0.9285714285714286</v>
      </c>
      <c r="P208" s="182">
        <v>0.97304582210242585</v>
      </c>
      <c r="Q208" s="185">
        <v>0.972067039106145</v>
      </c>
      <c r="R208" s="185">
        <v>0.98768472906403904</v>
      </c>
      <c r="S208" s="185">
        <v>0.98387096774193605</v>
      </c>
      <c r="T208" s="185">
        <v>0.92387543252595195</v>
      </c>
      <c r="U208" s="185">
        <v>0.94980694980695002</v>
      </c>
      <c r="V208" s="185">
        <v>0.91666666666666696</v>
      </c>
      <c r="W208" s="190"/>
    </row>
    <row r="209" spans="2:23" ht="15.95" customHeight="1" x14ac:dyDescent="0.25">
      <c r="B209" s="108" t="s">
        <v>183</v>
      </c>
      <c r="C209" s="149">
        <v>989</v>
      </c>
      <c r="D209" s="14" t="s">
        <v>29</v>
      </c>
      <c r="E209" s="15" t="s">
        <v>236</v>
      </c>
      <c r="F209" s="15" t="s">
        <v>237</v>
      </c>
      <c r="G209" s="16">
        <v>47</v>
      </c>
      <c r="J209" s="16">
        <v>989</v>
      </c>
      <c r="K209" s="182">
        <v>0.98446833930704902</v>
      </c>
      <c r="L209" s="182">
        <v>0.9882352941176471</v>
      </c>
      <c r="M209" s="182">
        <v>0.98808104886769965</v>
      </c>
      <c r="N209" s="182">
        <v>0.99006211180124226</v>
      </c>
      <c r="O209" s="182">
        <v>0.99521531100478466</v>
      </c>
      <c r="P209" s="182">
        <v>0.99250936329588013</v>
      </c>
      <c r="Q209" s="185">
        <v>0.98702830188679302</v>
      </c>
      <c r="R209" s="185">
        <v>0.99415204678362601</v>
      </c>
      <c r="S209" s="185">
        <v>0.97826086956521696</v>
      </c>
      <c r="T209" s="185">
        <v>0.98947368421052595</v>
      </c>
      <c r="U209" s="185">
        <v>0.99639855942376998</v>
      </c>
      <c r="V209" s="185">
        <v>0.98710433763188699</v>
      </c>
      <c r="W209" s="190"/>
    </row>
    <row r="210" spans="2:23" ht="15.95" customHeight="1" x14ac:dyDescent="0.25">
      <c r="B210" s="108" t="s">
        <v>183</v>
      </c>
      <c r="C210" s="148">
        <v>995</v>
      </c>
      <c r="D210" s="14" t="s">
        <v>33</v>
      </c>
      <c r="E210" s="15" t="s">
        <v>238</v>
      </c>
      <c r="F210" s="15" t="s">
        <v>45</v>
      </c>
      <c r="G210" s="16">
        <v>48</v>
      </c>
      <c r="J210" s="16">
        <v>995</v>
      </c>
      <c r="K210" s="182">
        <v>0.93480791618160652</v>
      </c>
      <c r="L210" s="182">
        <v>0.9631578947368421</v>
      </c>
      <c r="M210" s="182">
        <v>0.95429815016322084</v>
      </c>
      <c r="N210" s="182">
        <v>0.95627157652474104</v>
      </c>
      <c r="O210" s="182">
        <v>0.97244897959183674</v>
      </c>
      <c r="P210" s="182">
        <v>0.94822006472491904</v>
      </c>
      <c r="Q210" s="185">
        <v>0.97669491525423702</v>
      </c>
      <c r="R210" s="185">
        <v>0.98181818181818203</v>
      </c>
      <c r="S210" s="185">
        <v>0.97773064687168598</v>
      </c>
      <c r="T210" s="185">
        <v>0.97219361483007205</v>
      </c>
      <c r="U210" s="185">
        <v>0.98958333333333304</v>
      </c>
      <c r="V210" s="185">
        <v>0.97891231964483905</v>
      </c>
      <c r="W210" s="190"/>
    </row>
    <row r="211" spans="2:23" ht="15.95" customHeight="1" x14ac:dyDescent="0.25">
      <c r="B211" s="108" t="s">
        <v>183</v>
      </c>
      <c r="C211" s="150">
        <v>996</v>
      </c>
      <c r="D211" s="14" t="s">
        <v>33</v>
      </c>
      <c r="E211" s="15" t="s">
        <v>239</v>
      </c>
      <c r="F211" s="15" t="s">
        <v>45</v>
      </c>
      <c r="G211" s="16">
        <v>48</v>
      </c>
      <c r="J211" s="16">
        <v>996</v>
      </c>
      <c r="K211" s="182">
        <v>0.9505494505494505</v>
      </c>
      <c r="L211" s="182">
        <v>0.94478527607361962</v>
      </c>
      <c r="M211" s="182">
        <v>0.93908629441624369</v>
      </c>
      <c r="N211" s="182">
        <v>0.93333333333333335</v>
      </c>
      <c r="O211" s="182">
        <v>0.98058252427184467</v>
      </c>
      <c r="P211" s="182">
        <v>0.95959595959595956</v>
      </c>
      <c r="Q211" s="185">
        <v>0.97014925373134298</v>
      </c>
      <c r="R211" s="185">
        <v>0.98598130841121501</v>
      </c>
      <c r="S211" s="185">
        <v>1</v>
      </c>
      <c r="T211" s="185">
        <v>0.96135265700483097</v>
      </c>
      <c r="U211" s="185">
        <v>0.98550724637681197</v>
      </c>
      <c r="V211" s="185">
        <v>0.98387096774193605</v>
      </c>
      <c r="W211" s="190"/>
    </row>
    <row r="212" spans="2:23" ht="15.95" customHeight="1" x14ac:dyDescent="0.25">
      <c r="B212" s="108" t="s">
        <v>183</v>
      </c>
      <c r="C212" s="151">
        <v>997</v>
      </c>
      <c r="D212" s="14" t="s">
        <v>33</v>
      </c>
      <c r="E212" s="15" t="s">
        <v>240</v>
      </c>
      <c r="F212" s="15" t="s">
        <v>45</v>
      </c>
      <c r="G212" s="16">
        <v>48</v>
      </c>
      <c r="J212" s="16">
        <v>997</v>
      </c>
      <c r="K212" s="182">
        <v>0.94578313253012047</v>
      </c>
      <c r="L212" s="182">
        <v>0.91891891891891897</v>
      </c>
      <c r="M212" s="182">
        <v>0.91907514450867056</v>
      </c>
      <c r="N212" s="182">
        <v>0.93167701863354035</v>
      </c>
      <c r="O212" s="182">
        <v>0.94594594594594594</v>
      </c>
      <c r="P212" s="182">
        <v>0.89772727272727271</v>
      </c>
      <c r="Q212" s="185">
        <v>0.983240223463687</v>
      </c>
      <c r="R212" s="185">
        <v>0.97894736842105301</v>
      </c>
      <c r="S212" s="185">
        <v>0.98895027624309395</v>
      </c>
      <c r="T212" s="185">
        <v>0.97326203208556195</v>
      </c>
      <c r="U212" s="185">
        <v>0.98387096774193605</v>
      </c>
      <c r="V212" s="185">
        <v>0.99415204678362601</v>
      </c>
      <c r="W212" s="190"/>
    </row>
    <row r="213" spans="2:23" ht="15.95" customHeight="1" x14ac:dyDescent="0.25">
      <c r="B213" s="108" t="s">
        <v>183</v>
      </c>
      <c r="C213" s="152">
        <v>998</v>
      </c>
      <c r="D213" s="14" t="s">
        <v>33</v>
      </c>
      <c r="E213" s="15" t="s">
        <v>241</v>
      </c>
      <c r="F213" s="15" t="s">
        <v>45</v>
      </c>
      <c r="G213" s="16">
        <v>48</v>
      </c>
      <c r="J213" s="16">
        <v>998</v>
      </c>
      <c r="K213" s="182">
        <v>0.97027027027027024</v>
      </c>
      <c r="L213" s="182">
        <v>0.95674740484429066</v>
      </c>
      <c r="M213" s="182">
        <v>0.95411605937921729</v>
      </c>
      <c r="N213" s="182">
        <v>0.95292439372325255</v>
      </c>
      <c r="O213" s="182">
        <v>0.97814910025706936</v>
      </c>
      <c r="P213" s="182">
        <v>0.97337278106508873</v>
      </c>
      <c r="Q213" s="185">
        <v>0.97961956521739102</v>
      </c>
      <c r="R213" s="185">
        <v>0.98256537982565395</v>
      </c>
      <c r="S213" s="185">
        <v>0.98447606727037495</v>
      </c>
      <c r="T213" s="185">
        <v>0.98496240601503804</v>
      </c>
      <c r="U213" s="185">
        <v>0.98852040816326503</v>
      </c>
      <c r="V213" s="185">
        <v>0.95697522816166902</v>
      </c>
      <c r="W213" s="190"/>
    </row>
    <row r="214" spans="2:23" ht="15.95" customHeight="1" x14ac:dyDescent="0.25">
      <c r="B214" s="55" t="s">
        <v>99</v>
      </c>
      <c r="C214" s="73" t="s">
        <v>244</v>
      </c>
      <c r="D214" s="14" t="s">
        <v>55</v>
      </c>
      <c r="E214" s="15" t="s">
        <v>245</v>
      </c>
      <c r="F214" s="15" t="s">
        <v>97</v>
      </c>
      <c r="G214" s="16">
        <v>60</v>
      </c>
      <c r="J214" s="16" t="s">
        <v>244</v>
      </c>
      <c r="K214" s="182">
        <v>0.99432892249527405</v>
      </c>
      <c r="L214" s="182">
        <v>0.98860911270983209</v>
      </c>
      <c r="M214" s="182">
        <v>0.98344191096634093</v>
      </c>
      <c r="N214" s="182">
        <v>0.98506621583544662</v>
      </c>
      <c r="O214" s="182">
        <v>0.98559782608695656</v>
      </c>
      <c r="P214" s="182">
        <v>0.98116975748930102</v>
      </c>
      <c r="Q214" s="185">
        <v>0.99273607748184001</v>
      </c>
      <c r="R214" s="185">
        <v>0.98846566523605195</v>
      </c>
      <c r="S214" s="185">
        <v>0.99178004535147402</v>
      </c>
      <c r="T214" s="185">
        <v>0.98611489245848105</v>
      </c>
      <c r="U214" s="185">
        <v>0.97571307540242902</v>
      </c>
      <c r="V214" s="185">
        <v>0.97811217510259896</v>
      </c>
      <c r="W214" s="190"/>
    </row>
    <row r="215" spans="2:23" ht="15.95" customHeight="1" x14ac:dyDescent="0.25">
      <c r="B215" s="12" t="s">
        <v>25</v>
      </c>
      <c r="C215" s="81" t="s">
        <v>246</v>
      </c>
      <c r="D215" s="14" t="s">
        <v>55</v>
      </c>
      <c r="E215" s="15" t="s">
        <v>247</v>
      </c>
      <c r="F215" s="15" t="s">
        <v>28</v>
      </c>
      <c r="G215" s="16">
        <v>1</v>
      </c>
      <c r="J215" s="16" t="s">
        <v>246</v>
      </c>
      <c r="K215" s="182">
        <v>0.98474295190713101</v>
      </c>
      <c r="L215" s="182">
        <v>0.99122486288848266</v>
      </c>
      <c r="M215" s="182">
        <v>0.98995497055767234</v>
      </c>
      <c r="N215" s="182">
        <v>0.98793818318884286</v>
      </c>
      <c r="O215" s="182">
        <v>0.9906945829179129</v>
      </c>
      <c r="P215" s="182">
        <v>0.99240265906932579</v>
      </c>
      <c r="Q215" s="185">
        <v>0.98750332358415305</v>
      </c>
      <c r="R215" s="185">
        <v>0.99133156754153595</v>
      </c>
      <c r="S215" s="185">
        <v>0.99366125760649104</v>
      </c>
      <c r="T215" s="185">
        <v>0.99525593008739099</v>
      </c>
      <c r="U215" s="185">
        <v>0.98453608247422697</v>
      </c>
      <c r="V215" s="185">
        <v>0.99506294742039003</v>
      </c>
      <c r="W215" s="190"/>
    </row>
    <row r="216" spans="2:23" ht="15.95" customHeight="1" x14ac:dyDescent="0.25">
      <c r="B216" s="12" t="s">
        <v>25</v>
      </c>
      <c r="C216" s="153" t="s">
        <v>248</v>
      </c>
      <c r="D216" s="14" t="s">
        <v>55</v>
      </c>
      <c r="E216" s="15" t="s">
        <v>249</v>
      </c>
      <c r="F216" s="15" t="s">
        <v>28</v>
      </c>
      <c r="G216" s="16">
        <v>2</v>
      </c>
      <c r="J216" s="16" t="s">
        <v>248</v>
      </c>
      <c r="K216" s="182">
        <v>0.98868110236220474</v>
      </c>
      <c r="L216" s="182">
        <v>0.97273662551440332</v>
      </c>
      <c r="M216" s="182">
        <v>0.96849684968496852</v>
      </c>
      <c r="N216" s="182">
        <v>0.98663035404803168</v>
      </c>
      <c r="O216" s="182">
        <v>0.96673232654847885</v>
      </c>
      <c r="P216" s="182">
        <v>0.97057007614735546</v>
      </c>
      <c r="Q216" s="185">
        <v>0.96982310093652402</v>
      </c>
      <c r="R216" s="185">
        <v>0.973412574288395</v>
      </c>
      <c r="S216" s="185">
        <v>0.98309767593043995</v>
      </c>
      <c r="T216" s="185">
        <v>0.97339420654911801</v>
      </c>
      <c r="U216" s="185">
        <v>0.96600196142530204</v>
      </c>
      <c r="V216" s="185">
        <v>0.97269514937359502</v>
      </c>
      <c r="W216" s="190"/>
    </row>
    <row r="217" spans="2:23" ht="15.95" customHeight="1" x14ac:dyDescent="0.25">
      <c r="B217" s="55" t="s">
        <v>99</v>
      </c>
      <c r="C217" s="55" t="s">
        <v>250</v>
      </c>
      <c r="D217" s="14" t="s">
        <v>33</v>
      </c>
      <c r="E217" s="15" t="s">
        <v>251</v>
      </c>
      <c r="F217" s="15" t="s">
        <v>97</v>
      </c>
      <c r="G217" s="16">
        <v>63</v>
      </c>
      <c r="J217" s="16" t="s">
        <v>250</v>
      </c>
      <c r="K217" s="182">
        <v>1</v>
      </c>
      <c r="L217" s="182">
        <v>1</v>
      </c>
      <c r="M217" s="182">
        <v>1</v>
      </c>
      <c r="N217" s="182">
        <v>0.90909090909090906</v>
      </c>
      <c r="O217" s="182">
        <v>0.88888888888888884</v>
      </c>
      <c r="P217" s="182">
        <v>1</v>
      </c>
      <c r="Q217" s="185">
        <v>1</v>
      </c>
      <c r="R217" s="185">
        <v>1</v>
      </c>
      <c r="S217" s="185">
        <v>1</v>
      </c>
      <c r="T217" s="185">
        <v>0.86666666666666703</v>
      </c>
      <c r="U217" s="185">
        <v>1</v>
      </c>
      <c r="V217" s="185">
        <v>1</v>
      </c>
      <c r="W217" s="190"/>
    </row>
    <row r="218" spans="2:23" ht="15.95" customHeight="1" x14ac:dyDescent="0.25">
      <c r="B218" s="108" t="s">
        <v>183</v>
      </c>
      <c r="C218" s="154" t="s">
        <v>252</v>
      </c>
      <c r="D218" s="14" t="s">
        <v>51</v>
      </c>
      <c r="E218" s="15" t="s">
        <v>253</v>
      </c>
      <c r="F218" s="15" t="s">
        <v>45</v>
      </c>
      <c r="G218" s="16">
        <v>40</v>
      </c>
      <c r="J218" s="16" t="s">
        <v>252</v>
      </c>
      <c r="K218" s="182">
        <v>0.97360966154763684</v>
      </c>
      <c r="L218" s="182">
        <v>0.97124650295306181</v>
      </c>
      <c r="M218" s="182">
        <v>0.9739096060086968</v>
      </c>
      <c r="N218" s="182">
        <v>0.98255053075468957</v>
      </c>
      <c r="O218" s="182">
        <v>0.98127530364372473</v>
      </c>
      <c r="P218" s="182">
        <v>0.98527281506518594</v>
      </c>
      <c r="Q218" s="185">
        <v>0.98167770419426004</v>
      </c>
      <c r="R218" s="185">
        <v>0.98738109105028105</v>
      </c>
      <c r="S218" s="185">
        <v>0.98554167096974099</v>
      </c>
      <c r="T218" s="185">
        <v>0.984928181266437</v>
      </c>
      <c r="U218" s="185">
        <v>0.987967778117671</v>
      </c>
      <c r="V218" s="185">
        <v>0.98684956354154896</v>
      </c>
      <c r="W218" s="190"/>
    </row>
    <row r="219" spans="2:23" ht="15.95" customHeight="1" x14ac:dyDescent="0.25">
      <c r="B219" s="108" t="s">
        <v>183</v>
      </c>
      <c r="C219" s="155" t="s">
        <v>254</v>
      </c>
      <c r="D219" s="14" t="s">
        <v>51</v>
      </c>
      <c r="E219" s="15" t="s">
        <v>255</v>
      </c>
      <c r="F219" s="15" t="s">
        <v>256</v>
      </c>
      <c r="G219" s="16">
        <v>41</v>
      </c>
      <c r="J219" s="16" t="s">
        <v>254</v>
      </c>
      <c r="K219" s="182">
        <v>0.9921553245734458</v>
      </c>
      <c r="L219" s="182">
        <v>0.98355939169749285</v>
      </c>
      <c r="M219" s="182">
        <v>0.98082955733705124</v>
      </c>
      <c r="N219" s="182">
        <v>0.9942231075697211</v>
      </c>
      <c r="O219" s="182">
        <v>0.99107602539900463</v>
      </c>
      <c r="P219" s="182">
        <v>0.99629878869448185</v>
      </c>
      <c r="Q219" s="185">
        <v>0.99618991793669398</v>
      </c>
      <c r="R219" s="185">
        <v>0.99608055142586804</v>
      </c>
      <c r="S219" s="185">
        <v>0.99691314718675506</v>
      </c>
      <c r="T219" s="185">
        <v>0.99421965317919103</v>
      </c>
      <c r="U219" s="185">
        <v>0.99576155318567094</v>
      </c>
      <c r="V219" s="185">
        <v>0.99638172772501099</v>
      </c>
      <c r="W219" s="190"/>
    </row>
    <row r="220" spans="2:23" ht="15.95" customHeight="1" x14ac:dyDescent="0.25">
      <c r="B220" s="12" t="s">
        <v>25</v>
      </c>
      <c r="C220" s="73" t="s">
        <v>257</v>
      </c>
      <c r="D220" s="14" t="s">
        <v>55</v>
      </c>
      <c r="E220" s="15" t="s">
        <v>258</v>
      </c>
      <c r="F220" s="15" t="s">
        <v>28</v>
      </c>
      <c r="G220" s="16">
        <v>18</v>
      </c>
      <c r="J220" s="16" t="s">
        <v>257</v>
      </c>
      <c r="K220" s="182">
        <v>0.99028205735956387</v>
      </c>
      <c r="L220" s="182">
        <v>0.97068486226939599</v>
      </c>
      <c r="M220" s="182">
        <v>0.96098654708520181</v>
      </c>
      <c r="N220" s="182">
        <v>0.98148587704723478</v>
      </c>
      <c r="O220" s="182">
        <v>0.96362849101537129</v>
      </c>
      <c r="P220" s="182">
        <v>0.97705858254813605</v>
      </c>
      <c r="Q220" s="185">
        <v>0.977687626774848</v>
      </c>
      <c r="R220" s="185">
        <v>0.97642612920640603</v>
      </c>
      <c r="S220" s="185">
        <v>0.98732289336316204</v>
      </c>
      <c r="T220" s="185">
        <v>0.98146497950454503</v>
      </c>
      <c r="U220" s="185">
        <v>0.97480873297256998</v>
      </c>
      <c r="V220" s="185">
        <v>0.947147037307974</v>
      </c>
      <c r="W220" s="190"/>
    </row>
    <row r="221" spans="2:23" ht="15.95" customHeight="1" x14ac:dyDescent="0.25">
      <c r="B221" s="12" t="s">
        <v>25</v>
      </c>
      <c r="C221" s="156" t="s">
        <v>259</v>
      </c>
      <c r="D221" s="14" t="s">
        <v>51</v>
      </c>
      <c r="E221" s="15" t="s">
        <v>260</v>
      </c>
      <c r="F221" s="15" t="s">
        <v>28</v>
      </c>
      <c r="G221" s="16">
        <v>16</v>
      </c>
      <c r="J221" s="16" t="s">
        <v>259</v>
      </c>
      <c r="K221" s="182">
        <v>0.97468354430379744</v>
      </c>
      <c r="L221" s="182">
        <v>0.88114499066583696</v>
      </c>
      <c r="M221" s="182">
        <v>0.90394242803504377</v>
      </c>
      <c r="N221" s="182">
        <v>0.94890510948905105</v>
      </c>
      <c r="O221" s="182">
        <v>0.95415848068107401</v>
      </c>
      <c r="P221" s="182">
        <v>0.95178132678132676</v>
      </c>
      <c r="Q221" s="185">
        <v>0.95804729214340201</v>
      </c>
      <c r="R221" s="185">
        <v>0.94922686360489295</v>
      </c>
      <c r="S221" s="185">
        <v>0.95121951219512202</v>
      </c>
      <c r="T221" s="185">
        <v>0.92582480091012498</v>
      </c>
      <c r="U221" s="185">
        <v>0.91100000000000003</v>
      </c>
      <c r="V221" s="185">
        <v>0.89969956089669501</v>
      </c>
      <c r="W221" s="190"/>
    </row>
    <row r="222" spans="2:23" ht="15.95" customHeight="1" x14ac:dyDescent="0.25">
      <c r="B222" s="19" t="s">
        <v>32</v>
      </c>
      <c r="C222" s="155" t="s">
        <v>265</v>
      </c>
      <c r="D222" s="14" t="s">
        <v>51</v>
      </c>
      <c r="E222" s="15" t="s">
        <v>266</v>
      </c>
      <c r="F222" s="15" t="s">
        <v>35</v>
      </c>
      <c r="G222" s="16">
        <v>27</v>
      </c>
      <c r="J222" s="16" t="s">
        <v>265</v>
      </c>
      <c r="K222" s="182"/>
      <c r="L222" s="182"/>
      <c r="M222" s="182"/>
      <c r="N222" s="182"/>
      <c r="O222" s="182"/>
      <c r="P222" s="182"/>
      <c r="Q222" s="185"/>
      <c r="R222" s="185"/>
      <c r="S222" s="185"/>
      <c r="T222" s="185"/>
      <c r="U222" s="185">
        <v>0.88939999999999997</v>
      </c>
      <c r="V222" s="185">
        <v>0.920124291719978</v>
      </c>
    </row>
    <row r="223" spans="2:23" ht="15.95" customHeight="1" x14ac:dyDescent="0.25">
      <c r="B223" s="195"/>
      <c r="C223" s="195"/>
      <c r="K223" s="197"/>
      <c r="L223" s="197"/>
      <c r="M223" s="197"/>
      <c r="N223" s="197"/>
      <c r="O223" s="197"/>
      <c r="P223" s="197"/>
      <c r="Q223" s="197"/>
      <c r="R223" s="197"/>
      <c r="S223" s="197"/>
      <c r="T223" s="197"/>
      <c r="U223" s="197"/>
      <c r="V223" s="197"/>
    </row>
    <row r="224" spans="2:23" ht="15.95" customHeight="1" x14ac:dyDescent="0.25">
      <c r="B224" s="157" t="s">
        <v>362</v>
      </c>
    </row>
  </sheetData>
  <phoneticPr fontId="10" type="noConversion"/>
  <conditionalFormatting sqref="K1:M13 M14:M17">
    <cfRule type="cellIs" dxfId="15" priority="74" operator="between">
      <formula>0.00000001</formula>
      <formula>0.8999999</formula>
    </cfRule>
    <cfRule type="cellIs" dxfId="14" priority="75" operator="between">
      <formula>0.9</formula>
      <formula>0.9499999</formula>
    </cfRule>
    <cfRule type="cellIs" dxfId="13" priority="76" operator="greaterThan">
      <formula>0.95</formula>
    </cfRule>
  </conditionalFormatting>
  <conditionalFormatting sqref="K22:P222 K223:V1048576">
    <cfRule type="cellIs" dxfId="12" priority="1" operator="between">
      <formula>0.00000001</formula>
      <formula>0.8999999</formula>
    </cfRule>
    <cfRule type="cellIs" dxfId="11" priority="3" operator="greaterThan">
      <formula>0.95</formula>
    </cfRule>
  </conditionalFormatting>
  <conditionalFormatting sqref="K22:P222 L223:V223 K223:Q1048576">
    <cfRule type="cellIs" dxfId="10" priority="42" operator="between">
      <formula>0.9</formula>
      <formula>0.9499999</formula>
    </cfRule>
  </conditionalFormatting>
  <conditionalFormatting sqref="N15:P17">
    <cfRule type="cellIs" dxfId="9" priority="15" operator="between">
      <formula>0.00000001</formula>
      <formula>0.8999999</formula>
    </cfRule>
    <cfRule type="cellIs" dxfId="8" priority="16" operator="between">
      <formula>0.9</formula>
      <formula>0.9499999</formula>
    </cfRule>
    <cfRule type="cellIs" dxfId="7" priority="17" operator="greaterThan">
      <formula>0.95</formula>
    </cfRule>
  </conditionalFormatting>
  <conditionalFormatting sqref="N1:T14 R15:T17 K18:T20">
    <cfRule type="cellIs" dxfId="6" priority="22" operator="between">
      <formula>0.00000001</formula>
      <formula>0.8999999</formula>
    </cfRule>
    <cfRule type="cellIs" dxfId="5" priority="23" operator="between">
      <formula>0.9</formula>
      <formula>0.9499999</formula>
    </cfRule>
    <cfRule type="cellIs" dxfId="4" priority="24" operator="greaterThan">
      <formula>0.95</formula>
    </cfRule>
  </conditionalFormatting>
  <conditionalFormatting sqref="R223:V1048576">
    <cfRule type="cellIs" dxfId="3" priority="4" operator="between">
      <formula>0.9</formula>
      <formula>0.95</formula>
    </cfRule>
  </conditionalFormatting>
  <conditionalFormatting sqref="U1:V20">
    <cfRule type="cellIs" dxfId="2" priority="5" operator="between">
      <formula>0.00000001</formula>
      <formula>0.8999999</formula>
    </cfRule>
    <cfRule type="cellIs" dxfId="1" priority="6" operator="between">
      <formula>0.9</formula>
      <formula>0.9499999</formula>
    </cfRule>
    <cfRule type="cellIs" dxfId="0" priority="7" operator="greaterThan">
      <formula>0.95</formula>
    </cfRule>
  </conditionalFormatting>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7B74A60-FA0F-4CFE-8E95-98CD86047B7D}">
  <dimension ref="B3:H221"/>
  <sheetViews>
    <sheetView workbookViewId="0"/>
  </sheetViews>
  <sheetFormatPr defaultColWidth="9.140625" defaultRowHeight="15.95" customHeight="1" x14ac:dyDescent="0.25"/>
  <cols>
    <col min="1" max="1" width="9.140625" style="1"/>
    <col min="2" max="3" width="10.7109375" style="2" customWidth="1"/>
    <col min="4" max="4" width="25.7109375" style="4" customWidth="1"/>
    <col min="5" max="5" width="85.7109375" style="4" customWidth="1"/>
    <col min="6" max="6" width="16.7109375" style="4" customWidth="1"/>
    <col min="7" max="7" width="10.7109375" style="2" customWidth="1"/>
    <col min="8" max="8" width="91.28515625" style="4" bestFit="1" customWidth="1"/>
    <col min="9" max="16384" width="9.140625" style="1"/>
  </cols>
  <sheetData>
    <row r="3" spans="2:8" ht="15.95" customHeight="1" x14ac:dyDescent="0.25">
      <c r="C3" s="3" t="s">
        <v>363</v>
      </c>
      <c r="E3" s="5"/>
    </row>
    <row r="4" spans="2:8" ht="15.95" customHeight="1" x14ac:dyDescent="0.25">
      <c r="C4" s="3"/>
    </row>
    <row r="5" spans="2:8" ht="15.95" customHeight="1" x14ac:dyDescent="0.25">
      <c r="C5" s="6" t="s">
        <v>364</v>
      </c>
    </row>
    <row r="7" spans="2:8" ht="15.95" customHeight="1" x14ac:dyDescent="0.25">
      <c r="D7" s="2"/>
      <c r="E7" s="2"/>
      <c r="F7" s="2"/>
    </row>
    <row r="8" spans="2:8" ht="15.95" customHeight="1" x14ac:dyDescent="0.25">
      <c r="B8" s="159" t="s">
        <v>12</v>
      </c>
      <c r="C8" s="159" t="s">
        <v>13</v>
      </c>
      <c r="D8" s="10" t="s">
        <v>14</v>
      </c>
      <c r="E8" s="10" t="s">
        <v>15</v>
      </c>
      <c r="F8" s="10" t="s">
        <v>16</v>
      </c>
      <c r="G8" s="11" t="s">
        <v>17</v>
      </c>
      <c r="H8" s="15" t="s">
        <v>367</v>
      </c>
    </row>
    <row r="9" spans="2:8" ht="15.95" customHeight="1" x14ac:dyDescent="0.25">
      <c r="B9" s="108" t="s">
        <v>183</v>
      </c>
      <c r="C9" s="16">
        <v>888</v>
      </c>
      <c r="D9" s="15" t="s">
        <v>33</v>
      </c>
      <c r="E9" s="15" t="s">
        <v>204</v>
      </c>
      <c r="F9" s="15" t="s">
        <v>45</v>
      </c>
      <c r="G9" s="16">
        <v>34</v>
      </c>
      <c r="H9" s="15" t="s">
        <v>365</v>
      </c>
    </row>
    <row r="10" spans="2:8" ht="15.95" customHeight="1" x14ac:dyDescent="0.25">
      <c r="B10" s="108" t="s">
        <v>183</v>
      </c>
      <c r="C10" s="16">
        <v>94</v>
      </c>
      <c r="D10" s="15" t="s">
        <v>51</v>
      </c>
      <c r="E10" s="15" t="s">
        <v>217</v>
      </c>
      <c r="F10" s="15" t="s">
        <v>45</v>
      </c>
      <c r="G10" s="16">
        <v>38</v>
      </c>
      <c r="H10" s="15" t="s">
        <v>365</v>
      </c>
    </row>
    <row r="11" spans="2:8" ht="15.95" customHeight="1" x14ac:dyDescent="0.25">
      <c r="B11" s="108" t="s">
        <v>183</v>
      </c>
      <c r="C11" s="16">
        <v>999</v>
      </c>
      <c r="D11" s="15" t="s">
        <v>242</v>
      </c>
      <c r="E11" s="15" t="s">
        <v>243</v>
      </c>
      <c r="F11" s="15" t="s">
        <v>45</v>
      </c>
      <c r="G11" s="16">
        <v>481</v>
      </c>
      <c r="H11" s="15" t="s">
        <v>365</v>
      </c>
    </row>
    <row r="14" spans="2:8" ht="15.95" customHeight="1" x14ac:dyDescent="0.25">
      <c r="B14" s="230" t="s">
        <v>12</v>
      </c>
      <c r="C14" s="231" t="s">
        <v>13</v>
      </c>
      <c r="D14" s="230" t="s">
        <v>14</v>
      </c>
      <c r="E14" s="230" t="s">
        <v>15</v>
      </c>
      <c r="F14" s="230" t="s">
        <v>16</v>
      </c>
      <c r="G14" s="232" t="s">
        <v>17</v>
      </c>
      <c r="H14" s="230" t="s">
        <v>370</v>
      </c>
    </row>
    <row r="15" spans="2:8" ht="15.95" customHeight="1" x14ac:dyDescent="0.25">
      <c r="B15" s="12" t="s">
        <v>25</v>
      </c>
      <c r="C15" s="85">
        <v>65</v>
      </c>
      <c r="D15" s="233" t="s">
        <v>51</v>
      </c>
      <c r="E15" s="230" t="s">
        <v>371</v>
      </c>
      <c r="F15" s="230" t="s">
        <v>28</v>
      </c>
      <c r="G15" s="232">
        <v>19</v>
      </c>
      <c r="H15" s="230" t="s">
        <v>372</v>
      </c>
    </row>
    <row r="16" spans="2:8" ht="15.95" customHeight="1" x14ac:dyDescent="0.25">
      <c r="B16" s="12" t="s">
        <v>25</v>
      </c>
      <c r="C16" s="87" t="s">
        <v>373</v>
      </c>
      <c r="D16" s="233" t="s">
        <v>40</v>
      </c>
      <c r="E16" s="230" t="s">
        <v>374</v>
      </c>
      <c r="F16" s="230" t="s">
        <v>28</v>
      </c>
      <c r="G16" s="232">
        <v>22</v>
      </c>
      <c r="H16" s="230" t="s">
        <v>372</v>
      </c>
    </row>
    <row r="17" spans="2:8" ht="15.95" customHeight="1" x14ac:dyDescent="0.25">
      <c r="B17" s="12" t="s">
        <v>25</v>
      </c>
      <c r="C17" s="87" t="s">
        <v>375</v>
      </c>
      <c r="D17" s="233" t="s">
        <v>40</v>
      </c>
      <c r="E17" s="230" t="s">
        <v>376</v>
      </c>
      <c r="F17" s="230" t="s">
        <v>28</v>
      </c>
      <c r="G17" s="232">
        <v>22</v>
      </c>
      <c r="H17" s="230" t="s">
        <v>372</v>
      </c>
    </row>
    <row r="18" spans="2:8" ht="15.95" customHeight="1" x14ac:dyDescent="0.25">
      <c r="B18" s="55" t="s">
        <v>99</v>
      </c>
      <c r="C18" s="58">
        <v>313</v>
      </c>
      <c r="D18" s="233" t="s">
        <v>33</v>
      </c>
      <c r="E18" s="230" t="s">
        <v>377</v>
      </c>
      <c r="F18" s="230" t="s">
        <v>97</v>
      </c>
      <c r="G18" s="232">
        <v>63</v>
      </c>
      <c r="H18" s="230" t="s">
        <v>378</v>
      </c>
    </row>
    <row r="19" spans="2:8" ht="15.95" customHeight="1" x14ac:dyDescent="0.25">
      <c r="B19" s="12" t="s">
        <v>25</v>
      </c>
      <c r="C19" s="55" t="s">
        <v>113</v>
      </c>
      <c r="D19" s="233" t="s">
        <v>33</v>
      </c>
      <c r="E19" s="230" t="s">
        <v>114</v>
      </c>
      <c r="F19" s="230" t="s">
        <v>28</v>
      </c>
      <c r="G19" s="232">
        <v>17</v>
      </c>
      <c r="H19" s="230" t="s">
        <v>380</v>
      </c>
    </row>
    <row r="20" spans="2:8" ht="15.95" customHeight="1" x14ac:dyDescent="0.25">
      <c r="B20" s="12" t="s">
        <v>25</v>
      </c>
      <c r="C20" s="85">
        <v>650</v>
      </c>
      <c r="D20" s="230" t="s">
        <v>29</v>
      </c>
      <c r="E20" s="230" t="s">
        <v>151</v>
      </c>
      <c r="F20" s="230" t="s">
        <v>28</v>
      </c>
      <c r="G20" s="232">
        <v>19</v>
      </c>
      <c r="H20" s="230" t="s">
        <v>379</v>
      </c>
    </row>
    <row r="21" spans="2:8" ht="15.95" customHeight="1" x14ac:dyDescent="0.25">
      <c r="B21" s="12" t="s">
        <v>25</v>
      </c>
      <c r="C21" s="87">
        <v>670</v>
      </c>
      <c r="D21" s="230" t="s">
        <v>29</v>
      </c>
      <c r="E21" s="230" t="s">
        <v>153</v>
      </c>
      <c r="F21" s="230" t="s">
        <v>28</v>
      </c>
      <c r="G21" s="232">
        <v>22</v>
      </c>
      <c r="H21" s="230" t="s">
        <v>379</v>
      </c>
    </row>
    <row r="22" spans="2:8" ht="15.95" customHeight="1" x14ac:dyDescent="0.25">
      <c r="B22" s="12" t="s">
        <v>25</v>
      </c>
      <c r="C22" s="102">
        <v>751</v>
      </c>
      <c r="D22" s="233" t="s">
        <v>33</v>
      </c>
      <c r="E22" s="230" t="s">
        <v>175</v>
      </c>
      <c r="F22" s="230" t="s">
        <v>28</v>
      </c>
      <c r="G22" s="232">
        <v>12</v>
      </c>
      <c r="H22" s="230" t="s">
        <v>378</v>
      </c>
    </row>
    <row r="23" spans="2:8" ht="15.95" customHeight="1" x14ac:dyDescent="0.25">
      <c r="C23" s="195"/>
      <c r="H23" s="195"/>
    </row>
    <row r="24" spans="2:8" ht="15.95" customHeight="1" x14ac:dyDescent="0.25">
      <c r="C24" s="195"/>
      <c r="H24" s="195"/>
    </row>
    <row r="25" spans="2:8" ht="15.95" customHeight="1" x14ac:dyDescent="0.25">
      <c r="C25" s="195"/>
      <c r="H25" s="195"/>
    </row>
    <row r="26" spans="2:8" ht="15.95" customHeight="1" x14ac:dyDescent="0.25">
      <c r="C26" s="195"/>
      <c r="H26" s="195"/>
    </row>
    <row r="27" spans="2:8" ht="15.95" customHeight="1" x14ac:dyDescent="0.25">
      <c r="C27" s="195"/>
      <c r="H27" s="195"/>
    </row>
    <row r="28" spans="2:8" ht="15.95" customHeight="1" x14ac:dyDescent="0.25">
      <c r="C28" s="195"/>
      <c r="H28" s="195"/>
    </row>
    <row r="29" spans="2:8" ht="15.95" customHeight="1" x14ac:dyDescent="0.25">
      <c r="C29" s="195"/>
      <c r="H29" s="195"/>
    </row>
    <row r="30" spans="2:8" ht="15.95" customHeight="1" x14ac:dyDescent="0.25">
      <c r="C30" s="195"/>
      <c r="H30" s="195"/>
    </row>
    <row r="31" spans="2:8" ht="15.95" customHeight="1" x14ac:dyDescent="0.25">
      <c r="C31" s="195"/>
      <c r="H31" s="195"/>
    </row>
    <row r="32" spans="2:8" ht="15.95" customHeight="1" x14ac:dyDescent="0.25">
      <c r="C32" s="195"/>
      <c r="H32" s="195"/>
    </row>
    <row r="33" spans="3:8" ht="15.95" customHeight="1" x14ac:dyDescent="0.25">
      <c r="C33" s="195"/>
      <c r="H33" s="195"/>
    </row>
    <row r="34" spans="3:8" ht="15.95" customHeight="1" x14ac:dyDescent="0.25">
      <c r="C34" s="195"/>
      <c r="H34" s="195"/>
    </row>
    <row r="35" spans="3:8" ht="15.95" customHeight="1" x14ac:dyDescent="0.25">
      <c r="C35" s="195"/>
      <c r="H35" s="195"/>
    </row>
    <row r="36" spans="3:8" ht="15.95" customHeight="1" x14ac:dyDescent="0.25">
      <c r="C36" s="195"/>
      <c r="H36" s="195"/>
    </row>
    <row r="37" spans="3:8" ht="15.95" customHeight="1" x14ac:dyDescent="0.25">
      <c r="C37" s="195"/>
      <c r="H37" s="195"/>
    </row>
    <row r="38" spans="3:8" ht="15.95" customHeight="1" x14ac:dyDescent="0.25">
      <c r="C38" s="195"/>
      <c r="H38" s="195"/>
    </row>
    <row r="39" spans="3:8" ht="15.95" customHeight="1" x14ac:dyDescent="0.25">
      <c r="C39" s="195"/>
      <c r="H39" s="195"/>
    </row>
    <row r="40" spans="3:8" ht="15.95" customHeight="1" x14ac:dyDescent="0.25">
      <c r="C40" s="195"/>
      <c r="H40" s="195"/>
    </row>
    <row r="41" spans="3:8" ht="15.95" customHeight="1" x14ac:dyDescent="0.25">
      <c r="C41" s="195"/>
      <c r="H41" s="195"/>
    </row>
    <row r="42" spans="3:8" ht="15.95" customHeight="1" x14ac:dyDescent="0.25">
      <c r="C42" s="195"/>
      <c r="H42" s="195"/>
    </row>
    <row r="43" spans="3:8" ht="15.95" customHeight="1" x14ac:dyDescent="0.25">
      <c r="C43" s="195"/>
      <c r="H43" s="195"/>
    </row>
    <row r="44" spans="3:8" ht="15.95" customHeight="1" x14ac:dyDescent="0.25">
      <c r="C44" s="195"/>
      <c r="H44" s="195"/>
    </row>
    <row r="45" spans="3:8" ht="15.95" customHeight="1" x14ac:dyDescent="0.25">
      <c r="C45" s="195"/>
      <c r="H45" s="195"/>
    </row>
    <row r="46" spans="3:8" ht="15.95" customHeight="1" x14ac:dyDescent="0.25">
      <c r="C46" s="195"/>
      <c r="H46" s="195"/>
    </row>
    <row r="47" spans="3:8" ht="15.95" customHeight="1" x14ac:dyDescent="0.25">
      <c r="C47" s="195"/>
      <c r="H47" s="195"/>
    </row>
    <row r="48" spans="3:8" ht="15.95" customHeight="1" x14ac:dyDescent="0.25">
      <c r="C48" s="195"/>
      <c r="H48" s="195"/>
    </row>
    <row r="49" spans="3:8" ht="15.95" customHeight="1" x14ac:dyDescent="0.25">
      <c r="C49" s="195"/>
      <c r="H49" s="195"/>
    </row>
    <row r="50" spans="3:8" ht="15.95" customHeight="1" x14ac:dyDescent="0.25">
      <c r="C50" s="195"/>
      <c r="H50" s="195"/>
    </row>
    <row r="51" spans="3:8" ht="15.95" customHeight="1" x14ac:dyDescent="0.25">
      <c r="C51" s="195"/>
      <c r="H51" s="195"/>
    </row>
    <row r="52" spans="3:8" ht="15.95" customHeight="1" x14ac:dyDescent="0.25">
      <c r="C52" s="195"/>
      <c r="H52" s="195"/>
    </row>
    <row r="53" spans="3:8" ht="15.95" customHeight="1" x14ac:dyDescent="0.25">
      <c r="C53" s="195"/>
      <c r="H53" s="195"/>
    </row>
    <row r="54" spans="3:8" ht="15.95" customHeight="1" x14ac:dyDescent="0.25">
      <c r="C54" s="195"/>
      <c r="H54" s="195"/>
    </row>
    <row r="55" spans="3:8" ht="15.95" customHeight="1" x14ac:dyDescent="0.25">
      <c r="C55" s="195"/>
      <c r="H55" s="195"/>
    </row>
    <row r="56" spans="3:8" ht="15.95" customHeight="1" x14ac:dyDescent="0.25">
      <c r="C56" s="195"/>
      <c r="H56" s="195"/>
    </row>
    <row r="57" spans="3:8" ht="15.95" customHeight="1" x14ac:dyDescent="0.25">
      <c r="C57" s="195"/>
      <c r="H57" s="195"/>
    </row>
    <row r="58" spans="3:8" ht="15.95" customHeight="1" x14ac:dyDescent="0.25">
      <c r="C58" s="195"/>
      <c r="H58" s="195"/>
    </row>
    <row r="59" spans="3:8" ht="15.95" customHeight="1" x14ac:dyDescent="0.25">
      <c r="C59" s="195"/>
      <c r="H59" s="195"/>
    </row>
    <row r="60" spans="3:8" ht="15.95" customHeight="1" x14ac:dyDescent="0.25">
      <c r="C60" s="195"/>
      <c r="H60" s="195"/>
    </row>
    <row r="61" spans="3:8" ht="15.95" customHeight="1" x14ac:dyDescent="0.25">
      <c r="C61" s="195"/>
      <c r="H61" s="195"/>
    </row>
    <row r="62" spans="3:8" ht="15.95" customHeight="1" x14ac:dyDescent="0.25">
      <c r="C62" s="195"/>
      <c r="H62" s="195"/>
    </row>
    <row r="63" spans="3:8" ht="15.95" customHeight="1" x14ac:dyDescent="0.25">
      <c r="C63" s="195"/>
      <c r="H63" s="195"/>
    </row>
    <row r="64" spans="3:8" ht="15.95" customHeight="1" x14ac:dyDescent="0.25">
      <c r="C64" s="195"/>
      <c r="H64" s="195"/>
    </row>
    <row r="65" spans="3:8" ht="15.95" customHeight="1" x14ac:dyDescent="0.25">
      <c r="C65" s="195"/>
      <c r="H65" s="195"/>
    </row>
    <row r="66" spans="3:8" ht="15.95" customHeight="1" x14ac:dyDescent="0.25">
      <c r="C66" s="195"/>
      <c r="H66" s="195"/>
    </row>
    <row r="67" spans="3:8" ht="15.95" customHeight="1" x14ac:dyDescent="0.25">
      <c r="C67" s="195"/>
      <c r="H67" s="195"/>
    </row>
    <row r="68" spans="3:8" ht="15.95" customHeight="1" x14ac:dyDescent="0.25">
      <c r="C68" s="195"/>
      <c r="H68" s="195"/>
    </row>
    <row r="69" spans="3:8" ht="15.95" customHeight="1" x14ac:dyDescent="0.25">
      <c r="C69" s="195"/>
      <c r="H69" s="195"/>
    </row>
    <row r="70" spans="3:8" ht="15.95" customHeight="1" x14ac:dyDescent="0.25">
      <c r="C70" s="195"/>
      <c r="H70" s="195"/>
    </row>
    <row r="71" spans="3:8" ht="15.95" customHeight="1" x14ac:dyDescent="0.25">
      <c r="C71" s="195"/>
      <c r="H71" s="195"/>
    </row>
    <row r="72" spans="3:8" ht="15.95" customHeight="1" x14ac:dyDescent="0.25">
      <c r="C72" s="195"/>
      <c r="H72" s="195"/>
    </row>
    <row r="73" spans="3:8" ht="15.95" customHeight="1" x14ac:dyDescent="0.25">
      <c r="C73" s="195"/>
      <c r="H73" s="195"/>
    </row>
    <row r="74" spans="3:8" ht="15.95" customHeight="1" x14ac:dyDescent="0.25">
      <c r="C74" s="195"/>
      <c r="H74" s="195"/>
    </row>
    <row r="75" spans="3:8" ht="15.95" customHeight="1" x14ac:dyDescent="0.25">
      <c r="C75" s="195"/>
      <c r="H75" s="195"/>
    </row>
    <row r="76" spans="3:8" ht="15.95" customHeight="1" x14ac:dyDescent="0.25">
      <c r="C76" s="195"/>
      <c r="H76" s="195"/>
    </row>
    <row r="77" spans="3:8" ht="15.95" customHeight="1" x14ac:dyDescent="0.25">
      <c r="C77" s="195"/>
      <c r="H77" s="195"/>
    </row>
    <row r="78" spans="3:8" ht="15.95" customHeight="1" x14ac:dyDescent="0.25">
      <c r="C78" s="195"/>
      <c r="H78" s="195"/>
    </row>
    <row r="79" spans="3:8" ht="15.95" customHeight="1" x14ac:dyDescent="0.25">
      <c r="C79" s="195"/>
      <c r="H79" s="195"/>
    </row>
    <row r="80" spans="3:8" ht="15.95" customHeight="1" x14ac:dyDescent="0.25">
      <c r="C80" s="195"/>
      <c r="H80" s="195"/>
    </row>
    <row r="81" spans="3:8" ht="15.95" customHeight="1" x14ac:dyDescent="0.25">
      <c r="C81" s="195"/>
      <c r="H81" s="195"/>
    </row>
    <row r="82" spans="3:8" ht="15.95" customHeight="1" x14ac:dyDescent="0.25">
      <c r="C82" s="195"/>
      <c r="H82" s="195"/>
    </row>
    <row r="83" spans="3:8" ht="15.95" customHeight="1" x14ac:dyDescent="0.25">
      <c r="C83" s="195"/>
      <c r="H83" s="195"/>
    </row>
    <row r="84" spans="3:8" ht="15.95" customHeight="1" x14ac:dyDescent="0.25">
      <c r="C84" s="195"/>
      <c r="H84" s="195"/>
    </row>
    <row r="85" spans="3:8" ht="15.95" customHeight="1" x14ac:dyDescent="0.25">
      <c r="C85" s="195"/>
      <c r="H85" s="195"/>
    </row>
    <row r="86" spans="3:8" ht="15.95" customHeight="1" x14ac:dyDescent="0.25">
      <c r="C86" s="195"/>
      <c r="H86" s="195"/>
    </row>
    <row r="87" spans="3:8" ht="15.95" customHeight="1" x14ac:dyDescent="0.25">
      <c r="C87" s="195"/>
      <c r="H87" s="195"/>
    </row>
    <row r="88" spans="3:8" ht="15.95" customHeight="1" x14ac:dyDescent="0.25">
      <c r="C88" s="195"/>
      <c r="H88" s="195"/>
    </row>
    <row r="89" spans="3:8" ht="15.95" customHeight="1" x14ac:dyDescent="0.25">
      <c r="C89" s="195"/>
      <c r="H89" s="195"/>
    </row>
    <row r="90" spans="3:8" ht="15.95" customHeight="1" x14ac:dyDescent="0.25">
      <c r="C90" s="195"/>
      <c r="H90" s="195"/>
    </row>
    <row r="91" spans="3:8" ht="15.95" customHeight="1" x14ac:dyDescent="0.25">
      <c r="C91" s="195"/>
      <c r="H91" s="195"/>
    </row>
    <row r="92" spans="3:8" ht="15.95" customHeight="1" x14ac:dyDescent="0.25">
      <c r="C92" s="195"/>
      <c r="H92" s="195"/>
    </row>
    <row r="93" spans="3:8" ht="15.95" customHeight="1" x14ac:dyDescent="0.25">
      <c r="C93" s="195"/>
      <c r="H93" s="195"/>
    </row>
    <row r="94" spans="3:8" ht="15.95" customHeight="1" x14ac:dyDescent="0.25">
      <c r="C94" s="195"/>
      <c r="H94" s="195"/>
    </row>
    <row r="95" spans="3:8" ht="15.95" customHeight="1" x14ac:dyDescent="0.25">
      <c r="C95" s="195"/>
      <c r="H95" s="195"/>
    </row>
    <row r="96" spans="3:8" ht="15.95" customHeight="1" x14ac:dyDescent="0.25">
      <c r="C96" s="195"/>
      <c r="H96" s="195"/>
    </row>
    <row r="97" spans="3:8" ht="15.95" customHeight="1" x14ac:dyDescent="0.25">
      <c r="C97" s="195"/>
      <c r="H97" s="195"/>
    </row>
    <row r="98" spans="3:8" ht="15.95" customHeight="1" x14ac:dyDescent="0.25">
      <c r="C98" s="195"/>
      <c r="H98" s="195"/>
    </row>
    <row r="99" spans="3:8" ht="15.95" customHeight="1" x14ac:dyDescent="0.25">
      <c r="C99" s="195"/>
      <c r="H99" s="195"/>
    </row>
    <row r="100" spans="3:8" ht="15.95" customHeight="1" x14ac:dyDescent="0.25">
      <c r="C100" s="195"/>
      <c r="H100" s="195"/>
    </row>
    <row r="101" spans="3:8" ht="15.95" customHeight="1" x14ac:dyDescent="0.25">
      <c r="C101" s="195"/>
      <c r="H101" s="195"/>
    </row>
    <row r="102" spans="3:8" ht="15.95" customHeight="1" x14ac:dyDescent="0.25">
      <c r="C102" s="195"/>
      <c r="H102" s="195"/>
    </row>
    <row r="103" spans="3:8" ht="15.95" customHeight="1" x14ac:dyDescent="0.25">
      <c r="C103" s="195"/>
      <c r="H103" s="195"/>
    </row>
    <row r="104" spans="3:8" ht="15.95" customHeight="1" x14ac:dyDescent="0.25">
      <c r="C104" s="195"/>
      <c r="H104" s="195"/>
    </row>
    <row r="105" spans="3:8" ht="15.95" customHeight="1" x14ac:dyDescent="0.25">
      <c r="C105" s="195"/>
      <c r="H105" s="195"/>
    </row>
    <row r="106" spans="3:8" ht="15.95" customHeight="1" x14ac:dyDescent="0.25">
      <c r="C106" s="195"/>
      <c r="H106" s="195"/>
    </row>
    <row r="107" spans="3:8" ht="15.95" customHeight="1" x14ac:dyDescent="0.25">
      <c r="C107" s="195"/>
      <c r="H107" s="195"/>
    </row>
    <row r="108" spans="3:8" ht="15.95" customHeight="1" x14ac:dyDescent="0.25">
      <c r="C108" s="195"/>
      <c r="H108" s="195"/>
    </row>
    <row r="109" spans="3:8" ht="15.95" customHeight="1" x14ac:dyDescent="0.25">
      <c r="C109" s="195"/>
      <c r="H109" s="195"/>
    </row>
    <row r="110" spans="3:8" ht="15.95" customHeight="1" x14ac:dyDescent="0.25">
      <c r="C110" s="195"/>
      <c r="H110" s="195"/>
    </row>
    <row r="111" spans="3:8" ht="15.95" customHeight="1" x14ac:dyDescent="0.25">
      <c r="C111" s="195"/>
      <c r="H111" s="195"/>
    </row>
    <row r="112" spans="3:8" ht="15.95" customHeight="1" x14ac:dyDescent="0.25">
      <c r="C112" s="195"/>
      <c r="H112" s="195"/>
    </row>
    <row r="113" spans="3:8" ht="15.95" customHeight="1" x14ac:dyDescent="0.25">
      <c r="C113" s="195"/>
      <c r="H113" s="195"/>
    </row>
    <row r="114" spans="3:8" ht="15.95" customHeight="1" x14ac:dyDescent="0.25">
      <c r="C114" s="195"/>
      <c r="H114" s="195"/>
    </row>
    <row r="115" spans="3:8" ht="15.95" customHeight="1" x14ac:dyDescent="0.25">
      <c r="C115" s="195"/>
      <c r="H115" s="195"/>
    </row>
    <row r="116" spans="3:8" ht="15.95" customHeight="1" x14ac:dyDescent="0.25">
      <c r="C116" s="195"/>
      <c r="H116" s="195"/>
    </row>
    <row r="117" spans="3:8" ht="15.95" customHeight="1" x14ac:dyDescent="0.25">
      <c r="C117" s="195"/>
      <c r="H117" s="195"/>
    </row>
    <row r="118" spans="3:8" ht="15.95" customHeight="1" x14ac:dyDescent="0.25">
      <c r="C118" s="195"/>
      <c r="H118" s="195"/>
    </row>
    <row r="119" spans="3:8" ht="15.95" customHeight="1" x14ac:dyDescent="0.25">
      <c r="C119" s="195"/>
      <c r="H119" s="195"/>
    </row>
    <row r="120" spans="3:8" ht="15.95" customHeight="1" x14ac:dyDescent="0.25">
      <c r="C120" s="195"/>
      <c r="H120" s="195"/>
    </row>
    <row r="121" spans="3:8" ht="15.95" customHeight="1" x14ac:dyDescent="0.25">
      <c r="C121" s="195"/>
      <c r="H121" s="195"/>
    </row>
    <row r="122" spans="3:8" ht="15.95" customHeight="1" x14ac:dyDescent="0.25">
      <c r="C122" s="195"/>
      <c r="H122" s="195"/>
    </row>
    <row r="123" spans="3:8" ht="15.95" customHeight="1" x14ac:dyDescent="0.25">
      <c r="C123" s="195"/>
      <c r="H123" s="195"/>
    </row>
    <row r="124" spans="3:8" ht="15.95" customHeight="1" x14ac:dyDescent="0.25">
      <c r="C124" s="195"/>
      <c r="H124" s="195"/>
    </row>
    <row r="125" spans="3:8" ht="15.95" customHeight="1" x14ac:dyDescent="0.25">
      <c r="C125" s="195"/>
      <c r="H125" s="195"/>
    </row>
    <row r="126" spans="3:8" ht="15.95" customHeight="1" x14ac:dyDescent="0.25">
      <c r="C126" s="195"/>
      <c r="H126" s="195"/>
    </row>
    <row r="127" spans="3:8" ht="15.95" customHeight="1" x14ac:dyDescent="0.25">
      <c r="C127" s="195"/>
      <c r="H127" s="195"/>
    </row>
    <row r="128" spans="3:8" ht="15.95" customHeight="1" x14ac:dyDescent="0.25">
      <c r="C128" s="195"/>
      <c r="H128" s="195"/>
    </row>
    <row r="129" spans="3:8" ht="15.95" customHeight="1" x14ac:dyDescent="0.25">
      <c r="C129" s="195"/>
      <c r="H129" s="195"/>
    </row>
    <row r="130" spans="3:8" ht="15.95" customHeight="1" x14ac:dyDescent="0.25">
      <c r="C130" s="195"/>
      <c r="H130" s="195"/>
    </row>
    <row r="131" spans="3:8" ht="15.95" customHeight="1" x14ac:dyDescent="0.25">
      <c r="C131" s="195"/>
      <c r="H131" s="195"/>
    </row>
    <row r="132" spans="3:8" ht="15.95" customHeight="1" x14ac:dyDescent="0.25">
      <c r="C132" s="195"/>
      <c r="H132" s="195"/>
    </row>
    <row r="133" spans="3:8" ht="15.95" customHeight="1" x14ac:dyDescent="0.25">
      <c r="C133" s="195"/>
      <c r="H133" s="195"/>
    </row>
    <row r="134" spans="3:8" ht="15.95" customHeight="1" x14ac:dyDescent="0.25">
      <c r="C134" s="195"/>
      <c r="H134" s="195"/>
    </row>
    <row r="135" spans="3:8" ht="15.95" customHeight="1" x14ac:dyDescent="0.25">
      <c r="C135" s="195"/>
      <c r="H135" s="195"/>
    </row>
    <row r="136" spans="3:8" ht="15.95" customHeight="1" x14ac:dyDescent="0.25">
      <c r="C136" s="195"/>
      <c r="H136" s="195"/>
    </row>
    <row r="137" spans="3:8" ht="15.95" customHeight="1" x14ac:dyDescent="0.25">
      <c r="C137" s="195"/>
      <c r="H137" s="195"/>
    </row>
    <row r="138" spans="3:8" ht="15.95" customHeight="1" x14ac:dyDescent="0.25">
      <c r="C138" s="195"/>
      <c r="H138" s="195"/>
    </row>
    <row r="139" spans="3:8" ht="15.95" customHeight="1" x14ac:dyDescent="0.25">
      <c r="C139" s="195"/>
      <c r="H139" s="195"/>
    </row>
    <row r="140" spans="3:8" ht="15.95" customHeight="1" x14ac:dyDescent="0.25">
      <c r="C140" s="195"/>
      <c r="H140" s="195"/>
    </row>
    <row r="141" spans="3:8" ht="15.95" customHeight="1" x14ac:dyDescent="0.25">
      <c r="C141" s="195"/>
      <c r="H141" s="195"/>
    </row>
    <row r="142" spans="3:8" ht="15.95" customHeight="1" x14ac:dyDescent="0.25">
      <c r="C142" s="195"/>
      <c r="H142" s="195"/>
    </row>
    <row r="143" spans="3:8" ht="15.95" customHeight="1" x14ac:dyDescent="0.25">
      <c r="C143" s="195"/>
      <c r="H143" s="195"/>
    </row>
    <row r="144" spans="3:8" ht="15.95" customHeight="1" x14ac:dyDescent="0.25">
      <c r="C144" s="195"/>
      <c r="H144" s="195"/>
    </row>
    <row r="145" spans="3:8" ht="15.95" customHeight="1" x14ac:dyDescent="0.25">
      <c r="C145" s="195"/>
      <c r="H145" s="195"/>
    </row>
    <row r="146" spans="3:8" ht="15.95" customHeight="1" x14ac:dyDescent="0.25">
      <c r="C146" s="195"/>
      <c r="H146" s="195"/>
    </row>
    <row r="147" spans="3:8" ht="15.95" customHeight="1" x14ac:dyDescent="0.25">
      <c r="C147" s="195"/>
      <c r="H147" s="195"/>
    </row>
    <row r="148" spans="3:8" ht="15.95" customHeight="1" x14ac:dyDescent="0.25">
      <c r="C148" s="202"/>
      <c r="H148" s="195"/>
    </row>
    <row r="149" spans="3:8" ht="15.95" customHeight="1" x14ac:dyDescent="0.25">
      <c r="C149" s="195"/>
      <c r="H149" s="195"/>
    </row>
    <row r="150" spans="3:8" ht="15.95" customHeight="1" x14ac:dyDescent="0.25">
      <c r="C150" s="195"/>
      <c r="H150" s="195"/>
    </row>
    <row r="151" spans="3:8" ht="15.95" customHeight="1" x14ac:dyDescent="0.25">
      <c r="C151" s="195"/>
      <c r="H151" s="195"/>
    </row>
    <row r="152" spans="3:8" ht="15.95" customHeight="1" x14ac:dyDescent="0.25">
      <c r="C152" s="195"/>
      <c r="H152" s="195"/>
    </row>
    <row r="153" spans="3:8" ht="15.95" customHeight="1" x14ac:dyDescent="0.25">
      <c r="C153" s="195"/>
      <c r="H153" s="195"/>
    </row>
    <row r="154" spans="3:8" ht="15.95" customHeight="1" x14ac:dyDescent="0.25">
      <c r="C154" s="195"/>
      <c r="H154" s="195"/>
    </row>
    <row r="155" spans="3:8" ht="15.95" customHeight="1" x14ac:dyDescent="0.25">
      <c r="C155" s="202"/>
      <c r="H155" s="195"/>
    </row>
    <row r="156" spans="3:8" ht="15.95" customHeight="1" x14ac:dyDescent="0.25">
      <c r="C156" s="195"/>
      <c r="H156" s="195"/>
    </row>
    <row r="157" spans="3:8" ht="15.95" customHeight="1" x14ac:dyDescent="0.25">
      <c r="C157" s="195"/>
      <c r="H157" s="195"/>
    </row>
    <row r="158" spans="3:8" ht="15.95" customHeight="1" x14ac:dyDescent="0.25">
      <c r="C158" s="195"/>
      <c r="H158" s="195"/>
    </row>
    <row r="159" spans="3:8" ht="15.95" customHeight="1" x14ac:dyDescent="0.25">
      <c r="C159" s="195"/>
      <c r="H159" s="195"/>
    </row>
    <row r="160" spans="3:8" ht="15.95" customHeight="1" x14ac:dyDescent="0.25">
      <c r="C160" s="195"/>
      <c r="H160" s="195"/>
    </row>
    <row r="161" spans="3:8" ht="15.95" customHeight="1" x14ac:dyDescent="0.25">
      <c r="C161" s="195"/>
      <c r="H161" s="195"/>
    </row>
    <row r="162" spans="3:8" ht="15.95" customHeight="1" x14ac:dyDescent="0.25">
      <c r="C162" s="195"/>
      <c r="H162" s="195"/>
    </row>
    <row r="163" spans="3:8" ht="15.95" customHeight="1" x14ac:dyDescent="0.25">
      <c r="C163" s="195"/>
      <c r="H163" s="195"/>
    </row>
    <row r="164" spans="3:8" ht="15.95" customHeight="1" x14ac:dyDescent="0.25">
      <c r="C164" s="195"/>
      <c r="H164" s="195"/>
    </row>
    <row r="165" spans="3:8" ht="15.95" customHeight="1" x14ac:dyDescent="0.25">
      <c r="C165" s="195"/>
      <c r="H165" s="195"/>
    </row>
    <row r="166" spans="3:8" ht="15.95" customHeight="1" x14ac:dyDescent="0.25">
      <c r="C166" s="195"/>
      <c r="H166" s="195"/>
    </row>
    <row r="167" spans="3:8" ht="15.95" customHeight="1" x14ac:dyDescent="0.25">
      <c r="C167" s="195"/>
      <c r="H167" s="195"/>
    </row>
    <row r="168" spans="3:8" ht="15.95" customHeight="1" x14ac:dyDescent="0.25">
      <c r="C168" s="195"/>
      <c r="H168" s="195"/>
    </row>
    <row r="169" spans="3:8" ht="15.95" customHeight="1" x14ac:dyDescent="0.25">
      <c r="C169" s="195"/>
      <c r="H169" s="195"/>
    </row>
    <row r="170" spans="3:8" ht="15.95" customHeight="1" x14ac:dyDescent="0.25">
      <c r="C170" s="195"/>
      <c r="H170" s="195"/>
    </row>
    <row r="171" spans="3:8" ht="15.95" customHeight="1" x14ac:dyDescent="0.25">
      <c r="C171" s="195"/>
      <c r="H171" s="195"/>
    </row>
    <row r="172" spans="3:8" ht="15.95" customHeight="1" x14ac:dyDescent="0.25">
      <c r="C172" s="195"/>
      <c r="H172" s="195"/>
    </row>
    <row r="173" spans="3:8" ht="15.95" customHeight="1" x14ac:dyDescent="0.25">
      <c r="C173" s="195"/>
      <c r="H173" s="195"/>
    </row>
    <row r="174" spans="3:8" ht="15.95" customHeight="1" x14ac:dyDescent="0.25">
      <c r="C174" s="195"/>
      <c r="H174" s="195"/>
    </row>
    <row r="175" spans="3:8" ht="15.95" customHeight="1" x14ac:dyDescent="0.25">
      <c r="C175" s="195"/>
      <c r="H175" s="195"/>
    </row>
    <row r="176" spans="3:8" ht="15.95" customHeight="1" x14ac:dyDescent="0.25">
      <c r="C176" s="195"/>
      <c r="H176" s="195"/>
    </row>
    <row r="177" spans="3:8" ht="15.95" customHeight="1" x14ac:dyDescent="0.25">
      <c r="C177" s="195"/>
      <c r="H177" s="195"/>
    </row>
    <row r="178" spans="3:8" ht="15.95" customHeight="1" x14ac:dyDescent="0.25">
      <c r="C178" s="195"/>
      <c r="H178" s="195"/>
    </row>
    <row r="179" spans="3:8" ht="15.95" customHeight="1" x14ac:dyDescent="0.25">
      <c r="C179" s="195"/>
      <c r="H179" s="195"/>
    </row>
    <row r="180" spans="3:8" ht="15.95" customHeight="1" x14ac:dyDescent="0.25">
      <c r="C180" s="195"/>
      <c r="H180" s="195"/>
    </row>
    <row r="181" spans="3:8" ht="15.95" customHeight="1" x14ac:dyDescent="0.25">
      <c r="C181" s="195"/>
      <c r="H181" s="195"/>
    </row>
    <row r="182" spans="3:8" ht="15.95" customHeight="1" x14ac:dyDescent="0.25">
      <c r="C182" s="195"/>
      <c r="H182" s="195"/>
    </row>
    <row r="183" spans="3:8" ht="15.95" customHeight="1" x14ac:dyDescent="0.25">
      <c r="C183" s="195"/>
      <c r="H183" s="195"/>
    </row>
    <row r="184" spans="3:8" ht="15.95" customHeight="1" x14ac:dyDescent="0.25">
      <c r="C184" s="195"/>
      <c r="H184" s="195"/>
    </row>
    <row r="185" spans="3:8" ht="15.95" customHeight="1" x14ac:dyDescent="0.25">
      <c r="C185" s="195"/>
      <c r="H185" s="195"/>
    </row>
    <row r="186" spans="3:8" ht="15.95" customHeight="1" x14ac:dyDescent="0.25">
      <c r="C186" s="195"/>
      <c r="H186" s="195"/>
    </row>
    <row r="187" spans="3:8" ht="15.95" customHeight="1" x14ac:dyDescent="0.25">
      <c r="C187" s="195"/>
      <c r="H187" s="195"/>
    </row>
    <row r="188" spans="3:8" ht="15.95" customHeight="1" x14ac:dyDescent="0.25">
      <c r="C188" s="195"/>
      <c r="H188" s="195"/>
    </row>
    <row r="189" spans="3:8" ht="15.95" customHeight="1" x14ac:dyDescent="0.25">
      <c r="C189" s="195"/>
      <c r="H189" s="195"/>
    </row>
    <row r="190" spans="3:8" ht="15.95" customHeight="1" x14ac:dyDescent="0.25">
      <c r="C190" s="195"/>
      <c r="H190" s="195"/>
    </row>
    <row r="191" spans="3:8" ht="15.95" customHeight="1" x14ac:dyDescent="0.25">
      <c r="C191" s="195"/>
      <c r="H191" s="195"/>
    </row>
    <row r="192" spans="3:8" ht="15.95" customHeight="1" x14ac:dyDescent="0.25">
      <c r="C192" s="195"/>
      <c r="H192" s="195"/>
    </row>
    <row r="193" spans="3:8" ht="15.95" customHeight="1" x14ac:dyDescent="0.25">
      <c r="C193" s="195"/>
      <c r="H193" s="195"/>
    </row>
    <row r="194" spans="3:8" ht="15.95" customHeight="1" x14ac:dyDescent="0.25">
      <c r="C194" s="195"/>
      <c r="H194" s="195"/>
    </row>
    <row r="195" spans="3:8" ht="15.95" customHeight="1" x14ac:dyDescent="0.25">
      <c r="C195" s="195"/>
      <c r="H195" s="195"/>
    </row>
    <row r="196" spans="3:8" ht="15.95" customHeight="1" x14ac:dyDescent="0.25">
      <c r="C196" s="195"/>
      <c r="H196" s="195"/>
    </row>
    <row r="197" spans="3:8" ht="15.95" customHeight="1" x14ac:dyDescent="0.25">
      <c r="C197" s="202"/>
      <c r="H197" s="195"/>
    </row>
    <row r="198" spans="3:8" ht="15.95" customHeight="1" x14ac:dyDescent="0.25">
      <c r="C198" s="195"/>
      <c r="H198" s="195"/>
    </row>
    <row r="199" spans="3:8" ht="15.95" customHeight="1" x14ac:dyDescent="0.25">
      <c r="C199" s="195"/>
      <c r="H199" s="195"/>
    </row>
    <row r="200" spans="3:8" ht="15.95" customHeight="1" x14ac:dyDescent="0.25">
      <c r="C200" s="195"/>
      <c r="H200" s="195"/>
    </row>
    <row r="201" spans="3:8" ht="15.95" customHeight="1" x14ac:dyDescent="0.25">
      <c r="C201" s="195"/>
      <c r="H201" s="195"/>
    </row>
    <row r="202" spans="3:8" ht="15.95" customHeight="1" x14ac:dyDescent="0.25">
      <c r="C202" s="195"/>
      <c r="H202" s="195"/>
    </row>
    <row r="203" spans="3:8" ht="15.95" customHeight="1" x14ac:dyDescent="0.25">
      <c r="C203" s="195"/>
      <c r="H203" s="195"/>
    </row>
    <row r="204" spans="3:8" ht="15.95" customHeight="1" x14ac:dyDescent="0.25">
      <c r="C204" s="195"/>
      <c r="H204" s="195"/>
    </row>
    <row r="205" spans="3:8" ht="15.95" customHeight="1" x14ac:dyDescent="0.25">
      <c r="C205" s="195"/>
      <c r="H205" s="195"/>
    </row>
    <row r="206" spans="3:8" ht="15.95" customHeight="1" x14ac:dyDescent="0.25">
      <c r="C206" s="195"/>
      <c r="H206" s="195"/>
    </row>
    <row r="207" spans="3:8" ht="15.95" customHeight="1" x14ac:dyDescent="0.25">
      <c r="C207" s="195"/>
      <c r="H207" s="195"/>
    </row>
    <row r="208" spans="3:8" ht="15.95" customHeight="1" x14ac:dyDescent="0.25">
      <c r="C208" s="195"/>
      <c r="H208" s="195"/>
    </row>
    <row r="209" spans="3:8" ht="15.95" customHeight="1" x14ac:dyDescent="0.25">
      <c r="C209" s="195"/>
      <c r="H209" s="195"/>
    </row>
    <row r="210" spans="3:8" ht="15.95" customHeight="1" x14ac:dyDescent="0.25">
      <c r="C210" s="195"/>
      <c r="H210" s="195"/>
    </row>
    <row r="211" spans="3:8" ht="15.95" customHeight="1" x14ac:dyDescent="0.25">
      <c r="C211" s="195"/>
      <c r="H211" s="195"/>
    </row>
    <row r="212" spans="3:8" ht="15.95" customHeight="1" x14ac:dyDescent="0.25">
      <c r="C212" s="195"/>
      <c r="H212" s="195"/>
    </row>
    <row r="213" spans="3:8" ht="15.95" customHeight="1" x14ac:dyDescent="0.25">
      <c r="C213" s="195"/>
      <c r="H213" s="195"/>
    </row>
    <row r="214" spans="3:8" ht="15.95" customHeight="1" x14ac:dyDescent="0.25">
      <c r="C214" s="195"/>
      <c r="H214" s="195"/>
    </row>
    <row r="215" spans="3:8" ht="15.95" customHeight="1" x14ac:dyDescent="0.25">
      <c r="C215" s="195"/>
      <c r="H215" s="195"/>
    </row>
    <row r="216" spans="3:8" ht="15.95" customHeight="1" x14ac:dyDescent="0.25">
      <c r="C216" s="195"/>
      <c r="H216" s="195"/>
    </row>
    <row r="217" spans="3:8" ht="15.95" customHeight="1" x14ac:dyDescent="0.25">
      <c r="C217" s="195"/>
      <c r="H217" s="195"/>
    </row>
    <row r="218" spans="3:8" ht="15.95" customHeight="1" x14ac:dyDescent="0.25">
      <c r="C218" s="195"/>
      <c r="H218" s="195"/>
    </row>
    <row r="219" spans="3:8" ht="15.95" customHeight="1" x14ac:dyDescent="0.25">
      <c r="C219" s="195"/>
      <c r="H219" s="195"/>
    </row>
    <row r="220" spans="3:8" ht="15.95" customHeight="1" x14ac:dyDescent="0.25">
      <c r="C220" s="195"/>
      <c r="H220" s="195"/>
    </row>
    <row r="221" spans="3:8" ht="15.95" customHeight="1" x14ac:dyDescent="0.25">
      <c r="C221" s="195"/>
      <c r="H221" s="195"/>
    </row>
  </sheetData>
  <phoneticPr fontId="10" type="noConversion"/>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7</vt:i4>
      </vt:variant>
    </vt:vector>
  </HeadingPairs>
  <TitlesOfParts>
    <vt:vector size="7" baseType="lpstr">
      <vt:lpstr>Boardings</vt:lpstr>
      <vt:lpstr>Boardings per service hour </vt:lpstr>
      <vt:lpstr>Punctuality </vt:lpstr>
      <vt:lpstr> Reliability</vt:lpstr>
      <vt:lpstr> Reliability (To Jun-23)</vt:lpstr>
      <vt:lpstr>Punctuality (To Jun-23)</vt:lpstr>
      <vt:lpstr>Route changes</vt:lpstr>
    </vt:vector>
  </TitlesOfParts>
  <Manager/>
  <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shaunwhi1</dc:creator>
  <cp:keywords/>
  <dc:description/>
  <cp:lastModifiedBy>Eddie Colaco (AT)</cp:lastModifiedBy>
  <cp:revision/>
  <dcterms:created xsi:type="dcterms:W3CDTF">2023-04-10T05:20:20Z</dcterms:created>
  <dcterms:modified xsi:type="dcterms:W3CDTF">2025-04-14T22:39:16Z</dcterms:modified>
  <cp:category/>
  <cp:contentStatus/>
</cp:coreProperties>
</file>