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ucklandtransport-my.sharepoint.com/personal/isabella_mcdonnell_at_govt_nz/Documents/My Procurement Documents/Vending Machines - Retail Strategy/Vending Machine Deployment Procurement/GETS/"/>
    </mc:Choice>
  </mc:AlternateContent>
  <xr:revisionPtr revIDLastSave="42" documentId="8_{9AFA66D9-B614-44A6-91EC-E28572F002C5}" xr6:coauthVersionLast="47" xr6:coauthVersionMax="47" xr10:uidLastSave="{16EE8747-FEC2-4626-A484-F06CE2985299}"/>
  <bookViews>
    <workbookView xWindow="-96" yWindow="-96" windowWidth="23232" windowHeight="13992" tabRatio="795" activeTab="1" xr2:uid="{00000000-000D-0000-FFFF-FFFF00000000}"/>
  </bookViews>
  <sheets>
    <sheet name="Summary" sheetId="86" r:id="rId1"/>
    <sheet name="Revenue" sheetId="87" r:id="rId2"/>
    <sheet name="Other " sheetId="88" r:id="rId3"/>
    <sheet name="Product Range Model" sheetId="89" r:id="rId4"/>
  </sheets>
  <definedNames>
    <definedName name="_2">#REF!</definedName>
    <definedName name="_3">#REF!</definedName>
    <definedName name="_Dist_Bin" hidden="1">#REF!</definedName>
    <definedName name="_Dist_Values" hidden="1">#REF!</definedName>
    <definedName name="_Fill" hidden="1">#REF!</definedName>
    <definedName name="eg._print_range_set___1">#REF!</definedName>
    <definedName name="Engest">#REF!</definedName>
    <definedName name="Name_Evaluator">#REF!</definedName>
    <definedName name="Name_Reviewer">#REF!</definedName>
    <definedName name="Names_Maintenance">#REF!</definedName>
    <definedName name="Names_Year">#REF!</definedName>
    <definedName name="_xlnm.Print_Area" localSheetId="0">Summary!$B$2:$D$10</definedName>
    <definedName name="_xlnm.Print_Titles" localSheetId="0">Summary!$2:$5</definedName>
    <definedName name="Schedule">#REF!</definedName>
    <definedName name="Schedule_of_pric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88" l="1"/>
  <c r="D8" i="86" s="1"/>
  <c r="G38" i="87" l="1"/>
  <c r="G49" i="87" l="1"/>
  <c r="G48" i="87"/>
  <c r="G47" i="87"/>
  <c r="G46" i="87"/>
  <c r="G44" i="87"/>
  <c r="G43" i="87"/>
  <c r="G41" i="87"/>
  <c r="G40" i="87"/>
  <c r="G39" i="87"/>
  <c r="G37" i="87"/>
  <c r="G36" i="87"/>
  <c r="G35" i="87"/>
  <c r="G34" i="87"/>
  <c r="G32" i="87"/>
  <c r="G31" i="87"/>
  <c r="G30" i="87"/>
  <c r="G29" i="87"/>
  <c r="G28" i="87"/>
  <c r="G27" i="87"/>
  <c r="G26" i="87"/>
  <c r="G25" i="87"/>
  <c r="G24" i="87"/>
  <c r="G23" i="87"/>
  <c r="G22" i="87"/>
  <c r="G21" i="87"/>
  <c r="G20" i="87"/>
  <c r="G19" i="87"/>
  <c r="G18" i="87"/>
  <c r="G17" i="87"/>
  <c r="G16" i="87"/>
  <c r="G15" i="87"/>
  <c r="G14" i="87"/>
  <c r="G13" i="87"/>
  <c r="G12" i="87"/>
  <c r="G11" i="87"/>
  <c r="G10" i="87"/>
  <c r="G9" i="87"/>
  <c r="G8" i="87"/>
  <c r="G7" i="87"/>
  <c r="G6" i="87"/>
  <c r="G5" i="87"/>
  <c r="H50" i="87"/>
  <c r="D7" i="86" s="1"/>
  <c r="G4" i="87"/>
  <c r="G50" i="87" l="1"/>
  <c r="D6" i="86" s="1"/>
  <c r="D10" i="86" l="1"/>
</calcChain>
</file>

<file path=xl/sharedStrings.xml><?xml version="1.0" encoding="utf-8"?>
<sst xmlns="http://schemas.openxmlformats.org/spreadsheetml/2006/main" count="134" uniqueCount="82">
  <si>
    <t>Item</t>
  </si>
  <si>
    <t>Description</t>
  </si>
  <si>
    <t>Amount</t>
  </si>
  <si>
    <t>SCHEDULE OF PRICES</t>
  </si>
  <si>
    <t>Location</t>
  </si>
  <si>
    <t>RAIL</t>
  </si>
  <si>
    <t xml:space="preserve"> </t>
  </si>
  <si>
    <t>Britomart (CPO end)</t>
  </si>
  <si>
    <t>Britomart (Takutai end)</t>
  </si>
  <si>
    <t>Newmarket</t>
  </si>
  <si>
    <t>Remuera</t>
  </si>
  <si>
    <t>Greenlane</t>
  </si>
  <si>
    <t>Ellerslie</t>
  </si>
  <si>
    <t>Penrose</t>
  </si>
  <si>
    <t>Otahuhu</t>
  </si>
  <si>
    <t>Middlemore</t>
  </si>
  <si>
    <t>Papatoetoe</t>
  </si>
  <si>
    <t>Puhinui</t>
  </si>
  <si>
    <t>Manurewa</t>
  </si>
  <si>
    <t>Papakura</t>
  </si>
  <si>
    <t>Pukekohe</t>
  </si>
  <si>
    <t>Orakei</t>
  </si>
  <si>
    <t>Glen Innes</t>
  </si>
  <si>
    <t>Panmure</t>
  </si>
  <si>
    <t>Sylvia Park</t>
  </si>
  <si>
    <t>Manukau</t>
  </si>
  <si>
    <t>Grafton</t>
  </si>
  <si>
    <t>Kingsland</t>
  </si>
  <si>
    <t>Morningside</t>
  </si>
  <si>
    <t>Baldwin Avenue</t>
  </si>
  <si>
    <t>Mt Albert</t>
  </si>
  <si>
    <t>Avondale</t>
  </si>
  <si>
    <t>New Lynn</t>
  </si>
  <si>
    <t>Glen Eden</t>
  </si>
  <si>
    <t>Henderson</t>
  </si>
  <si>
    <t>Onehunga</t>
  </si>
  <si>
    <t>BUS</t>
  </si>
  <si>
    <t>NORTHERN BUSWAY</t>
  </si>
  <si>
    <t>Akoranga</t>
  </si>
  <si>
    <t>Smales Farm</t>
  </si>
  <si>
    <t>Constellation Drive</t>
  </si>
  <si>
    <t>Albany</t>
  </si>
  <si>
    <t>Hibiscus Coast</t>
  </si>
  <si>
    <t>OTHER BUS STATIONS</t>
  </si>
  <si>
    <t>Manukau Bus Station</t>
  </si>
  <si>
    <t>Otahuhu Station</t>
  </si>
  <si>
    <t>FERRY</t>
  </si>
  <si>
    <t>Downtown Ferry Terminal</t>
  </si>
  <si>
    <t>Devonport Wharf</t>
  </si>
  <si>
    <t>Birkenhead</t>
  </si>
  <si>
    <t>Additional Contributions</t>
  </si>
  <si>
    <t>Frequency</t>
  </si>
  <si>
    <t xml:space="preserve"> Amount</t>
  </si>
  <si>
    <t>Advertising</t>
  </si>
  <si>
    <t>Infrastructure</t>
  </si>
  <si>
    <t>Promotion</t>
  </si>
  <si>
    <t>Other</t>
  </si>
  <si>
    <t>Grand Total</t>
  </si>
  <si>
    <t>CONTRACT NAME:Auckland Transport Vending Deployment</t>
  </si>
  <si>
    <t>Revenue Model</t>
  </si>
  <si>
    <t>Revenue Share percentage proposed for Auckland Transport</t>
  </si>
  <si>
    <t>Product Range Item</t>
  </si>
  <si>
    <t>Item Price</t>
  </si>
  <si>
    <t>Sunnynook</t>
  </si>
  <si>
    <t>Annual Projected Total Revenue per Machine</t>
  </si>
  <si>
    <t>Annual Projected Revenue  per machine for Auckland Transport</t>
  </si>
  <si>
    <t>Annual Fixed annual lease fee per machine.</t>
  </si>
  <si>
    <t>Annual</t>
  </si>
  <si>
    <t>Annual projected Revenue Share Total</t>
  </si>
  <si>
    <t>Annual Fixed Lease Total</t>
  </si>
  <si>
    <t>No. of machines per site</t>
  </si>
  <si>
    <t>Annual Other Investment Total (if applicable)</t>
  </si>
  <si>
    <t>Line(s)</t>
  </si>
  <si>
    <t xml:space="preserve">  </t>
  </si>
  <si>
    <t>All</t>
  </si>
  <si>
    <t>Southern, Western, Onehunga</t>
  </si>
  <si>
    <t>Southern, Onehunga</t>
  </si>
  <si>
    <t>Southern</t>
  </si>
  <si>
    <t>Southern, Eastern</t>
  </si>
  <si>
    <t>Eastern</t>
  </si>
  <si>
    <t>Western</t>
  </si>
  <si>
    <t>Annual projected revenue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</si>
</sst>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164" formatCode="0.0"/>
    <numFmt numFmtId="165" formatCode="&quot;$&quot;#,##0.00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0.0000%"/>
    <numFmt numFmtId="169" formatCode="m/d/yy\ h:mm:ss"/>
  </numFmts>
  <fonts count="2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12"/>
      <name val="Arial"/>
      <family val="2"/>
    </font>
    <font>
      <b/>
      <u/>
      <sz val="9"/>
      <name val="Arial"/>
      <family val="2"/>
    </font>
    <font>
      <u/>
      <sz val="9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sz val="18"/>
      <name val="Arial"/>
      <family val="2"/>
    </font>
    <font>
      <sz val="10"/>
      <name val="Arial"/>
    </font>
    <font>
      <sz val="11"/>
      <name val="Calibri"/>
      <family val="2"/>
    </font>
    <font>
      <b/>
      <sz val="9"/>
      <color rgb="FFFFFFFF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203764"/>
        <bgColor indexed="64"/>
      </patternFill>
    </fill>
    <fill>
      <patternFill patternType="solid">
        <fgColor rgb="FFB4C6E7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167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0" fontId="1" fillId="0" borderId="0">
      <alignment vertical="top"/>
    </xf>
    <xf numFmtId="168" fontId="3" fillId="0" borderId="0" applyFont="0" applyFill="0" applyBorder="0" applyAlignment="0" applyProtection="0"/>
    <xf numFmtId="0" fontId="3" fillId="0" borderId="2" applyNumberFormat="0" applyFont="0" applyFill="0" applyAlignment="0" applyProtection="0"/>
    <xf numFmtId="0" fontId="3" fillId="0" borderId="3" applyNumberFormat="0" applyFont="0" applyFill="0" applyAlignment="0" applyProtection="0"/>
    <xf numFmtId="0" fontId="3" fillId="0" borderId="4" applyNumberFormat="0" applyFont="0" applyFill="0" applyAlignment="0" applyProtection="0"/>
    <xf numFmtId="0" fontId="3" fillId="0" borderId="5" applyNumberFormat="0" applyFont="0" applyFill="0" applyAlignment="0" applyProtection="0"/>
    <xf numFmtId="0" fontId="3" fillId="0" borderId="6" applyNumberFormat="0" applyFont="0" applyFill="0" applyAlignment="0" applyProtection="0"/>
    <xf numFmtId="0" fontId="3" fillId="2" borderId="0" applyNumberFormat="0" applyFont="0" applyBorder="0" applyAlignment="0" applyProtection="0"/>
    <xf numFmtId="0" fontId="3" fillId="0" borderId="7" applyNumberFormat="0" applyFont="0" applyFill="0" applyAlignment="0" applyProtection="0"/>
    <xf numFmtId="0" fontId="3" fillId="0" borderId="8" applyNumberFormat="0" applyFont="0" applyFill="0" applyAlignment="0" applyProtection="0"/>
    <xf numFmtId="46" fontId="3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3" fillId="0" borderId="9" applyNumberFormat="0" applyFont="0" applyFill="0" applyAlignment="0" applyProtection="0"/>
    <xf numFmtId="0" fontId="3" fillId="0" borderId="10" applyNumberFormat="0" applyFont="0" applyFill="0" applyAlignment="0" applyProtection="0"/>
    <xf numFmtId="0" fontId="3" fillId="0" borderId="1" applyNumberFormat="0" applyFont="0" applyFill="0" applyAlignment="0" applyProtection="0"/>
    <xf numFmtId="0" fontId="3" fillId="0" borderId="11" applyNumberFormat="0" applyFont="0" applyFill="0" applyAlignment="0" applyProtection="0"/>
    <xf numFmtId="0" fontId="3" fillId="0" borderId="1" applyNumberFormat="0" applyFont="0" applyFill="0" applyAlignment="0" applyProtection="0"/>
    <xf numFmtId="0" fontId="3" fillId="0" borderId="0" applyNumberFormat="0" applyFont="0" applyFill="0" applyBorder="0" applyProtection="0">
      <alignment horizontal="center"/>
    </xf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" fillId="0" borderId="0" applyNumberFormat="0" applyFill="0" applyBorder="0" applyProtection="0">
      <alignment horizontal="left"/>
    </xf>
    <xf numFmtId="0" fontId="3" fillId="2" borderId="0" applyNumberFormat="0" applyFont="0" applyBorder="0" applyAlignment="0" applyProtection="0"/>
    <xf numFmtId="0" fontId="15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" fillId="0" borderId="12" applyNumberFormat="0" applyFont="0" applyFill="0" applyAlignment="0" applyProtection="0"/>
    <xf numFmtId="0" fontId="3" fillId="0" borderId="13" applyNumberFormat="0" applyFont="0" applyFill="0" applyAlignment="0" applyProtection="0"/>
    <xf numFmtId="169" fontId="3" fillId="0" borderId="0" applyFont="0" applyFill="0" applyBorder="0" applyAlignment="0" applyProtection="0"/>
    <xf numFmtId="0" fontId="3" fillId="0" borderId="14" applyNumberFormat="0" applyFont="0" applyFill="0" applyAlignment="0" applyProtection="0"/>
    <xf numFmtId="0" fontId="3" fillId="0" borderId="15" applyNumberFormat="0" applyFont="0" applyFill="0" applyAlignment="0" applyProtection="0"/>
    <xf numFmtId="0" fontId="3" fillId="0" borderId="16" applyNumberFormat="0" applyFont="0" applyFill="0" applyAlignment="0" applyProtection="0"/>
    <xf numFmtId="0" fontId="3" fillId="0" borderId="17" applyNumberFormat="0" applyFont="0" applyFill="0" applyAlignment="0" applyProtection="0"/>
    <xf numFmtId="0" fontId="3" fillId="0" borderId="18" applyNumberFormat="0" applyFont="0" applyFill="0" applyAlignment="0" applyProtection="0"/>
    <xf numFmtId="44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10" applyFont="1" applyAlignment="1"/>
    <xf numFmtId="0" fontId="7" fillId="0" borderId="0" xfId="10" applyFont="1" applyAlignment="1">
      <alignment horizontal="left" vertical="center"/>
    </xf>
    <xf numFmtId="0" fontId="6" fillId="0" borderId="0" xfId="10" applyFont="1" applyAlignment="1">
      <alignment horizontal="left" vertical="center"/>
    </xf>
    <xf numFmtId="165" fontId="6" fillId="0" borderId="0" xfId="10" applyNumberFormat="1" applyFont="1" applyAlignment="1">
      <alignment horizontal="center" vertical="center"/>
    </xf>
    <xf numFmtId="165" fontId="6" fillId="0" borderId="0" xfId="10" applyNumberFormat="1" applyFont="1" applyAlignment="1">
      <alignment horizontal="right" vertical="center"/>
    </xf>
    <xf numFmtId="2" fontId="6" fillId="0" borderId="0" xfId="10" applyNumberFormat="1" applyFont="1" applyAlignment="1">
      <alignment horizontal="left" vertical="center"/>
    </xf>
    <xf numFmtId="165" fontId="3" fillId="0" borderId="0" xfId="10" applyNumberFormat="1" applyFont="1" applyAlignment="1"/>
    <xf numFmtId="2" fontId="8" fillId="0" borderId="0" xfId="10" applyNumberFormat="1" applyFont="1" applyAlignment="1">
      <alignment horizontal="left" vertical="center"/>
    </xf>
    <xf numFmtId="0" fontId="9" fillId="0" borderId="0" xfId="10" applyFont="1" applyAlignment="1">
      <alignment horizontal="left" vertical="center"/>
    </xf>
    <xf numFmtId="165" fontId="10" fillId="0" borderId="0" xfId="10" applyNumberFormat="1" applyFont="1" applyAlignment="1">
      <alignment horizontal="right" vertical="center"/>
    </xf>
    <xf numFmtId="0" fontId="11" fillId="0" borderId="0" xfId="10" applyFont="1" applyAlignment="1"/>
    <xf numFmtId="2" fontId="6" fillId="0" borderId="0" xfId="9" applyNumberFormat="1" applyFont="1" applyAlignment="1">
      <alignment horizontal="left" vertical="center"/>
    </xf>
    <xf numFmtId="0" fontId="6" fillId="0" borderId="0" xfId="9" applyFont="1" applyAlignment="1" applyProtection="1">
      <alignment vertical="center"/>
      <protection locked="0"/>
    </xf>
    <xf numFmtId="167" fontId="2" fillId="0" borderId="0" xfId="9" applyNumberFormat="1" applyFont="1" applyAlignment="1">
      <alignment horizontal="justify" vertical="center"/>
    </xf>
    <xf numFmtId="0" fontId="11" fillId="0" borderId="0" xfId="10" applyFont="1" applyAlignment="1" applyProtection="1">
      <protection locked="0"/>
    </xf>
    <xf numFmtId="0" fontId="3" fillId="0" borderId="0" xfId="10" applyFont="1" applyAlignment="1" applyProtection="1">
      <protection locked="0"/>
    </xf>
    <xf numFmtId="165" fontId="3" fillId="0" borderId="0" xfId="10" applyNumberFormat="1" applyFont="1" applyAlignment="1" applyProtection="1">
      <protection locked="0"/>
    </xf>
    <xf numFmtId="164" fontId="7" fillId="0" borderId="0" xfId="10" applyNumberFormat="1" applyFont="1" applyAlignment="1" applyProtection="1">
      <alignment horizontal="left" vertical="center"/>
      <protection locked="0"/>
    </xf>
    <xf numFmtId="0" fontId="7" fillId="0" borderId="0" xfId="10" applyFont="1" applyAlignment="1" applyProtection="1">
      <alignment horizontal="left" vertical="center"/>
      <protection locked="0"/>
    </xf>
    <xf numFmtId="165" fontId="6" fillId="0" borderId="0" xfId="6" applyNumberFormat="1" applyFont="1" applyFill="1" applyBorder="1" applyAlignment="1" applyProtection="1">
      <alignment horizontal="right" vertical="center"/>
      <protection locked="0"/>
    </xf>
    <xf numFmtId="2" fontId="4" fillId="0" borderId="0" xfId="10" applyNumberFormat="1" applyFont="1" applyAlignment="1">
      <alignment horizontal="left" vertical="center"/>
    </xf>
    <xf numFmtId="2" fontId="2" fillId="3" borderId="19" xfId="10" applyNumberFormat="1" applyFont="1" applyFill="1" applyBorder="1" applyAlignment="1">
      <alignment horizontal="left" vertical="center"/>
    </xf>
    <xf numFmtId="0" fontId="2" fillId="3" borderId="19" xfId="10" applyFont="1" applyFill="1" applyBorder="1" applyAlignment="1">
      <alignment horizontal="center" vertical="center"/>
    </xf>
    <xf numFmtId="165" fontId="2" fillId="3" borderId="19" xfId="6" applyNumberFormat="1" applyFont="1" applyFill="1" applyBorder="1" applyAlignment="1">
      <alignment horizontal="center" vertical="center"/>
    </xf>
    <xf numFmtId="0" fontId="1" fillId="0" borderId="0" xfId="10" applyAlignment="1" applyProtection="1">
      <protection locked="0"/>
    </xf>
    <xf numFmtId="0" fontId="1" fillId="0" borderId="0" xfId="10" applyAlignment="1"/>
    <xf numFmtId="0" fontId="18" fillId="4" borderId="19" xfId="0" applyFont="1" applyFill="1" applyBorder="1" applyAlignment="1">
      <alignment vertical="center" wrapText="1"/>
    </xf>
    <xf numFmtId="0" fontId="6" fillId="5" borderId="19" xfId="0" applyFont="1" applyFill="1" applyBorder="1" applyAlignment="1">
      <alignment vertical="center" wrapText="1"/>
    </xf>
    <xf numFmtId="0" fontId="17" fillId="5" borderId="19" xfId="0" applyFont="1" applyFill="1" applyBorder="1" applyAlignment="1">
      <alignment vertical="top" wrapText="1"/>
    </xf>
    <xf numFmtId="44" fontId="17" fillId="5" borderId="19" xfId="42" applyFont="1" applyFill="1" applyBorder="1" applyAlignment="1">
      <alignment vertical="top" wrapText="1"/>
    </xf>
    <xf numFmtId="0" fontId="17" fillId="5" borderId="19" xfId="0" applyFont="1" applyFill="1" applyBorder="1" applyAlignment="1">
      <alignment vertical="center" wrapText="1"/>
    </xf>
    <xf numFmtId="0" fontId="17" fillId="4" borderId="19" xfId="0" applyFont="1" applyFill="1" applyBorder="1" applyAlignment="1">
      <alignment vertical="center" wrapText="1"/>
    </xf>
    <xf numFmtId="0" fontId="17" fillId="4" borderId="19" xfId="0" applyFont="1" applyFill="1" applyBorder="1" applyAlignment="1">
      <alignment vertical="top" wrapText="1"/>
    </xf>
    <xf numFmtId="9" fontId="17" fillId="5" borderId="19" xfId="43" applyFont="1" applyFill="1" applyBorder="1" applyAlignment="1">
      <alignment vertical="top" wrapText="1"/>
    </xf>
    <xf numFmtId="0" fontId="7" fillId="5" borderId="19" xfId="0" applyFont="1" applyFill="1" applyBorder="1" applyAlignment="1">
      <alignment vertical="center" wrapText="1"/>
    </xf>
    <xf numFmtId="44" fontId="3" fillId="0" borderId="0" xfId="42" applyFont="1" applyAlignment="1" applyProtection="1">
      <protection locked="0"/>
    </xf>
    <xf numFmtId="0" fontId="19" fillId="0" borderId="0" xfId="0" applyFont="1"/>
    <xf numFmtId="44" fontId="6" fillId="5" borderId="19" xfId="42" applyFont="1" applyFill="1" applyBorder="1" applyAlignment="1">
      <alignment vertical="center" wrapText="1"/>
    </xf>
    <xf numFmtId="0" fontId="0" fillId="0" borderId="0" xfId="0" applyAlignment="1">
      <alignment wrapText="1"/>
    </xf>
    <xf numFmtId="44" fontId="18" fillId="4" borderId="19" xfId="0" applyNumberFormat="1" applyFont="1" applyFill="1" applyBorder="1" applyAlignment="1">
      <alignment horizontal="center" vertical="center" wrapText="1"/>
    </xf>
    <xf numFmtId="0" fontId="18" fillId="4" borderId="19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</cellXfs>
  <cellStyles count="44">
    <cellStyle name="Comma 3" xfId="1" xr:uid="{00000000-0005-0000-0000-000000000000}"/>
    <cellStyle name="Currency" xfId="42" builtinId="4"/>
    <cellStyle name="Currency 2" xfId="2" xr:uid="{00000000-0005-0000-0000-000002000000}"/>
    <cellStyle name="Currency 3" xfId="3" xr:uid="{00000000-0005-0000-0000-000003000000}"/>
    <cellStyle name="Currency 4" xfId="4" xr:uid="{00000000-0005-0000-0000-000004000000}"/>
    <cellStyle name="Currency 5" xfId="5" xr:uid="{00000000-0005-0000-0000-000005000000}"/>
    <cellStyle name="Currency_Works Cost Estimte_v2" xfId="6" xr:uid="{00000000-0005-0000-0000-000006000000}"/>
    <cellStyle name="Normal" xfId="0" builtinId="0"/>
    <cellStyle name="Normal 2" xfId="7" xr:uid="{00000000-0005-0000-0000-000008000000}"/>
    <cellStyle name="Normal 3" xfId="8" xr:uid="{00000000-0005-0000-0000-000009000000}"/>
    <cellStyle name="Normal_SOP" xfId="9" xr:uid="{00000000-0005-0000-0000-00000A000000}"/>
    <cellStyle name="Normal_Works Cost Estimte_v2" xfId="10" xr:uid="{00000000-0005-0000-0000-00000B000000}"/>
    <cellStyle name="Percent" xfId="43" builtinId="5"/>
    <cellStyle name="RISKbigPercent" xfId="11" xr:uid="{00000000-0005-0000-0000-00000D000000}"/>
    <cellStyle name="RISKblandrEdge" xfId="12" xr:uid="{00000000-0005-0000-0000-00000E000000}"/>
    <cellStyle name="RISKblCorner" xfId="13" xr:uid="{00000000-0005-0000-0000-00000F000000}"/>
    <cellStyle name="RISKbottomEdge" xfId="14" xr:uid="{00000000-0005-0000-0000-000010000000}"/>
    <cellStyle name="RISKbrCorner" xfId="15" xr:uid="{00000000-0005-0000-0000-000011000000}"/>
    <cellStyle name="RISKdarkBoxed" xfId="16" xr:uid="{00000000-0005-0000-0000-000012000000}"/>
    <cellStyle name="RISKdarkShade" xfId="17" xr:uid="{00000000-0005-0000-0000-000013000000}"/>
    <cellStyle name="RISKdbottomEdge" xfId="18" xr:uid="{00000000-0005-0000-0000-000014000000}"/>
    <cellStyle name="RISKdrightEdge" xfId="19" xr:uid="{00000000-0005-0000-0000-000015000000}"/>
    <cellStyle name="RISKdurationTime" xfId="20" xr:uid="{00000000-0005-0000-0000-000016000000}"/>
    <cellStyle name="RISKinNumber" xfId="21" xr:uid="{00000000-0005-0000-0000-000017000000}"/>
    <cellStyle name="RISKlandrEdge" xfId="22" xr:uid="{00000000-0005-0000-0000-000018000000}"/>
    <cellStyle name="RISKleftEdge" xfId="23" xr:uid="{00000000-0005-0000-0000-000019000000}"/>
    <cellStyle name="RISKlightBoxed" xfId="24" xr:uid="{00000000-0005-0000-0000-00001A000000}"/>
    <cellStyle name="RISKltandbEdge" xfId="25" xr:uid="{00000000-0005-0000-0000-00001B000000}"/>
    <cellStyle name="RISKnormBoxed" xfId="26" xr:uid="{00000000-0005-0000-0000-00001C000000}"/>
    <cellStyle name="RISKnormCenter" xfId="27" xr:uid="{00000000-0005-0000-0000-00001D000000}"/>
    <cellStyle name="RISKnormHeading" xfId="28" xr:uid="{00000000-0005-0000-0000-00001E000000}"/>
    <cellStyle name="RISKnormItal" xfId="29" xr:uid="{00000000-0005-0000-0000-00001F000000}"/>
    <cellStyle name="RISKnormLabel" xfId="30" xr:uid="{00000000-0005-0000-0000-000020000000}"/>
    <cellStyle name="RISKnormShade" xfId="31" xr:uid="{00000000-0005-0000-0000-000021000000}"/>
    <cellStyle name="RISKnormTitle" xfId="32" xr:uid="{00000000-0005-0000-0000-000022000000}"/>
    <cellStyle name="RISKoutNumber" xfId="33" xr:uid="{00000000-0005-0000-0000-000023000000}"/>
    <cellStyle name="RISKrightEdge" xfId="34" xr:uid="{00000000-0005-0000-0000-000024000000}"/>
    <cellStyle name="RISKrtandbEdge" xfId="35" xr:uid="{00000000-0005-0000-0000-000025000000}"/>
    <cellStyle name="RISKssTime" xfId="36" xr:uid="{00000000-0005-0000-0000-000026000000}"/>
    <cellStyle name="RISKtandbEdge" xfId="37" xr:uid="{00000000-0005-0000-0000-000027000000}"/>
    <cellStyle name="RISKtlandrEdge" xfId="38" xr:uid="{00000000-0005-0000-0000-000028000000}"/>
    <cellStyle name="RISKtlCorner" xfId="39" xr:uid="{00000000-0005-0000-0000-000029000000}"/>
    <cellStyle name="RISKtopEdge" xfId="40" xr:uid="{00000000-0005-0000-0000-00002A000000}"/>
    <cellStyle name="RISKtrCorner" xfId="41" xr:uid="{00000000-0005-0000-0000-00002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447675</xdr:colOff>
      <xdr:row>1</xdr:row>
      <xdr:rowOff>28575</xdr:rowOff>
    </xdr:from>
    <xdr:to>
      <xdr:col>7</xdr:col>
      <xdr:colOff>246380</xdr:colOff>
      <xdr:row>3</xdr:row>
      <xdr:rowOff>195580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6175" y="28575"/>
          <a:ext cx="1865630" cy="56705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R540"/>
  <sheetViews>
    <sheetView zoomScaleNormal="115" zoomScaleSheetLayoutView="100" workbookViewId="0">
      <pane ySplit="5" topLeftCell="A6" activePane="bottomLeft" state="frozen"/>
      <selection pane="bottomLeft" activeCell="E14" sqref="E14"/>
    </sheetView>
  </sheetViews>
  <sheetFormatPr defaultColWidth="9.21875" defaultRowHeight="13.2" x14ac:dyDescent="0.25"/>
  <cols>
    <col min="1" max="1" width="9.21875" style="1"/>
    <col min="2" max="2" width="5.21875" style="1" customWidth="1"/>
    <col min="3" max="3" width="57.21875" style="1" customWidth="1"/>
    <col min="4" max="4" width="15" style="7" customWidth="1"/>
    <col min="5" max="5" width="12.77734375" style="16" bestFit="1" customWidth="1"/>
    <col min="6" max="96" width="9.21875" style="16"/>
    <col min="97" max="16384" width="9.21875" style="1"/>
  </cols>
  <sheetData>
    <row r="2" spans="2:96" s="11" customFormat="1" ht="15.6" x14ac:dyDescent="0.25">
      <c r="B2" s="8" t="s">
        <v>3</v>
      </c>
      <c r="C2" s="9"/>
      <c r="D2" s="10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</row>
    <row r="3" spans="2:96" ht="15.6" x14ac:dyDescent="0.25">
      <c r="B3" s="21" t="s">
        <v>58</v>
      </c>
      <c r="C3" s="2"/>
      <c r="D3" s="5"/>
    </row>
    <row r="4" spans="2:96" ht="22.5" customHeight="1" x14ac:dyDescent="0.25">
      <c r="B4" s="6"/>
      <c r="C4" s="3"/>
      <c r="D4" s="4"/>
    </row>
    <row r="5" spans="2:96" s="26" customFormat="1" ht="15" customHeight="1" x14ac:dyDescent="0.25">
      <c r="B5" s="22" t="s">
        <v>0</v>
      </c>
      <c r="C5" s="23" t="s">
        <v>1</v>
      </c>
      <c r="D5" s="24" t="s">
        <v>2</v>
      </c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</row>
    <row r="6" spans="2:96" ht="27.75" customHeight="1" x14ac:dyDescent="0.25">
      <c r="B6" s="28">
        <v>1</v>
      </c>
      <c r="C6" s="29" t="s">
        <v>68</v>
      </c>
      <c r="D6" s="30">
        <f>Revenue!G50</f>
        <v>0</v>
      </c>
    </row>
    <row r="7" spans="2:96" ht="25.5" customHeight="1" x14ac:dyDescent="0.25">
      <c r="B7" s="28">
        <v>2</v>
      </c>
      <c r="C7" s="29" t="s">
        <v>69</v>
      </c>
      <c r="D7" s="30">
        <f>Revenue!H50</f>
        <v>0</v>
      </c>
    </row>
    <row r="8" spans="2:96" ht="32.25" customHeight="1" x14ac:dyDescent="0.25">
      <c r="B8" s="28">
        <v>3</v>
      </c>
      <c r="C8" s="29" t="s">
        <v>71</v>
      </c>
      <c r="D8" s="30">
        <f>'Other '!D9</f>
        <v>0</v>
      </c>
    </row>
    <row r="9" spans="2:96" ht="15" customHeight="1" x14ac:dyDescent="0.25"/>
    <row r="10" spans="2:96" s="13" customFormat="1" ht="15" customHeight="1" x14ac:dyDescent="0.25">
      <c r="B10" s="12"/>
      <c r="C10" s="14"/>
      <c r="D10" s="36">
        <f>SUM(D6:D8)</f>
        <v>0</v>
      </c>
    </row>
    <row r="11" spans="2:96" s="16" customFormat="1" x14ac:dyDescent="0.25">
      <c r="B11" s="18"/>
      <c r="C11" s="19"/>
      <c r="D11" s="20"/>
    </row>
    <row r="12" spans="2:96" s="16" customFormat="1" x14ac:dyDescent="0.25">
      <c r="C12" s="25"/>
      <c r="D12" s="17"/>
      <c r="E12" s="17"/>
    </row>
    <row r="13" spans="2:96" s="16" customFormat="1" x14ac:dyDescent="0.25">
      <c r="C13" s="25"/>
      <c r="D13" s="17"/>
    </row>
    <row r="14" spans="2:96" s="16" customFormat="1" x14ac:dyDescent="0.25">
      <c r="D14" s="17"/>
    </row>
    <row r="15" spans="2:96" s="16" customFormat="1" x14ac:dyDescent="0.25">
      <c r="D15" s="17"/>
    </row>
    <row r="16" spans="2:96" s="16" customFormat="1" x14ac:dyDescent="0.25">
      <c r="D16" s="17"/>
    </row>
    <row r="17" spans="4:4" s="16" customFormat="1" x14ac:dyDescent="0.25">
      <c r="D17" s="17"/>
    </row>
    <row r="18" spans="4:4" s="16" customFormat="1" x14ac:dyDescent="0.25">
      <c r="D18" s="17"/>
    </row>
    <row r="19" spans="4:4" s="16" customFormat="1" x14ac:dyDescent="0.25">
      <c r="D19" s="17"/>
    </row>
    <row r="20" spans="4:4" s="16" customFormat="1" x14ac:dyDescent="0.25">
      <c r="D20" s="17"/>
    </row>
    <row r="21" spans="4:4" s="16" customFormat="1" x14ac:dyDescent="0.25">
      <c r="D21" s="17"/>
    </row>
    <row r="22" spans="4:4" s="16" customFormat="1" x14ac:dyDescent="0.25">
      <c r="D22" s="17"/>
    </row>
    <row r="23" spans="4:4" s="16" customFormat="1" x14ac:dyDescent="0.25">
      <c r="D23" s="17"/>
    </row>
    <row r="24" spans="4:4" s="16" customFormat="1" x14ac:dyDescent="0.25">
      <c r="D24" s="17"/>
    </row>
    <row r="25" spans="4:4" s="16" customFormat="1" x14ac:dyDescent="0.25">
      <c r="D25" s="17"/>
    </row>
    <row r="26" spans="4:4" s="16" customFormat="1" x14ac:dyDescent="0.25">
      <c r="D26" s="17"/>
    </row>
    <row r="27" spans="4:4" s="16" customFormat="1" x14ac:dyDescent="0.25">
      <c r="D27" s="17"/>
    </row>
    <row r="28" spans="4:4" s="16" customFormat="1" x14ac:dyDescent="0.25">
      <c r="D28" s="17"/>
    </row>
    <row r="29" spans="4:4" s="16" customFormat="1" x14ac:dyDescent="0.25">
      <c r="D29" s="17"/>
    </row>
    <row r="30" spans="4:4" s="16" customFormat="1" x14ac:dyDescent="0.25">
      <c r="D30" s="17"/>
    </row>
    <row r="31" spans="4:4" s="16" customFormat="1" x14ac:dyDescent="0.25">
      <c r="D31" s="17"/>
    </row>
    <row r="32" spans="4:4" s="16" customFormat="1" x14ac:dyDescent="0.25">
      <c r="D32" s="17"/>
    </row>
    <row r="33" spans="4:4" s="16" customFormat="1" x14ac:dyDescent="0.25">
      <c r="D33" s="17"/>
    </row>
    <row r="34" spans="4:4" s="16" customFormat="1" x14ac:dyDescent="0.25">
      <c r="D34" s="17"/>
    </row>
    <row r="35" spans="4:4" s="16" customFormat="1" x14ac:dyDescent="0.25">
      <c r="D35" s="17"/>
    </row>
    <row r="36" spans="4:4" s="16" customFormat="1" x14ac:dyDescent="0.25">
      <c r="D36" s="17"/>
    </row>
    <row r="37" spans="4:4" s="16" customFormat="1" x14ac:dyDescent="0.25">
      <c r="D37" s="17"/>
    </row>
    <row r="38" spans="4:4" s="16" customFormat="1" x14ac:dyDescent="0.25">
      <c r="D38" s="17"/>
    </row>
    <row r="39" spans="4:4" s="16" customFormat="1" x14ac:dyDescent="0.25">
      <c r="D39" s="17"/>
    </row>
    <row r="40" spans="4:4" s="16" customFormat="1" x14ac:dyDescent="0.25">
      <c r="D40" s="17"/>
    </row>
    <row r="41" spans="4:4" s="16" customFormat="1" x14ac:dyDescent="0.25">
      <c r="D41" s="17"/>
    </row>
    <row r="42" spans="4:4" s="16" customFormat="1" x14ac:dyDescent="0.25">
      <c r="D42" s="17"/>
    </row>
    <row r="43" spans="4:4" s="16" customFormat="1" x14ac:dyDescent="0.25">
      <c r="D43" s="17"/>
    </row>
    <row r="44" spans="4:4" s="16" customFormat="1" x14ac:dyDescent="0.25">
      <c r="D44" s="17"/>
    </row>
    <row r="45" spans="4:4" s="16" customFormat="1" x14ac:dyDescent="0.25">
      <c r="D45" s="17"/>
    </row>
    <row r="46" spans="4:4" s="16" customFormat="1" x14ac:dyDescent="0.25">
      <c r="D46" s="17"/>
    </row>
    <row r="47" spans="4:4" s="16" customFormat="1" x14ac:dyDescent="0.25">
      <c r="D47" s="17"/>
    </row>
    <row r="48" spans="4:4" s="16" customFormat="1" x14ac:dyDescent="0.25">
      <c r="D48" s="17"/>
    </row>
    <row r="49" spans="4:4" s="16" customFormat="1" x14ac:dyDescent="0.25">
      <c r="D49" s="17"/>
    </row>
    <row r="50" spans="4:4" s="16" customFormat="1" x14ac:dyDescent="0.25">
      <c r="D50" s="17"/>
    </row>
    <row r="51" spans="4:4" s="16" customFormat="1" x14ac:dyDescent="0.25">
      <c r="D51" s="17"/>
    </row>
    <row r="52" spans="4:4" s="16" customFormat="1" x14ac:dyDescent="0.25">
      <c r="D52" s="17"/>
    </row>
    <row r="53" spans="4:4" s="16" customFormat="1" x14ac:dyDescent="0.25">
      <c r="D53" s="17"/>
    </row>
    <row r="54" spans="4:4" s="16" customFormat="1" x14ac:dyDescent="0.25">
      <c r="D54" s="17"/>
    </row>
    <row r="55" spans="4:4" s="16" customFormat="1" x14ac:dyDescent="0.25">
      <c r="D55" s="17"/>
    </row>
    <row r="56" spans="4:4" s="16" customFormat="1" x14ac:dyDescent="0.25">
      <c r="D56" s="17"/>
    </row>
    <row r="57" spans="4:4" s="16" customFormat="1" x14ac:dyDescent="0.25">
      <c r="D57" s="17"/>
    </row>
    <row r="58" spans="4:4" s="16" customFormat="1" x14ac:dyDescent="0.25">
      <c r="D58" s="17"/>
    </row>
    <row r="59" spans="4:4" s="16" customFormat="1" x14ac:dyDescent="0.25">
      <c r="D59" s="17"/>
    </row>
    <row r="60" spans="4:4" s="16" customFormat="1" x14ac:dyDescent="0.25">
      <c r="D60" s="17"/>
    </row>
    <row r="61" spans="4:4" s="16" customFormat="1" x14ac:dyDescent="0.25">
      <c r="D61" s="17"/>
    </row>
    <row r="62" spans="4:4" s="16" customFormat="1" x14ac:dyDescent="0.25">
      <c r="D62" s="17"/>
    </row>
    <row r="63" spans="4:4" s="16" customFormat="1" x14ac:dyDescent="0.25">
      <c r="D63" s="17"/>
    </row>
    <row r="64" spans="4:4" s="16" customFormat="1" x14ac:dyDescent="0.25">
      <c r="D64" s="17"/>
    </row>
    <row r="65" spans="4:4" s="16" customFormat="1" x14ac:dyDescent="0.25">
      <c r="D65" s="17"/>
    </row>
    <row r="66" spans="4:4" s="16" customFormat="1" x14ac:dyDescent="0.25">
      <c r="D66" s="17"/>
    </row>
    <row r="67" spans="4:4" s="16" customFormat="1" x14ac:dyDescent="0.25">
      <c r="D67" s="17"/>
    </row>
    <row r="68" spans="4:4" s="16" customFormat="1" x14ac:dyDescent="0.25">
      <c r="D68" s="17"/>
    </row>
    <row r="69" spans="4:4" s="16" customFormat="1" x14ac:dyDescent="0.25">
      <c r="D69" s="17"/>
    </row>
    <row r="70" spans="4:4" s="16" customFormat="1" x14ac:dyDescent="0.25">
      <c r="D70" s="17"/>
    </row>
    <row r="71" spans="4:4" s="16" customFormat="1" x14ac:dyDescent="0.25">
      <c r="D71" s="17"/>
    </row>
    <row r="72" spans="4:4" s="16" customFormat="1" x14ac:dyDescent="0.25">
      <c r="D72" s="17"/>
    </row>
    <row r="73" spans="4:4" s="16" customFormat="1" x14ac:dyDescent="0.25">
      <c r="D73" s="17"/>
    </row>
    <row r="74" spans="4:4" s="16" customFormat="1" x14ac:dyDescent="0.25">
      <c r="D74" s="17"/>
    </row>
    <row r="75" spans="4:4" s="16" customFormat="1" x14ac:dyDescent="0.25">
      <c r="D75" s="17"/>
    </row>
    <row r="76" spans="4:4" s="16" customFormat="1" x14ac:dyDescent="0.25">
      <c r="D76" s="17"/>
    </row>
    <row r="77" spans="4:4" s="16" customFormat="1" x14ac:dyDescent="0.25">
      <c r="D77" s="17"/>
    </row>
    <row r="78" spans="4:4" s="16" customFormat="1" x14ac:dyDescent="0.25">
      <c r="D78" s="17"/>
    </row>
    <row r="79" spans="4:4" s="16" customFormat="1" x14ac:dyDescent="0.25">
      <c r="D79" s="17"/>
    </row>
    <row r="80" spans="4:4" s="16" customFormat="1" x14ac:dyDescent="0.25">
      <c r="D80" s="17"/>
    </row>
    <row r="81" spans="4:4" s="16" customFormat="1" x14ac:dyDescent="0.25">
      <c r="D81" s="17"/>
    </row>
    <row r="82" spans="4:4" s="16" customFormat="1" x14ac:dyDescent="0.25">
      <c r="D82" s="17"/>
    </row>
    <row r="83" spans="4:4" s="16" customFormat="1" x14ac:dyDescent="0.25">
      <c r="D83" s="17"/>
    </row>
    <row r="84" spans="4:4" s="16" customFormat="1" x14ac:dyDescent="0.25">
      <c r="D84" s="17"/>
    </row>
    <row r="85" spans="4:4" s="16" customFormat="1" x14ac:dyDescent="0.25">
      <c r="D85" s="17"/>
    </row>
    <row r="86" spans="4:4" s="16" customFormat="1" x14ac:dyDescent="0.25">
      <c r="D86" s="17"/>
    </row>
    <row r="87" spans="4:4" s="16" customFormat="1" x14ac:dyDescent="0.25">
      <c r="D87" s="17"/>
    </row>
    <row r="88" spans="4:4" s="16" customFormat="1" x14ac:dyDescent="0.25">
      <c r="D88" s="17"/>
    </row>
    <row r="89" spans="4:4" s="16" customFormat="1" x14ac:dyDescent="0.25">
      <c r="D89" s="17"/>
    </row>
    <row r="90" spans="4:4" s="16" customFormat="1" x14ac:dyDescent="0.25">
      <c r="D90" s="17"/>
    </row>
    <row r="91" spans="4:4" s="16" customFormat="1" x14ac:dyDescent="0.25">
      <c r="D91" s="17"/>
    </row>
    <row r="92" spans="4:4" s="16" customFormat="1" x14ac:dyDescent="0.25">
      <c r="D92" s="17"/>
    </row>
    <row r="93" spans="4:4" s="16" customFormat="1" x14ac:dyDescent="0.25">
      <c r="D93" s="17"/>
    </row>
    <row r="94" spans="4:4" s="16" customFormat="1" x14ac:dyDescent="0.25">
      <c r="D94" s="17"/>
    </row>
    <row r="95" spans="4:4" s="16" customFormat="1" x14ac:dyDescent="0.25">
      <c r="D95" s="17"/>
    </row>
    <row r="96" spans="4:4" s="16" customFormat="1" x14ac:dyDescent="0.25">
      <c r="D96" s="17"/>
    </row>
    <row r="97" spans="4:4" s="16" customFormat="1" x14ac:dyDescent="0.25">
      <c r="D97" s="17"/>
    </row>
    <row r="98" spans="4:4" s="16" customFormat="1" x14ac:dyDescent="0.25">
      <c r="D98" s="17"/>
    </row>
    <row r="99" spans="4:4" s="16" customFormat="1" x14ac:dyDescent="0.25">
      <c r="D99" s="17"/>
    </row>
    <row r="100" spans="4:4" s="16" customFormat="1" x14ac:dyDescent="0.25">
      <c r="D100" s="17"/>
    </row>
    <row r="101" spans="4:4" s="16" customFormat="1" x14ac:dyDescent="0.25">
      <c r="D101" s="17"/>
    </row>
    <row r="102" spans="4:4" s="16" customFormat="1" x14ac:dyDescent="0.25">
      <c r="D102" s="17"/>
    </row>
    <row r="103" spans="4:4" s="16" customFormat="1" x14ac:dyDescent="0.25">
      <c r="D103" s="17"/>
    </row>
    <row r="104" spans="4:4" s="16" customFormat="1" x14ac:dyDescent="0.25">
      <c r="D104" s="17"/>
    </row>
    <row r="105" spans="4:4" s="16" customFormat="1" x14ac:dyDescent="0.25">
      <c r="D105" s="17"/>
    </row>
    <row r="106" spans="4:4" s="16" customFormat="1" x14ac:dyDescent="0.25">
      <c r="D106" s="17"/>
    </row>
    <row r="107" spans="4:4" s="16" customFormat="1" x14ac:dyDescent="0.25">
      <c r="D107" s="17"/>
    </row>
    <row r="108" spans="4:4" s="16" customFormat="1" x14ac:dyDescent="0.25">
      <c r="D108" s="17"/>
    </row>
    <row r="109" spans="4:4" s="16" customFormat="1" x14ac:dyDescent="0.25">
      <c r="D109" s="17"/>
    </row>
    <row r="110" spans="4:4" s="16" customFormat="1" x14ac:dyDescent="0.25">
      <c r="D110" s="17"/>
    </row>
    <row r="111" spans="4:4" s="16" customFormat="1" x14ac:dyDescent="0.25">
      <c r="D111" s="17"/>
    </row>
    <row r="112" spans="4:4" s="16" customFormat="1" x14ac:dyDescent="0.25">
      <c r="D112" s="17"/>
    </row>
    <row r="113" spans="4:4" s="16" customFormat="1" x14ac:dyDescent="0.25">
      <c r="D113" s="17"/>
    </row>
    <row r="114" spans="4:4" s="16" customFormat="1" x14ac:dyDescent="0.25">
      <c r="D114" s="17"/>
    </row>
    <row r="115" spans="4:4" s="16" customFormat="1" x14ac:dyDescent="0.25">
      <c r="D115" s="17"/>
    </row>
    <row r="116" spans="4:4" s="16" customFormat="1" x14ac:dyDescent="0.25">
      <c r="D116" s="17"/>
    </row>
    <row r="117" spans="4:4" s="16" customFormat="1" x14ac:dyDescent="0.25">
      <c r="D117" s="17"/>
    </row>
    <row r="118" spans="4:4" s="16" customFormat="1" x14ac:dyDescent="0.25">
      <c r="D118" s="17"/>
    </row>
    <row r="119" spans="4:4" s="16" customFormat="1" x14ac:dyDescent="0.25">
      <c r="D119" s="17"/>
    </row>
    <row r="120" spans="4:4" s="16" customFormat="1" x14ac:dyDescent="0.25">
      <c r="D120" s="17"/>
    </row>
    <row r="121" spans="4:4" s="16" customFormat="1" x14ac:dyDescent="0.25">
      <c r="D121" s="17"/>
    </row>
    <row r="122" spans="4:4" s="16" customFormat="1" x14ac:dyDescent="0.25">
      <c r="D122" s="17"/>
    </row>
    <row r="123" spans="4:4" s="16" customFormat="1" x14ac:dyDescent="0.25">
      <c r="D123" s="17"/>
    </row>
    <row r="124" spans="4:4" s="16" customFormat="1" x14ac:dyDescent="0.25">
      <c r="D124" s="17"/>
    </row>
    <row r="125" spans="4:4" s="16" customFormat="1" x14ac:dyDescent="0.25">
      <c r="D125" s="17"/>
    </row>
    <row r="126" spans="4:4" s="16" customFormat="1" x14ac:dyDescent="0.25">
      <c r="D126" s="17"/>
    </row>
    <row r="127" spans="4:4" s="16" customFormat="1" x14ac:dyDescent="0.25">
      <c r="D127" s="17"/>
    </row>
    <row r="128" spans="4:4" s="16" customFormat="1" x14ac:dyDescent="0.25">
      <c r="D128" s="17"/>
    </row>
    <row r="129" spans="4:4" s="16" customFormat="1" x14ac:dyDescent="0.25">
      <c r="D129" s="17"/>
    </row>
    <row r="130" spans="4:4" s="16" customFormat="1" x14ac:dyDescent="0.25">
      <c r="D130" s="17"/>
    </row>
    <row r="131" spans="4:4" s="16" customFormat="1" x14ac:dyDescent="0.25">
      <c r="D131" s="17"/>
    </row>
    <row r="132" spans="4:4" s="16" customFormat="1" x14ac:dyDescent="0.25">
      <c r="D132" s="17"/>
    </row>
    <row r="133" spans="4:4" s="16" customFormat="1" x14ac:dyDescent="0.25">
      <c r="D133" s="17"/>
    </row>
    <row r="134" spans="4:4" s="16" customFormat="1" x14ac:dyDescent="0.25">
      <c r="D134" s="17"/>
    </row>
    <row r="135" spans="4:4" s="16" customFormat="1" x14ac:dyDescent="0.25">
      <c r="D135" s="17"/>
    </row>
    <row r="136" spans="4:4" s="16" customFormat="1" x14ac:dyDescent="0.25">
      <c r="D136" s="17"/>
    </row>
    <row r="137" spans="4:4" s="16" customFormat="1" x14ac:dyDescent="0.25">
      <c r="D137" s="17"/>
    </row>
    <row r="138" spans="4:4" s="16" customFormat="1" x14ac:dyDescent="0.25">
      <c r="D138" s="17"/>
    </row>
    <row r="139" spans="4:4" s="16" customFormat="1" x14ac:dyDescent="0.25">
      <c r="D139" s="17"/>
    </row>
    <row r="140" spans="4:4" s="16" customFormat="1" x14ac:dyDescent="0.25">
      <c r="D140" s="17"/>
    </row>
    <row r="141" spans="4:4" s="16" customFormat="1" x14ac:dyDescent="0.25">
      <c r="D141" s="17"/>
    </row>
    <row r="142" spans="4:4" s="16" customFormat="1" x14ac:dyDescent="0.25">
      <c r="D142" s="17"/>
    </row>
    <row r="143" spans="4:4" s="16" customFormat="1" x14ac:dyDescent="0.25">
      <c r="D143" s="17"/>
    </row>
    <row r="144" spans="4:4" s="16" customFormat="1" x14ac:dyDescent="0.25">
      <c r="D144" s="17"/>
    </row>
    <row r="145" spans="4:4" s="16" customFormat="1" x14ac:dyDescent="0.25">
      <c r="D145" s="17"/>
    </row>
    <row r="146" spans="4:4" s="16" customFormat="1" x14ac:dyDescent="0.25">
      <c r="D146" s="17"/>
    </row>
    <row r="147" spans="4:4" s="16" customFormat="1" x14ac:dyDescent="0.25">
      <c r="D147" s="17"/>
    </row>
    <row r="148" spans="4:4" s="16" customFormat="1" x14ac:dyDescent="0.25">
      <c r="D148" s="17"/>
    </row>
    <row r="149" spans="4:4" s="16" customFormat="1" x14ac:dyDescent="0.25">
      <c r="D149" s="17"/>
    </row>
    <row r="150" spans="4:4" s="16" customFormat="1" x14ac:dyDescent="0.25">
      <c r="D150" s="17"/>
    </row>
    <row r="151" spans="4:4" s="16" customFormat="1" x14ac:dyDescent="0.25">
      <c r="D151" s="17"/>
    </row>
    <row r="152" spans="4:4" s="16" customFormat="1" x14ac:dyDescent="0.25">
      <c r="D152" s="17"/>
    </row>
    <row r="153" spans="4:4" s="16" customFormat="1" x14ac:dyDescent="0.25">
      <c r="D153" s="17"/>
    </row>
    <row r="154" spans="4:4" s="16" customFormat="1" x14ac:dyDescent="0.25">
      <c r="D154" s="17"/>
    </row>
    <row r="155" spans="4:4" s="16" customFormat="1" x14ac:dyDescent="0.25">
      <c r="D155" s="17"/>
    </row>
    <row r="156" spans="4:4" s="16" customFormat="1" x14ac:dyDescent="0.25">
      <c r="D156" s="17"/>
    </row>
    <row r="157" spans="4:4" s="16" customFormat="1" x14ac:dyDescent="0.25">
      <c r="D157" s="17"/>
    </row>
    <row r="158" spans="4:4" s="16" customFormat="1" x14ac:dyDescent="0.25">
      <c r="D158" s="17"/>
    </row>
    <row r="159" spans="4:4" s="16" customFormat="1" x14ac:dyDescent="0.25">
      <c r="D159" s="17"/>
    </row>
    <row r="160" spans="4:4" s="16" customFormat="1" x14ac:dyDescent="0.25">
      <c r="D160" s="17"/>
    </row>
    <row r="161" spans="4:4" s="16" customFormat="1" x14ac:dyDescent="0.25">
      <c r="D161" s="17"/>
    </row>
    <row r="162" spans="4:4" s="16" customFormat="1" x14ac:dyDescent="0.25">
      <c r="D162" s="17"/>
    </row>
    <row r="163" spans="4:4" s="16" customFormat="1" x14ac:dyDescent="0.25">
      <c r="D163" s="17"/>
    </row>
    <row r="164" spans="4:4" s="16" customFormat="1" x14ac:dyDescent="0.25">
      <c r="D164" s="17"/>
    </row>
    <row r="165" spans="4:4" s="16" customFormat="1" x14ac:dyDescent="0.25">
      <c r="D165" s="17"/>
    </row>
    <row r="166" spans="4:4" s="16" customFormat="1" x14ac:dyDescent="0.25">
      <c r="D166" s="17"/>
    </row>
    <row r="167" spans="4:4" s="16" customFormat="1" x14ac:dyDescent="0.25">
      <c r="D167" s="17"/>
    </row>
    <row r="168" spans="4:4" s="16" customFormat="1" x14ac:dyDescent="0.25">
      <c r="D168" s="17"/>
    </row>
    <row r="169" spans="4:4" s="16" customFormat="1" x14ac:dyDescent="0.25">
      <c r="D169" s="17"/>
    </row>
    <row r="170" spans="4:4" s="16" customFormat="1" x14ac:dyDescent="0.25">
      <c r="D170" s="17"/>
    </row>
    <row r="171" spans="4:4" s="16" customFormat="1" x14ac:dyDescent="0.25">
      <c r="D171" s="17"/>
    </row>
    <row r="172" spans="4:4" s="16" customFormat="1" x14ac:dyDescent="0.25">
      <c r="D172" s="17"/>
    </row>
    <row r="173" spans="4:4" s="16" customFormat="1" x14ac:dyDescent="0.25">
      <c r="D173" s="17"/>
    </row>
    <row r="174" spans="4:4" s="16" customFormat="1" x14ac:dyDescent="0.25">
      <c r="D174" s="17"/>
    </row>
    <row r="175" spans="4:4" s="16" customFormat="1" x14ac:dyDescent="0.25">
      <c r="D175" s="17"/>
    </row>
    <row r="176" spans="4:4" s="16" customFormat="1" x14ac:dyDescent="0.25">
      <c r="D176" s="17"/>
    </row>
    <row r="177" spans="4:4" s="16" customFormat="1" x14ac:dyDescent="0.25">
      <c r="D177" s="17"/>
    </row>
    <row r="178" spans="4:4" s="16" customFormat="1" x14ac:dyDescent="0.25">
      <c r="D178" s="17"/>
    </row>
    <row r="179" spans="4:4" s="16" customFormat="1" x14ac:dyDescent="0.25">
      <c r="D179" s="17"/>
    </row>
    <row r="180" spans="4:4" s="16" customFormat="1" x14ac:dyDescent="0.25">
      <c r="D180" s="17"/>
    </row>
    <row r="181" spans="4:4" s="16" customFormat="1" x14ac:dyDescent="0.25">
      <c r="D181" s="17"/>
    </row>
    <row r="182" spans="4:4" s="16" customFormat="1" x14ac:dyDescent="0.25">
      <c r="D182" s="17"/>
    </row>
    <row r="183" spans="4:4" s="16" customFormat="1" x14ac:dyDescent="0.25">
      <c r="D183" s="17"/>
    </row>
    <row r="184" spans="4:4" s="16" customFormat="1" x14ac:dyDescent="0.25">
      <c r="D184" s="17"/>
    </row>
    <row r="185" spans="4:4" s="16" customFormat="1" x14ac:dyDescent="0.25">
      <c r="D185" s="17"/>
    </row>
    <row r="186" spans="4:4" s="16" customFormat="1" x14ac:dyDescent="0.25">
      <c r="D186" s="17"/>
    </row>
    <row r="187" spans="4:4" s="16" customFormat="1" x14ac:dyDescent="0.25">
      <c r="D187" s="17"/>
    </row>
    <row r="188" spans="4:4" s="16" customFormat="1" x14ac:dyDescent="0.25">
      <c r="D188" s="17"/>
    </row>
    <row r="189" spans="4:4" s="16" customFormat="1" x14ac:dyDescent="0.25">
      <c r="D189" s="17"/>
    </row>
    <row r="190" spans="4:4" s="16" customFormat="1" x14ac:dyDescent="0.25">
      <c r="D190" s="17"/>
    </row>
    <row r="191" spans="4:4" s="16" customFormat="1" x14ac:dyDescent="0.25">
      <c r="D191" s="17"/>
    </row>
    <row r="192" spans="4:4" s="16" customFormat="1" x14ac:dyDescent="0.25">
      <c r="D192" s="17"/>
    </row>
    <row r="193" spans="4:4" s="16" customFormat="1" x14ac:dyDescent="0.25">
      <c r="D193" s="17"/>
    </row>
    <row r="194" spans="4:4" s="16" customFormat="1" x14ac:dyDescent="0.25">
      <c r="D194" s="17"/>
    </row>
    <row r="195" spans="4:4" s="16" customFormat="1" x14ac:dyDescent="0.25">
      <c r="D195" s="17"/>
    </row>
    <row r="196" spans="4:4" s="16" customFormat="1" x14ac:dyDescent="0.25">
      <c r="D196" s="17"/>
    </row>
    <row r="197" spans="4:4" s="16" customFormat="1" x14ac:dyDescent="0.25">
      <c r="D197" s="17"/>
    </row>
    <row r="198" spans="4:4" s="16" customFormat="1" x14ac:dyDescent="0.25">
      <c r="D198" s="17"/>
    </row>
    <row r="199" spans="4:4" s="16" customFormat="1" x14ac:dyDescent="0.25">
      <c r="D199" s="17"/>
    </row>
    <row r="200" spans="4:4" s="16" customFormat="1" x14ac:dyDescent="0.25">
      <c r="D200" s="17"/>
    </row>
    <row r="201" spans="4:4" s="16" customFormat="1" x14ac:dyDescent="0.25">
      <c r="D201" s="17"/>
    </row>
    <row r="202" spans="4:4" s="16" customFormat="1" x14ac:dyDescent="0.25">
      <c r="D202" s="17"/>
    </row>
    <row r="203" spans="4:4" s="16" customFormat="1" x14ac:dyDescent="0.25">
      <c r="D203" s="17"/>
    </row>
    <row r="204" spans="4:4" s="16" customFormat="1" x14ac:dyDescent="0.25">
      <c r="D204" s="17"/>
    </row>
    <row r="205" spans="4:4" s="16" customFormat="1" x14ac:dyDescent="0.25">
      <c r="D205" s="17"/>
    </row>
    <row r="206" spans="4:4" s="16" customFormat="1" x14ac:dyDescent="0.25">
      <c r="D206" s="17"/>
    </row>
    <row r="207" spans="4:4" s="16" customFormat="1" x14ac:dyDescent="0.25">
      <c r="D207" s="17"/>
    </row>
    <row r="208" spans="4:4" s="16" customFormat="1" x14ac:dyDescent="0.25">
      <c r="D208" s="17"/>
    </row>
    <row r="209" spans="4:4" s="16" customFormat="1" x14ac:dyDescent="0.25">
      <c r="D209" s="17"/>
    </row>
    <row r="210" spans="4:4" s="16" customFormat="1" x14ac:dyDescent="0.25">
      <c r="D210" s="17"/>
    </row>
    <row r="211" spans="4:4" s="16" customFormat="1" x14ac:dyDescent="0.25">
      <c r="D211" s="17"/>
    </row>
    <row r="212" spans="4:4" s="16" customFormat="1" x14ac:dyDescent="0.25">
      <c r="D212" s="17"/>
    </row>
    <row r="213" spans="4:4" s="16" customFormat="1" x14ac:dyDescent="0.25">
      <c r="D213" s="17"/>
    </row>
    <row r="214" spans="4:4" s="16" customFormat="1" x14ac:dyDescent="0.25">
      <c r="D214" s="17"/>
    </row>
    <row r="215" spans="4:4" s="16" customFormat="1" x14ac:dyDescent="0.25">
      <c r="D215" s="17"/>
    </row>
    <row r="216" spans="4:4" s="16" customFormat="1" x14ac:dyDescent="0.25">
      <c r="D216" s="17"/>
    </row>
    <row r="217" spans="4:4" s="16" customFormat="1" x14ac:dyDescent="0.25">
      <c r="D217" s="17"/>
    </row>
    <row r="218" spans="4:4" s="16" customFormat="1" x14ac:dyDescent="0.25">
      <c r="D218" s="17"/>
    </row>
    <row r="219" spans="4:4" s="16" customFormat="1" x14ac:dyDescent="0.25">
      <c r="D219" s="17"/>
    </row>
    <row r="220" spans="4:4" s="16" customFormat="1" x14ac:dyDescent="0.25">
      <c r="D220" s="17"/>
    </row>
    <row r="221" spans="4:4" s="16" customFormat="1" x14ac:dyDescent="0.25">
      <c r="D221" s="17"/>
    </row>
    <row r="222" spans="4:4" s="16" customFormat="1" x14ac:dyDescent="0.25">
      <c r="D222" s="17"/>
    </row>
    <row r="223" spans="4:4" s="16" customFormat="1" x14ac:dyDescent="0.25">
      <c r="D223" s="17"/>
    </row>
    <row r="224" spans="4:4" s="16" customFormat="1" x14ac:dyDescent="0.25">
      <c r="D224" s="17"/>
    </row>
    <row r="225" spans="4:4" s="16" customFormat="1" x14ac:dyDescent="0.25">
      <c r="D225" s="17"/>
    </row>
    <row r="226" spans="4:4" s="16" customFormat="1" x14ac:dyDescent="0.25">
      <c r="D226" s="17"/>
    </row>
    <row r="227" spans="4:4" s="16" customFormat="1" x14ac:dyDescent="0.25">
      <c r="D227" s="17"/>
    </row>
    <row r="228" spans="4:4" s="16" customFormat="1" x14ac:dyDescent="0.25">
      <c r="D228" s="17"/>
    </row>
    <row r="229" spans="4:4" s="16" customFormat="1" x14ac:dyDescent="0.25">
      <c r="D229" s="17"/>
    </row>
    <row r="230" spans="4:4" s="16" customFormat="1" x14ac:dyDescent="0.25">
      <c r="D230" s="17"/>
    </row>
    <row r="231" spans="4:4" s="16" customFormat="1" x14ac:dyDescent="0.25">
      <c r="D231" s="17"/>
    </row>
    <row r="232" spans="4:4" s="16" customFormat="1" x14ac:dyDescent="0.25">
      <c r="D232" s="17"/>
    </row>
    <row r="233" spans="4:4" s="16" customFormat="1" x14ac:dyDescent="0.25">
      <c r="D233" s="17"/>
    </row>
    <row r="234" spans="4:4" s="16" customFormat="1" x14ac:dyDescent="0.25">
      <c r="D234" s="17"/>
    </row>
    <row r="235" spans="4:4" s="16" customFormat="1" x14ac:dyDescent="0.25">
      <c r="D235" s="17"/>
    </row>
    <row r="236" spans="4:4" s="16" customFormat="1" x14ac:dyDescent="0.25">
      <c r="D236" s="17"/>
    </row>
    <row r="237" spans="4:4" s="16" customFormat="1" x14ac:dyDescent="0.25">
      <c r="D237" s="17"/>
    </row>
    <row r="238" spans="4:4" s="16" customFormat="1" x14ac:dyDescent="0.25">
      <c r="D238" s="17"/>
    </row>
    <row r="239" spans="4:4" s="16" customFormat="1" x14ac:dyDescent="0.25">
      <c r="D239" s="17"/>
    </row>
    <row r="240" spans="4:4" s="16" customFormat="1" x14ac:dyDescent="0.25">
      <c r="D240" s="17"/>
    </row>
    <row r="241" spans="4:4" s="16" customFormat="1" x14ac:dyDescent="0.25">
      <c r="D241" s="17"/>
    </row>
    <row r="242" spans="4:4" s="16" customFormat="1" x14ac:dyDescent="0.25">
      <c r="D242" s="17"/>
    </row>
    <row r="243" spans="4:4" s="16" customFormat="1" x14ac:dyDescent="0.25">
      <c r="D243" s="17"/>
    </row>
    <row r="244" spans="4:4" s="16" customFormat="1" x14ac:dyDescent="0.25">
      <c r="D244" s="17"/>
    </row>
    <row r="245" spans="4:4" s="16" customFormat="1" x14ac:dyDescent="0.25">
      <c r="D245" s="17"/>
    </row>
    <row r="246" spans="4:4" s="16" customFormat="1" x14ac:dyDescent="0.25">
      <c r="D246" s="17"/>
    </row>
    <row r="247" spans="4:4" s="16" customFormat="1" x14ac:dyDescent="0.25">
      <c r="D247" s="17"/>
    </row>
    <row r="248" spans="4:4" s="16" customFormat="1" x14ac:dyDescent="0.25">
      <c r="D248" s="17"/>
    </row>
    <row r="249" spans="4:4" s="16" customFormat="1" x14ac:dyDescent="0.25">
      <c r="D249" s="17"/>
    </row>
    <row r="250" spans="4:4" s="16" customFormat="1" x14ac:dyDescent="0.25">
      <c r="D250" s="17"/>
    </row>
    <row r="251" spans="4:4" s="16" customFormat="1" x14ac:dyDescent="0.25">
      <c r="D251" s="17"/>
    </row>
    <row r="252" spans="4:4" s="16" customFormat="1" x14ac:dyDescent="0.25">
      <c r="D252" s="17"/>
    </row>
    <row r="253" spans="4:4" s="16" customFormat="1" x14ac:dyDescent="0.25">
      <c r="D253" s="17"/>
    </row>
    <row r="254" spans="4:4" s="16" customFormat="1" x14ac:dyDescent="0.25">
      <c r="D254" s="17"/>
    </row>
    <row r="255" spans="4:4" s="16" customFormat="1" x14ac:dyDescent="0.25">
      <c r="D255" s="17"/>
    </row>
    <row r="256" spans="4:4" s="16" customFormat="1" x14ac:dyDescent="0.25">
      <c r="D256" s="17"/>
    </row>
    <row r="257" spans="4:4" s="16" customFormat="1" x14ac:dyDescent="0.25">
      <c r="D257" s="17"/>
    </row>
    <row r="258" spans="4:4" s="16" customFormat="1" x14ac:dyDescent="0.25">
      <c r="D258" s="17"/>
    </row>
    <row r="259" spans="4:4" s="16" customFormat="1" x14ac:dyDescent="0.25">
      <c r="D259" s="17"/>
    </row>
    <row r="260" spans="4:4" s="16" customFormat="1" x14ac:dyDescent="0.25">
      <c r="D260" s="17"/>
    </row>
    <row r="261" spans="4:4" s="16" customFormat="1" x14ac:dyDescent="0.25">
      <c r="D261" s="17"/>
    </row>
    <row r="262" spans="4:4" s="16" customFormat="1" x14ac:dyDescent="0.25">
      <c r="D262" s="17"/>
    </row>
    <row r="263" spans="4:4" s="16" customFormat="1" x14ac:dyDescent="0.25">
      <c r="D263" s="17"/>
    </row>
    <row r="264" spans="4:4" s="16" customFormat="1" x14ac:dyDescent="0.25">
      <c r="D264" s="17"/>
    </row>
    <row r="265" spans="4:4" s="16" customFormat="1" x14ac:dyDescent="0.25">
      <c r="D265" s="17"/>
    </row>
    <row r="266" spans="4:4" s="16" customFormat="1" x14ac:dyDescent="0.25">
      <c r="D266" s="17"/>
    </row>
    <row r="267" spans="4:4" s="16" customFormat="1" x14ac:dyDescent="0.25">
      <c r="D267" s="17"/>
    </row>
    <row r="268" spans="4:4" s="16" customFormat="1" x14ac:dyDescent="0.25">
      <c r="D268" s="17"/>
    </row>
    <row r="269" spans="4:4" s="16" customFormat="1" x14ac:dyDescent="0.25">
      <c r="D269" s="17"/>
    </row>
    <row r="270" spans="4:4" s="16" customFormat="1" x14ac:dyDescent="0.25">
      <c r="D270" s="17"/>
    </row>
    <row r="271" spans="4:4" s="16" customFormat="1" x14ac:dyDescent="0.25">
      <c r="D271" s="17"/>
    </row>
    <row r="272" spans="4:4" s="16" customFormat="1" x14ac:dyDescent="0.25">
      <c r="D272" s="17"/>
    </row>
    <row r="273" spans="4:4" s="16" customFormat="1" x14ac:dyDescent="0.25">
      <c r="D273" s="17"/>
    </row>
    <row r="274" spans="4:4" s="16" customFormat="1" x14ac:dyDescent="0.25">
      <c r="D274" s="17"/>
    </row>
    <row r="275" spans="4:4" s="16" customFormat="1" x14ac:dyDescent="0.25">
      <c r="D275" s="17"/>
    </row>
    <row r="276" spans="4:4" s="16" customFormat="1" x14ac:dyDescent="0.25">
      <c r="D276" s="17"/>
    </row>
    <row r="277" spans="4:4" s="16" customFormat="1" x14ac:dyDescent="0.25">
      <c r="D277" s="17"/>
    </row>
    <row r="278" spans="4:4" s="16" customFormat="1" x14ac:dyDescent="0.25">
      <c r="D278" s="17"/>
    </row>
    <row r="279" spans="4:4" s="16" customFormat="1" x14ac:dyDescent="0.25">
      <c r="D279" s="17"/>
    </row>
    <row r="280" spans="4:4" s="16" customFormat="1" x14ac:dyDescent="0.25">
      <c r="D280" s="17"/>
    </row>
    <row r="281" spans="4:4" s="16" customFormat="1" x14ac:dyDescent="0.25">
      <c r="D281" s="17"/>
    </row>
    <row r="282" spans="4:4" s="16" customFormat="1" x14ac:dyDescent="0.25">
      <c r="D282" s="17"/>
    </row>
    <row r="283" spans="4:4" s="16" customFormat="1" x14ac:dyDescent="0.25">
      <c r="D283" s="17"/>
    </row>
    <row r="284" spans="4:4" s="16" customFormat="1" x14ac:dyDescent="0.25">
      <c r="D284" s="17"/>
    </row>
    <row r="285" spans="4:4" s="16" customFormat="1" x14ac:dyDescent="0.25">
      <c r="D285" s="17"/>
    </row>
    <row r="286" spans="4:4" s="16" customFormat="1" x14ac:dyDescent="0.25">
      <c r="D286" s="17"/>
    </row>
    <row r="287" spans="4:4" s="16" customFormat="1" x14ac:dyDescent="0.25">
      <c r="D287" s="17"/>
    </row>
    <row r="288" spans="4:4" s="16" customFormat="1" x14ac:dyDescent="0.25">
      <c r="D288" s="17"/>
    </row>
    <row r="289" spans="4:4" s="16" customFormat="1" x14ac:dyDescent="0.25">
      <c r="D289" s="17"/>
    </row>
    <row r="290" spans="4:4" s="16" customFormat="1" x14ac:dyDescent="0.25">
      <c r="D290" s="17"/>
    </row>
    <row r="291" spans="4:4" s="16" customFormat="1" x14ac:dyDescent="0.25">
      <c r="D291" s="17"/>
    </row>
    <row r="292" spans="4:4" s="16" customFormat="1" x14ac:dyDescent="0.25">
      <c r="D292" s="17"/>
    </row>
    <row r="293" spans="4:4" s="16" customFormat="1" x14ac:dyDescent="0.25">
      <c r="D293" s="17"/>
    </row>
    <row r="294" spans="4:4" s="16" customFormat="1" x14ac:dyDescent="0.25">
      <c r="D294" s="17"/>
    </row>
    <row r="295" spans="4:4" s="16" customFormat="1" x14ac:dyDescent="0.25">
      <c r="D295" s="17"/>
    </row>
    <row r="296" spans="4:4" s="16" customFormat="1" x14ac:dyDescent="0.25">
      <c r="D296" s="17"/>
    </row>
    <row r="297" spans="4:4" s="16" customFormat="1" x14ac:dyDescent="0.25">
      <c r="D297" s="17"/>
    </row>
    <row r="298" spans="4:4" s="16" customFormat="1" x14ac:dyDescent="0.25">
      <c r="D298" s="17"/>
    </row>
    <row r="299" spans="4:4" s="16" customFormat="1" x14ac:dyDescent="0.25">
      <c r="D299" s="17"/>
    </row>
    <row r="300" spans="4:4" s="16" customFormat="1" x14ac:dyDescent="0.25">
      <c r="D300" s="17"/>
    </row>
    <row r="301" spans="4:4" s="16" customFormat="1" x14ac:dyDescent="0.25">
      <c r="D301" s="17"/>
    </row>
    <row r="302" spans="4:4" s="16" customFormat="1" x14ac:dyDescent="0.25">
      <c r="D302" s="17"/>
    </row>
    <row r="303" spans="4:4" s="16" customFormat="1" x14ac:dyDescent="0.25">
      <c r="D303" s="17"/>
    </row>
    <row r="304" spans="4:4" s="16" customFormat="1" x14ac:dyDescent="0.25">
      <c r="D304" s="17"/>
    </row>
    <row r="305" spans="4:4" s="16" customFormat="1" x14ac:dyDescent="0.25">
      <c r="D305" s="17"/>
    </row>
    <row r="306" spans="4:4" s="16" customFormat="1" x14ac:dyDescent="0.25">
      <c r="D306" s="17"/>
    </row>
    <row r="307" spans="4:4" s="16" customFormat="1" x14ac:dyDescent="0.25">
      <c r="D307" s="17"/>
    </row>
    <row r="308" spans="4:4" s="16" customFormat="1" x14ac:dyDescent="0.25">
      <c r="D308" s="17"/>
    </row>
    <row r="309" spans="4:4" s="16" customFormat="1" x14ac:dyDescent="0.25">
      <c r="D309" s="17"/>
    </row>
    <row r="310" spans="4:4" s="16" customFormat="1" x14ac:dyDescent="0.25">
      <c r="D310" s="17"/>
    </row>
    <row r="311" spans="4:4" s="16" customFormat="1" x14ac:dyDescent="0.25">
      <c r="D311" s="17"/>
    </row>
    <row r="312" spans="4:4" s="16" customFormat="1" x14ac:dyDescent="0.25">
      <c r="D312" s="17"/>
    </row>
    <row r="313" spans="4:4" s="16" customFormat="1" x14ac:dyDescent="0.25">
      <c r="D313" s="17"/>
    </row>
    <row r="314" spans="4:4" s="16" customFormat="1" x14ac:dyDescent="0.25">
      <c r="D314" s="17"/>
    </row>
    <row r="315" spans="4:4" s="16" customFormat="1" x14ac:dyDescent="0.25">
      <c r="D315" s="17"/>
    </row>
    <row r="316" spans="4:4" s="16" customFormat="1" x14ac:dyDescent="0.25">
      <c r="D316" s="17"/>
    </row>
    <row r="317" spans="4:4" s="16" customFormat="1" x14ac:dyDescent="0.25">
      <c r="D317" s="17"/>
    </row>
    <row r="318" spans="4:4" s="16" customFormat="1" x14ac:dyDescent="0.25">
      <c r="D318" s="17"/>
    </row>
    <row r="319" spans="4:4" s="16" customFormat="1" x14ac:dyDescent="0.25">
      <c r="D319" s="17"/>
    </row>
    <row r="320" spans="4:4" s="16" customFormat="1" x14ac:dyDescent="0.25">
      <c r="D320" s="17"/>
    </row>
    <row r="321" spans="4:4" s="16" customFormat="1" x14ac:dyDescent="0.25">
      <c r="D321" s="17"/>
    </row>
    <row r="322" spans="4:4" s="16" customFormat="1" x14ac:dyDescent="0.25">
      <c r="D322" s="17"/>
    </row>
    <row r="323" spans="4:4" s="16" customFormat="1" x14ac:dyDescent="0.25">
      <c r="D323" s="17"/>
    </row>
    <row r="324" spans="4:4" s="16" customFormat="1" x14ac:dyDescent="0.25">
      <c r="D324" s="17"/>
    </row>
    <row r="325" spans="4:4" s="16" customFormat="1" x14ac:dyDescent="0.25">
      <c r="D325" s="17"/>
    </row>
    <row r="326" spans="4:4" s="16" customFormat="1" x14ac:dyDescent="0.25">
      <c r="D326" s="17"/>
    </row>
    <row r="327" spans="4:4" s="16" customFormat="1" x14ac:dyDescent="0.25">
      <c r="D327" s="17"/>
    </row>
    <row r="328" spans="4:4" s="16" customFormat="1" x14ac:dyDescent="0.25">
      <c r="D328" s="17"/>
    </row>
    <row r="329" spans="4:4" s="16" customFormat="1" x14ac:dyDescent="0.25">
      <c r="D329" s="17"/>
    </row>
    <row r="330" spans="4:4" s="16" customFormat="1" x14ac:dyDescent="0.25">
      <c r="D330" s="17"/>
    </row>
    <row r="331" spans="4:4" s="16" customFormat="1" x14ac:dyDescent="0.25">
      <c r="D331" s="17"/>
    </row>
    <row r="332" spans="4:4" s="16" customFormat="1" x14ac:dyDescent="0.25">
      <c r="D332" s="17"/>
    </row>
    <row r="333" spans="4:4" s="16" customFormat="1" x14ac:dyDescent="0.25">
      <c r="D333" s="17"/>
    </row>
    <row r="334" spans="4:4" s="16" customFormat="1" x14ac:dyDescent="0.25">
      <c r="D334" s="17"/>
    </row>
    <row r="335" spans="4:4" s="16" customFormat="1" x14ac:dyDescent="0.25">
      <c r="D335" s="17"/>
    </row>
    <row r="336" spans="4:4" s="16" customFormat="1" x14ac:dyDescent="0.25">
      <c r="D336" s="17"/>
    </row>
    <row r="337" spans="4:4" s="16" customFormat="1" x14ac:dyDescent="0.25">
      <c r="D337" s="17"/>
    </row>
    <row r="338" spans="4:4" s="16" customFormat="1" x14ac:dyDescent="0.25">
      <c r="D338" s="17"/>
    </row>
    <row r="339" spans="4:4" s="16" customFormat="1" x14ac:dyDescent="0.25">
      <c r="D339" s="17"/>
    </row>
    <row r="340" spans="4:4" s="16" customFormat="1" x14ac:dyDescent="0.25">
      <c r="D340" s="17"/>
    </row>
    <row r="341" spans="4:4" s="16" customFormat="1" x14ac:dyDescent="0.25">
      <c r="D341" s="17"/>
    </row>
    <row r="342" spans="4:4" s="16" customFormat="1" x14ac:dyDescent="0.25">
      <c r="D342" s="17"/>
    </row>
    <row r="343" spans="4:4" s="16" customFormat="1" x14ac:dyDescent="0.25">
      <c r="D343" s="17"/>
    </row>
    <row r="344" spans="4:4" s="16" customFormat="1" x14ac:dyDescent="0.25">
      <c r="D344" s="17"/>
    </row>
    <row r="345" spans="4:4" s="16" customFormat="1" x14ac:dyDescent="0.25">
      <c r="D345" s="17"/>
    </row>
    <row r="346" spans="4:4" s="16" customFormat="1" x14ac:dyDescent="0.25">
      <c r="D346" s="17"/>
    </row>
    <row r="347" spans="4:4" s="16" customFormat="1" x14ac:dyDescent="0.25">
      <c r="D347" s="17"/>
    </row>
    <row r="348" spans="4:4" s="16" customFormat="1" x14ac:dyDescent="0.25">
      <c r="D348" s="17"/>
    </row>
    <row r="349" spans="4:4" s="16" customFormat="1" x14ac:dyDescent="0.25">
      <c r="D349" s="17"/>
    </row>
    <row r="350" spans="4:4" s="16" customFormat="1" x14ac:dyDescent="0.25">
      <c r="D350" s="17"/>
    </row>
    <row r="351" spans="4:4" s="16" customFormat="1" x14ac:dyDescent="0.25">
      <c r="D351" s="17"/>
    </row>
    <row r="352" spans="4:4" s="16" customFormat="1" x14ac:dyDescent="0.25">
      <c r="D352" s="17"/>
    </row>
    <row r="353" spans="4:4" s="16" customFormat="1" x14ac:dyDescent="0.25">
      <c r="D353" s="17"/>
    </row>
    <row r="354" spans="4:4" s="16" customFormat="1" x14ac:dyDescent="0.25">
      <c r="D354" s="17"/>
    </row>
    <row r="355" spans="4:4" s="16" customFormat="1" x14ac:dyDescent="0.25">
      <c r="D355" s="17"/>
    </row>
    <row r="356" spans="4:4" s="16" customFormat="1" x14ac:dyDescent="0.25">
      <c r="D356" s="17"/>
    </row>
    <row r="357" spans="4:4" s="16" customFormat="1" x14ac:dyDescent="0.25">
      <c r="D357" s="17"/>
    </row>
    <row r="358" spans="4:4" s="16" customFormat="1" x14ac:dyDescent="0.25">
      <c r="D358" s="17"/>
    </row>
    <row r="359" spans="4:4" s="16" customFormat="1" x14ac:dyDescent="0.25">
      <c r="D359" s="17"/>
    </row>
    <row r="360" spans="4:4" s="16" customFormat="1" x14ac:dyDescent="0.25">
      <c r="D360" s="17"/>
    </row>
    <row r="361" spans="4:4" s="16" customFormat="1" x14ac:dyDescent="0.25">
      <c r="D361" s="17"/>
    </row>
    <row r="362" spans="4:4" s="16" customFormat="1" x14ac:dyDescent="0.25">
      <c r="D362" s="17"/>
    </row>
    <row r="363" spans="4:4" s="16" customFormat="1" x14ac:dyDescent="0.25">
      <c r="D363" s="17"/>
    </row>
    <row r="364" spans="4:4" s="16" customFormat="1" x14ac:dyDescent="0.25">
      <c r="D364" s="17"/>
    </row>
    <row r="365" spans="4:4" s="16" customFormat="1" x14ac:dyDescent="0.25">
      <c r="D365" s="17"/>
    </row>
    <row r="366" spans="4:4" s="16" customFormat="1" x14ac:dyDescent="0.25">
      <c r="D366" s="17"/>
    </row>
    <row r="367" spans="4:4" s="16" customFormat="1" x14ac:dyDescent="0.25">
      <c r="D367" s="17"/>
    </row>
    <row r="368" spans="4:4" s="16" customFormat="1" x14ac:dyDescent="0.25">
      <c r="D368" s="17"/>
    </row>
    <row r="369" spans="4:4" s="16" customFormat="1" x14ac:dyDescent="0.25">
      <c r="D369" s="17"/>
    </row>
    <row r="370" spans="4:4" s="16" customFormat="1" x14ac:dyDescent="0.25">
      <c r="D370" s="17"/>
    </row>
    <row r="371" spans="4:4" s="16" customFormat="1" x14ac:dyDescent="0.25">
      <c r="D371" s="17"/>
    </row>
    <row r="372" spans="4:4" s="16" customFormat="1" x14ac:dyDescent="0.25">
      <c r="D372" s="17"/>
    </row>
    <row r="373" spans="4:4" s="16" customFormat="1" x14ac:dyDescent="0.25">
      <c r="D373" s="17"/>
    </row>
    <row r="374" spans="4:4" s="16" customFormat="1" x14ac:dyDescent="0.25">
      <c r="D374" s="17"/>
    </row>
    <row r="375" spans="4:4" s="16" customFormat="1" x14ac:dyDescent="0.25">
      <c r="D375" s="17"/>
    </row>
    <row r="376" spans="4:4" s="16" customFormat="1" x14ac:dyDescent="0.25">
      <c r="D376" s="17"/>
    </row>
    <row r="377" spans="4:4" s="16" customFormat="1" x14ac:dyDescent="0.25">
      <c r="D377" s="17"/>
    </row>
    <row r="378" spans="4:4" s="16" customFormat="1" x14ac:dyDescent="0.25">
      <c r="D378" s="17"/>
    </row>
    <row r="379" spans="4:4" s="16" customFormat="1" x14ac:dyDescent="0.25">
      <c r="D379" s="17"/>
    </row>
    <row r="380" spans="4:4" s="16" customFormat="1" x14ac:dyDescent="0.25">
      <c r="D380" s="17"/>
    </row>
    <row r="381" spans="4:4" s="16" customFormat="1" x14ac:dyDescent="0.25">
      <c r="D381" s="17"/>
    </row>
    <row r="382" spans="4:4" s="16" customFormat="1" x14ac:dyDescent="0.25">
      <c r="D382" s="17"/>
    </row>
    <row r="383" spans="4:4" s="16" customFormat="1" x14ac:dyDescent="0.25">
      <c r="D383" s="17"/>
    </row>
    <row r="384" spans="4:4" s="16" customFormat="1" x14ac:dyDescent="0.25">
      <c r="D384" s="17"/>
    </row>
    <row r="385" spans="4:4" s="16" customFormat="1" x14ac:dyDescent="0.25">
      <c r="D385" s="17"/>
    </row>
    <row r="386" spans="4:4" s="16" customFormat="1" x14ac:dyDescent="0.25">
      <c r="D386" s="17"/>
    </row>
    <row r="387" spans="4:4" s="16" customFormat="1" x14ac:dyDescent="0.25">
      <c r="D387" s="17"/>
    </row>
    <row r="388" spans="4:4" s="16" customFormat="1" x14ac:dyDescent="0.25">
      <c r="D388" s="17"/>
    </row>
    <row r="389" spans="4:4" s="16" customFormat="1" x14ac:dyDescent="0.25">
      <c r="D389" s="17"/>
    </row>
    <row r="390" spans="4:4" s="16" customFormat="1" x14ac:dyDescent="0.25">
      <c r="D390" s="17"/>
    </row>
    <row r="391" spans="4:4" s="16" customFormat="1" x14ac:dyDescent="0.25">
      <c r="D391" s="17"/>
    </row>
    <row r="392" spans="4:4" s="16" customFormat="1" x14ac:dyDescent="0.25">
      <c r="D392" s="17"/>
    </row>
    <row r="393" spans="4:4" s="16" customFormat="1" x14ac:dyDescent="0.25">
      <c r="D393" s="17"/>
    </row>
    <row r="394" spans="4:4" s="16" customFormat="1" x14ac:dyDescent="0.25">
      <c r="D394" s="17"/>
    </row>
    <row r="395" spans="4:4" s="16" customFormat="1" x14ac:dyDescent="0.25">
      <c r="D395" s="17"/>
    </row>
    <row r="396" spans="4:4" s="16" customFormat="1" x14ac:dyDescent="0.25">
      <c r="D396" s="17"/>
    </row>
    <row r="397" spans="4:4" s="16" customFormat="1" x14ac:dyDescent="0.25">
      <c r="D397" s="17"/>
    </row>
    <row r="398" spans="4:4" s="16" customFormat="1" x14ac:dyDescent="0.25">
      <c r="D398" s="17"/>
    </row>
    <row r="399" spans="4:4" s="16" customFormat="1" x14ac:dyDescent="0.25">
      <c r="D399" s="17"/>
    </row>
    <row r="400" spans="4:4" s="16" customFormat="1" x14ac:dyDescent="0.25">
      <c r="D400" s="17"/>
    </row>
    <row r="401" spans="4:4" s="16" customFormat="1" x14ac:dyDescent="0.25">
      <c r="D401" s="17"/>
    </row>
    <row r="402" spans="4:4" s="16" customFormat="1" x14ac:dyDescent="0.25">
      <c r="D402" s="17"/>
    </row>
    <row r="403" spans="4:4" s="16" customFormat="1" x14ac:dyDescent="0.25">
      <c r="D403" s="17"/>
    </row>
    <row r="404" spans="4:4" s="16" customFormat="1" x14ac:dyDescent="0.25">
      <c r="D404" s="17"/>
    </row>
    <row r="405" spans="4:4" s="16" customFormat="1" x14ac:dyDescent="0.25">
      <c r="D405" s="17"/>
    </row>
    <row r="406" spans="4:4" s="16" customFormat="1" x14ac:dyDescent="0.25">
      <c r="D406" s="17"/>
    </row>
    <row r="407" spans="4:4" s="16" customFormat="1" x14ac:dyDescent="0.25">
      <c r="D407" s="17"/>
    </row>
    <row r="408" spans="4:4" s="16" customFormat="1" x14ac:dyDescent="0.25">
      <c r="D408" s="17"/>
    </row>
    <row r="409" spans="4:4" s="16" customFormat="1" x14ac:dyDescent="0.25">
      <c r="D409" s="17"/>
    </row>
    <row r="410" spans="4:4" s="16" customFormat="1" x14ac:dyDescent="0.25">
      <c r="D410" s="17"/>
    </row>
    <row r="411" spans="4:4" s="16" customFormat="1" x14ac:dyDescent="0.25">
      <c r="D411" s="17"/>
    </row>
    <row r="412" spans="4:4" s="16" customFormat="1" x14ac:dyDescent="0.25">
      <c r="D412" s="17"/>
    </row>
    <row r="413" spans="4:4" s="16" customFormat="1" x14ac:dyDescent="0.25">
      <c r="D413" s="17"/>
    </row>
    <row r="414" spans="4:4" s="16" customFormat="1" x14ac:dyDescent="0.25">
      <c r="D414" s="17"/>
    </row>
    <row r="415" spans="4:4" s="16" customFormat="1" x14ac:dyDescent="0.25">
      <c r="D415" s="17"/>
    </row>
    <row r="416" spans="4:4" s="16" customFormat="1" x14ac:dyDescent="0.25">
      <c r="D416" s="17"/>
    </row>
    <row r="417" spans="4:4" s="16" customFormat="1" x14ac:dyDescent="0.25">
      <c r="D417" s="17"/>
    </row>
    <row r="418" spans="4:4" s="16" customFormat="1" x14ac:dyDescent="0.25">
      <c r="D418" s="17"/>
    </row>
    <row r="419" spans="4:4" s="16" customFormat="1" x14ac:dyDescent="0.25">
      <c r="D419" s="17"/>
    </row>
    <row r="420" spans="4:4" s="16" customFormat="1" x14ac:dyDescent="0.25">
      <c r="D420" s="17"/>
    </row>
    <row r="421" spans="4:4" s="16" customFormat="1" x14ac:dyDescent="0.25">
      <c r="D421" s="17"/>
    </row>
    <row r="422" spans="4:4" s="16" customFormat="1" x14ac:dyDescent="0.25">
      <c r="D422" s="17"/>
    </row>
    <row r="423" spans="4:4" s="16" customFormat="1" x14ac:dyDescent="0.25">
      <c r="D423" s="17"/>
    </row>
    <row r="424" spans="4:4" s="16" customFormat="1" x14ac:dyDescent="0.25">
      <c r="D424" s="17"/>
    </row>
    <row r="425" spans="4:4" s="16" customFormat="1" x14ac:dyDescent="0.25">
      <c r="D425" s="17"/>
    </row>
    <row r="426" spans="4:4" s="16" customFormat="1" x14ac:dyDescent="0.25">
      <c r="D426" s="17"/>
    </row>
    <row r="427" spans="4:4" s="16" customFormat="1" x14ac:dyDescent="0.25">
      <c r="D427" s="17"/>
    </row>
    <row r="428" spans="4:4" s="16" customFormat="1" x14ac:dyDescent="0.25">
      <c r="D428" s="17"/>
    </row>
    <row r="429" spans="4:4" s="16" customFormat="1" x14ac:dyDescent="0.25">
      <c r="D429" s="17"/>
    </row>
    <row r="430" spans="4:4" s="16" customFormat="1" x14ac:dyDescent="0.25">
      <c r="D430" s="17"/>
    </row>
    <row r="431" spans="4:4" s="16" customFormat="1" x14ac:dyDescent="0.25">
      <c r="D431" s="17"/>
    </row>
    <row r="432" spans="4:4" s="16" customFormat="1" x14ac:dyDescent="0.25">
      <c r="D432" s="17"/>
    </row>
    <row r="433" spans="4:4" s="16" customFormat="1" x14ac:dyDescent="0.25">
      <c r="D433" s="17"/>
    </row>
    <row r="434" spans="4:4" s="16" customFormat="1" x14ac:dyDescent="0.25">
      <c r="D434" s="17"/>
    </row>
    <row r="435" spans="4:4" s="16" customFormat="1" x14ac:dyDescent="0.25">
      <c r="D435" s="17"/>
    </row>
    <row r="436" spans="4:4" s="16" customFormat="1" x14ac:dyDescent="0.25">
      <c r="D436" s="17"/>
    </row>
    <row r="437" spans="4:4" s="16" customFormat="1" x14ac:dyDescent="0.25">
      <c r="D437" s="17"/>
    </row>
    <row r="438" spans="4:4" s="16" customFormat="1" x14ac:dyDescent="0.25">
      <c r="D438" s="17"/>
    </row>
    <row r="439" spans="4:4" s="16" customFormat="1" x14ac:dyDescent="0.25">
      <c r="D439" s="17"/>
    </row>
    <row r="440" spans="4:4" s="16" customFormat="1" x14ac:dyDescent="0.25">
      <c r="D440" s="17"/>
    </row>
    <row r="441" spans="4:4" s="16" customFormat="1" x14ac:dyDescent="0.25">
      <c r="D441" s="17"/>
    </row>
    <row r="442" spans="4:4" s="16" customFormat="1" x14ac:dyDescent="0.25">
      <c r="D442" s="17"/>
    </row>
    <row r="443" spans="4:4" s="16" customFormat="1" x14ac:dyDescent="0.25">
      <c r="D443" s="17"/>
    </row>
    <row r="444" spans="4:4" s="16" customFormat="1" x14ac:dyDescent="0.25">
      <c r="D444" s="17"/>
    </row>
    <row r="445" spans="4:4" s="16" customFormat="1" x14ac:dyDescent="0.25">
      <c r="D445" s="17"/>
    </row>
    <row r="446" spans="4:4" s="16" customFormat="1" x14ac:dyDescent="0.25">
      <c r="D446" s="17"/>
    </row>
    <row r="447" spans="4:4" s="16" customFormat="1" x14ac:dyDescent="0.25">
      <c r="D447" s="17"/>
    </row>
    <row r="448" spans="4:4" s="16" customFormat="1" x14ac:dyDescent="0.25">
      <c r="D448" s="17"/>
    </row>
    <row r="449" spans="4:4" s="16" customFormat="1" x14ac:dyDescent="0.25">
      <c r="D449" s="17"/>
    </row>
    <row r="450" spans="4:4" s="16" customFormat="1" x14ac:dyDescent="0.25">
      <c r="D450" s="17"/>
    </row>
    <row r="451" spans="4:4" s="16" customFormat="1" x14ac:dyDescent="0.25">
      <c r="D451" s="17"/>
    </row>
    <row r="452" spans="4:4" s="16" customFormat="1" x14ac:dyDescent="0.25">
      <c r="D452" s="17"/>
    </row>
    <row r="453" spans="4:4" s="16" customFormat="1" x14ac:dyDescent="0.25">
      <c r="D453" s="17"/>
    </row>
    <row r="454" spans="4:4" s="16" customFormat="1" x14ac:dyDescent="0.25">
      <c r="D454" s="17"/>
    </row>
    <row r="455" spans="4:4" s="16" customFormat="1" x14ac:dyDescent="0.25">
      <c r="D455" s="17"/>
    </row>
    <row r="456" spans="4:4" s="16" customFormat="1" x14ac:dyDescent="0.25">
      <c r="D456" s="17"/>
    </row>
    <row r="457" spans="4:4" s="16" customFormat="1" x14ac:dyDescent="0.25">
      <c r="D457" s="17"/>
    </row>
    <row r="458" spans="4:4" s="16" customFormat="1" x14ac:dyDescent="0.25">
      <c r="D458" s="17"/>
    </row>
    <row r="459" spans="4:4" s="16" customFormat="1" x14ac:dyDescent="0.25">
      <c r="D459" s="17"/>
    </row>
    <row r="460" spans="4:4" s="16" customFormat="1" x14ac:dyDescent="0.25">
      <c r="D460" s="17"/>
    </row>
    <row r="461" spans="4:4" s="16" customFormat="1" x14ac:dyDescent="0.25">
      <c r="D461" s="17"/>
    </row>
    <row r="462" spans="4:4" s="16" customFormat="1" x14ac:dyDescent="0.25">
      <c r="D462" s="17"/>
    </row>
    <row r="463" spans="4:4" s="16" customFormat="1" x14ac:dyDescent="0.25">
      <c r="D463" s="17"/>
    </row>
    <row r="464" spans="4:4" s="16" customFormat="1" x14ac:dyDescent="0.25">
      <c r="D464" s="17"/>
    </row>
    <row r="465" spans="4:4" s="16" customFormat="1" x14ac:dyDescent="0.25">
      <c r="D465" s="17"/>
    </row>
    <row r="466" spans="4:4" s="16" customFormat="1" x14ac:dyDescent="0.25">
      <c r="D466" s="17"/>
    </row>
    <row r="467" spans="4:4" s="16" customFormat="1" x14ac:dyDescent="0.25">
      <c r="D467" s="17"/>
    </row>
    <row r="468" spans="4:4" s="16" customFormat="1" x14ac:dyDescent="0.25">
      <c r="D468" s="17"/>
    </row>
    <row r="469" spans="4:4" s="16" customFormat="1" x14ac:dyDescent="0.25">
      <c r="D469" s="17"/>
    </row>
    <row r="470" spans="4:4" s="16" customFormat="1" x14ac:dyDescent="0.25">
      <c r="D470" s="17"/>
    </row>
    <row r="471" spans="4:4" s="16" customFormat="1" x14ac:dyDescent="0.25">
      <c r="D471" s="17"/>
    </row>
    <row r="472" spans="4:4" s="16" customFormat="1" x14ac:dyDescent="0.25">
      <c r="D472" s="17"/>
    </row>
    <row r="473" spans="4:4" s="16" customFormat="1" x14ac:dyDescent="0.25">
      <c r="D473" s="17"/>
    </row>
    <row r="474" spans="4:4" s="16" customFormat="1" x14ac:dyDescent="0.25">
      <c r="D474" s="17"/>
    </row>
    <row r="475" spans="4:4" s="16" customFormat="1" x14ac:dyDescent="0.25">
      <c r="D475" s="17"/>
    </row>
    <row r="476" spans="4:4" s="16" customFormat="1" x14ac:dyDescent="0.25">
      <c r="D476" s="17"/>
    </row>
    <row r="477" spans="4:4" s="16" customFormat="1" x14ac:dyDescent="0.25">
      <c r="D477" s="17"/>
    </row>
    <row r="478" spans="4:4" s="16" customFormat="1" x14ac:dyDescent="0.25">
      <c r="D478" s="17"/>
    </row>
    <row r="479" spans="4:4" s="16" customFormat="1" x14ac:dyDescent="0.25">
      <c r="D479" s="17"/>
    </row>
    <row r="480" spans="4:4" s="16" customFormat="1" x14ac:dyDescent="0.25">
      <c r="D480" s="17"/>
    </row>
    <row r="481" spans="4:4" s="16" customFormat="1" x14ac:dyDescent="0.25">
      <c r="D481" s="17"/>
    </row>
    <row r="482" spans="4:4" s="16" customFormat="1" x14ac:dyDescent="0.25">
      <c r="D482" s="17"/>
    </row>
    <row r="483" spans="4:4" s="16" customFormat="1" x14ac:dyDescent="0.25">
      <c r="D483" s="17"/>
    </row>
    <row r="484" spans="4:4" s="16" customFormat="1" x14ac:dyDescent="0.25">
      <c r="D484" s="17"/>
    </row>
    <row r="485" spans="4:4" s="16" customFormat="1" x14ac:dyDescent="0.25">
      <c r="D485" s="17"/>
    </row>
    <row r="486" spans="4:4" s="16" customFormat="1" x14ac:dyDescent="0.25">
      <c r="D486" s="17"/>
    </row>
    <row r="487" spans="4:4" s="16" customFormat="1" x14ac:dyDescent="0.25">
      <c r="D487" s="17"/>
    </row>
    <row r="488" spans="4:4" s="16" customFormat="1" x14ac:dyDescent="0.25">
      <c r="D488" s="17"/>
    </row>
    <row r="489" spans="4:4" s="16" customFormat="1" x14ac:dyDescent="0.25">
      <c r="D489" s="17"/>
    </row>
    <row r="490" spans="4:4" s="16" customFormat="1" x14ac:dyDescent="0.25">
      <c r="D490" s="17"/>
    </row>
    <row r="491" spans="4:4" s="16" customFormat="1" x14ac:dyDescent="0.25">
      <c r="D491" s="17"/>
    </row>
    <row r="492" spans="4:4" s="16" customFormat="1" x14ac:dyDescent="0.25">
      <c r="D492" s="17"/>
    </row>
    <row r="493" spans="4:4" s="16" customFormat="1" x14ac:dyDescent="0.25">
      <c r="D493" s="17"/>
    </row>
    <row r="494" spans="4:4" s="16" customFormat="1" x14ac:dyDescent="0.25">
      <c r="D494" s="17"/>
    </row>
    <row r="495" spans="4:4" s="16" customFormat="1" x14ac:dyDescent="0.25">
      <c r="D495" s="17"/>
    </row>
    <row r="496" spans="4:4" s="16" customFormat="1" x14ac:dyDescent="0.25">
      <c r="D496" s="17"/>
    </row>
    <row r="497" spans="4:4" s="16" customFormat="1" x14ac:dyDescent="0.25">
      <c r="D497" s="17"/>
    </row>
    <row r="498" spans="4:4" s="16" customFormat="1" x14ac:dyDescent="0.25">
      <c r="D498" s="17"/>
    </row>
    <row r="499" spans="4:4" s="16" customFormat="1" x14ac:dyDescent="0.25">
      <c r="D499" s="17"/>
    </row>
    <row r="500" spans="4:4" s="16" customFormat="1" x14ac:dyDescent="0.25">
      <c r="D500" s="17"/>
    </row>
    <row r="501" spans="4:4" s="16" customFormat="1" x14ac:dyDescent="0.25">
      <c r="D501" s="17"/>
    </row>
    <row r="502" spans="4:4" s="16" customFormat="1" x14ac:dyDescent="0.25">
      <c r="D502" s="17"/>
    </row>
    <row r="503" spans="4:4" s="16" customFormat="1" x14ac:dyDescent="0.25">
      <c r="D503" s="17"/>
    </row>
    <row r="504" spans="4:4" s="16" customFormat="1" x14ac:dyDescent="0.25">
      <c r="D504" s="17"/>
    </row>
    <row r="505" spans="4:4" s="16" customFormat="1" x14ac:dyDescent="0.25">
      <c r="D505" s="17"/>
    </row>
    <row r="506" spans="4:4" s="16" customFormat="1" x14ac:dyDescent="0.25">
      <c r="D506" s="17"/>
    </row>
    <row r="507" spans="4:4" s="16" customFormat="1" x14ac:dyDescent="0.25">
      <c r="D507" s="17"/>
    </row>
    <row r="508" spans="4:4" s="16" customFormat="1" x14ac:dyDescent="0.25">
      <c r="D508" s="17"/>
    </row>
    <row r="509" spans="4:4" s="16" customFormat="1" x14ac:dyDescent="0.25">
      <c r="D509" s="17"/>
    </row>
    <row r="510" spans="4:4" s="16" customFormat="1" x14ac:dyDescent="0.25">
      <c r="D510" s="17"/>
    </row>
    <row r="511" spans="4:4" s="16" customFormat="1" x14ac:dyDescent="0.25">
      <c r="D511" s="17"/>
    </row>
    <row r="512" spans="4:4" s="16" customFormat="1" x14ac:dyDescent="0.25">
      <c r="D512" s="17"/>
    </row>
    <row r="513" spans="4:4" s="16" customFormat="1" x14ac:dyDescent="0.25">
      <c r="D513" s="17"/>
    </row>
    <row r="514" spans="4:4" s="16" customFormat="1" x14ac:dyDescent="0.25">
      <c r="D514" s="17"/>
    </row>
    <row r="515" spans="4:4" s="16" customFormat="1" x14ac:dyDescent="0.25">
      <c r="D515" s="17"/>
    </row>
    <row r="516" spans="4:4" s="16" customFormat="1" x14ac:dyDescent="0.25">
      <c r="D516" s="17"/>
    </row>
    <row r="517" spans="4:4" s="16" customFormat="1" x14ac:dyDescent="0.25">
      <c r="D517" s="17"/>
    </row>
    <row r="518" spans="4:4" s="16" customFormat="1" x14ac:dyDescent="0.25">
      <c r="D518" s="17"/>
    </row>
    <row r="519" spans="4:4" s="16" customFormat="1" x14ac:dyDescent="0.25">
      <c r="D519" s="17"/>
    </row>
    <row r="520" spans="4:4" s="16" customFormat="1" x14ac:dyDescent="0.25">
      <c r="D520" s="17"/>
    </row>
    <row r="521" spans="4:4" s="16" customFormat="1" x14ac:dyDescent="0.25">
      <c r="D521" s="17"/>
    </row>
    <row r="522" spans="4:4" s="16" customFormat="1" x14ac:dyDescent="0.25">
      <c r="D522" s="17"/>
    </row>
    <row r="523" spans="4:4" s="16" customFormat="1" x14ac:dyDescent="0.25">
      <c r="D523" s="17"/>
    </row>
    <row r="524" spans="4:4" s="16" customFormat="1" x14ac:dyDescent="0.25">
      <c r="D524" s="17"/>
    </row>
    <row r="525" spans="4:4" s="16" customFormat="1" x14ac:dyDescent="0.25">
      <c r="D525" s="17"/>
    </row>
    <row r="526" spans="4:4" s="16" customFormat="1" x14ac:dyDescent="0.25">
      <c r="D526" s="17"/>
    </row>
    <row r="527" spans="4:4" s="16" customFormat="1" x14ac:dyDescent="0.25">
      <c r="D527" s="17"/>
    </row>
    <row r="528" spans="4:4" s="16" customFormat="1" x14ac:dyDescent="0.25">
      <c r="D528" s="17"/>
    </row>
    <row r="529" spans="4:4" s="16" customFormat="1" x14ac:dyDescent="0.25">
      <c r="D529" s="17"/>
    </row>
    <row r="530" spans="4:4" s="16" customFormat="1" x14ac:dyDescent="0.25">
      <c r="D530" s="17"/>
    </row>
    <row r="531" spans="4:4" s="16" customFormat="1" x14ac:dyDescent="0.25">
      <c r="D531" s="17"/>
    </row>
    <row r="532" spans="4:4" s="16" customFormat="1" x14ac:dyDescent="0.25">
      <c r="D532" s="17"/>
    </row>
    <row r="533" spans="4:4" s="16" customFormat="1" x14ac:dyDescent="0.25">
      <c r="D533" s="17"/>
    </row>
    <row r="534" spans="4:4" s="16" customFormat="1" x14ac:dyDescent="0.25">
      <c r="D534" s="17"/>
    </row>
    <row r="535" spans="4:4" s="16" customFormat="1" x14ac:dyDescent="0.25">
      <c r="D535" s="17"/>
    </row>
    <row r="536" spans="4:4" s="16" customFormat="1" x14ac:dyDescent="0.25">
      <c r="D536" s="17"/>
    </row>
    <row r="537" spans="4:4" s="16" customFormat="1" x14ac:dyDescent="0.25">
      <c r="D537" s="17"/>
    </row>
    <row r="538" spans="4:4" s="16" customFormat="1" x14ac:dyDescent="0.25">
      <c r="D538" s="17"/>
    </row>
    <row r="539" spans="4:4" s="16" customFormat="1" x14ac:dyDescent="0.25">
      <c r="D539" s="17"/>
    </row>
    <row r="540" spans="4:4" s="16" customFormat="1" x14ac:dyDescent="0.25">
      <c r="D540" s="17"/>
    </row>
  </sheetData>
  <sheetProtection selectLockedCells="1"/>
  <phoneticPr fontId="0" type="noConversion"/>
  <pageMargins left="0.27559055118110237" right="0.27559055118110237" top="0.31" bottom="0.47" header="0.15748031496062992" footer="0.25"/>
  <pageSetup paperSize="9" scale="95" orientation="portrait" copies="2" r:id="rId1"/>
  <headerFooter alignWithMargins="0">
    <oddFooter>&amp;L&amp;8&amp;A&amp;C&amp;8&amp;P of &amp;N&amp;R&amp;8&amp;D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51"/>
  <sheetViews>
    <sheetView tabSelected="1" zoomScale="117" workbookViewId="0">
      <selection activeCell="E4" sqref="E4"/>
    </sheetView>
  </sheetViews>
  <sheetFormatPr defaultRowHeight="13.2" x14ac:dyDescent="0.25"/>
  <cols>
    <col min="2" max="2" width="11.44140625" customWidth="1"/>
    <col min="3" max="3" width="26.21875" customWidth="1"/>
    <col min="4" max="4" width="16.44140625" customWidth="1"/>
    <col min="5" max="5" width="27.21875" customWidth="1"/>
    <col min="6" max="6" width="23.77734375" customWidth="1"/>
    <col min="7" max="7" width="20.5546875" customWidth="1"/>
    <col min="8" max="8" width="32" customWidth="1"/>
  </cols>
  <sheetData>
    <row r="1" spans="2:8" ht="48.75" customHeight="1" x14ac:dyDescent="0.4">
      <c r="B1" s="37" t="s">
        <v>59</v>
      </c>
      <c r="D1" s="42"/>
    </row>
    <row r="2" spans="2:8" ht="36" x14ac:dyDescent="0.25">
      <c r="B2" s="27" t="s">
        <v>72</v>
      </c>
      <c r="C2" s="27" t="s">
        <v>4</v>
      </c>
      <c r="D2" s="27" t="s">
        <v>70</v>
      </c>
      <c r="E2" s="27" t="s">
        <v>64</v>
      </c>
      <c r="F2" s="27" t="s">
        <v>60</v>
      </c>
      <c r="G2" s="27" t="s">
        <v>65</v>
      </c>
      <c r="H2" s="27" t="s">
        <v>66</v>
      </c>
    </row>
    <row r="3" spans="2:8" ht="14.4" x14ac:dyDescent="0.25">
      <c r="B3" s="27" t="s">
        <v>6</v>
      </c>
      <c r="C3" s="27" t="s">
        <v>5</v>
      </c>
      <c r="D3" s="32" t="s">
        <v>6</v>
      </c>
      <c r="E3" s="32" t="s">
        <v>6</v>
      </c>
      <c r="F3" s="27"/>
      <c r="G3" s="33"/>
      <c r="H3" s="33"/>
    </row>
    <row r="4" spans="2:8" ht="14.4" x14ac:dyDescent="0.25">
      <c r="B4" s="28" t="s">
        <v>74</v>
      </c>
      <c r="C4" s="28" t="s">
        <v>7</v>
      </c>
      <c r="D4" s="31">
        <v>2</v>
      </c>
      <c r="E4" s="30">
        <v>0</v>
      </c>
      <c r="F4" s="34">
        <v>0.2</v>
      </c>
      <c r="G4" s="30">
        <f>F4*E4</f>
        <v>0</v>
      </c>
      <c r="H4" s="30">
        <v>0</v>
      </c>
    </row>
    <row r="5" spans="2:8" ht="14.4" x14ac:dyDescent="0.25">
      <c r="B5" s="28" t="s">
        <v>74</v>
      </c>
      <c r="C5" s="28" t="s">
        <v>8</v>
      </c>
      <c r="D5" s="31">
        <v>2</v>
      </c>
      <c r="E5" s="30">
        <v>0</v>
      </c>
      <c r="F5" s="34">
        <v>0.2</v>
      </c>
      <c r="G5" s="30">
        <f t="shared" ref="G5:G6" si="0">F5*E5</f>
        <v>0</v>
      </c>
      <c r="H5" s="30">
        <v>0</v>
      </c>
    </row>
    <row r="6" spans="2:8" ht="34.200000000000003" x14ac:dyDescent="0.25">
      <c r="B6" s="28" t="s">
        <v>75</v>
      </c>
      <c r="C6" s="28" t="s">
        <v>9</v>
      </c>
      <c r="D6" s="31">
        <v>4</v>
      </c>
      <c r="E6" s="30">
        <v>0</v>
      </c>
      <c r="F6" s="34">
        <v>0.2</v>
      </c>
      <c r="G6" s="30">
        <f t="shared" si="0"/>
        <v>0</v>
      </c>
      <c r="H6" s="30">
        <v>0</v>
      </c>
    </row>
    <row r="7" spans="2:8" ht="22.8" x14ac:dyDescent="0.25">
      <c r="B7" s="28" t="s">
        <v>76</v>
      </c>
      <c r="C7" s="28" t="s">
        <v>10</v>
      </c>
      <c r="D7" s="31">
        <v>2</v>
      </c>
      <c r="E7" s="30">
        <v>0</v>
      </c>
      <c r="F7" s="34">
        <v>0.2</v>
      </c>
      <c r="G7" s="30">
        <f t="shared" ref="G7:G17" si="1">F7*E7</f>
        <v>0</v>
      </c>
      <c r="H7" s="30">
        <v>0</v>
      </c>
    </row>
    <row r="8" spans="2:8" ht="22.8" x14ac:dyDescent="0.25">
      <c r="B8" s="28" t="s">
        <v>76</v>
      </c>
      <c r="C8" s="28" t="s">
        <v>11</v>
      </c>
      <c r="D8" s="31">
        <v>2</v>
      </c>
      <c r="E8" s="30">
        <v>0</v>
      </c>
      <c r="F8" s="34">
        <v>0.2</v>
      </c>
      <c r="G8" s="30">
        <f t="shared" si="1"/>
        <v>0</v>
      </c>
      <c r="H8" s="30">
        <v>0</v>
      </c>
    </row>
    <row r="9" spans="2:8" ht="22.8" x14ac:dyDescent="0.25">
      <c r="B9" s="28" t="s">
        <v>76</v>
      </c>
      <c r="C9" s="28" t="s">
        <v>12</v>
      </c>
      <c r="D9" s="31">
        <v>2</v>
      </c>
      <c r="E9" s="30">
        <v>0</v>
      </c>
      <c r="F9" s="34">
        <v>0.2</v>
      </c>
      <c r="G9" s="30">
        <f t="shared" si="1"/>
        <v>0</v>
      </c>
      <c r="H9" s="30">
        <v>0</v>
      </c>
    </row>
    <row r="10" spans="2:8" ht="22.8" x14ac:dyDescent="0.25">
      <c r="B10" s="28" t="s">
        <v>76</v>
      </c>
      <c r="C10" s="28" t="s">
        <v>13</v>
      </c>
      <c r="D10" s="31">
        <v>2</v>
      </c>
      <c r="E10" s="30">
        <v>0</v>
      </c>
      <c r="F10" s="34">
        <v>0.2</v>
      </c>
      <c r="G10" s="30">
        <f t="shared" si="1"/>
        <v>0</v>
      </c>
      <c r="H10" s="30">
        <v>0</v>
      </c>
    </row>
    <row r="11" spans="2:8" ht="22.8" x14ac:dyDescent="0.25">
      <c r="B11" s="28" t="s">
        <v>78</v>
      </c>
      <c r="C11" s="28" t="s">
        <v>14</v>
      </c>
      <c r="D11" s="31">
        <v>2</v>
      </c>
      <c r="E11" s="30">
        <v>0</v>
      </c>
      <c r="F11" s="34">
        <v>0.2</v>
      </c>
      <c r="G11" s="30">
        <f t="shared" si="1"/>
        <v>0</v>
      </c>
      <c r="H11" s="30">
        <v>0</v>
      </c>
    </row>
    <row r="12" spans="2:8" ht="22.8" x14ac:dyDescent="0.25">
      <c r="B12" s="28" t="s">
        <v>78</v>
      </c>
      <c r="C12" s="28" t="s">
        <v>15</v>
      </c>
      <c r="D12" s="31">
        <v>4</v>
      </c>
      <c r="E12" s="30">
        <v>0</v>
      </c>
      <c r="F12" s="34">
        <v>0.2</v>
      </c>
      <c r="G12" s="30">
        <f t="shared" si="1"/>
        <v>0</v>
      </c>
      <c r="H12" s="30">
        <v>0</v>
      </c>
    </row>
    <row r="13" spans="2:8" ht="22.8" x14ac:dyDescent="0.25">
      <c r="B13" s="28" t="s">
        <v>78</v>
      </c>
      <c r="C13" s="28" t="s">
        <v>16</v>
      </c>
      <c r="D13" s="31">
        <v>2</v>
      </c>
      <c r="E13" s="30">
        <v>0</v>
      </c>
      <c r="F13" s="34">
        <v>0.2</v>
      </c>
      <c r="G13" s="30">
        <f t="shared" si="1"/>
        <v>0</v>
      </c>
      <c r="H13" s="30">
        <v>0</v>
      </c>
    </row>
    <row r="14" spans="2:8" ht="22.8" x14ac:dyDescent="0.25">
      <c r="B14" s="28" t="s">
        <v>78</v>
      </c>
      <c r="C14" s="28" t="s">
        <v>17</v>
      </c>
      <c r="D14" s="31">
        <v>2</v>
      </c>
      <c r="E14" s="30">
        <v>0</v>
      </c>
      <c r="F14" s="34">
        <v>0.2</v>
      </c>
      <c r="G14" s="30">
        <f t="shared" si="1"/>
        <v>0</v>
      </c>
      <c r="H14" s="30">
        <v>0</v>
      </c>
    </row>
    <row r="15" spans="2:8" ht="14.4" x14ac:dyDescent="0.25">
      <c r="B15" s="28" t="s">
        <v>77</v>
      </c>
      <c r="C15" s="28" t="s">
        <v>18</v>
      </c>
      <c r="D15" s="31">
        <v>2</v>
      </c>
      <c r="E15" s="30">
        <v>0</v>
      </c>
      <c r="F15" s="34">
        <v>0.2</v>
      </c>
      <c r="G15" s="30">
        <f t="shared" si="1"/>
        <v>0</v>
      </c>
      <c r="H15" s="30">
        <v>0</v>
      </c>
    </row>
    <row r="16" spans="2:8" ht="14.4" x14ac:dyDescent="0.25">
      <c r="B16" s="28" t="s">
        <v>77</v>
      </c>
      <c r="C16" s="28" t="s">
        <v>19</v>
      </c>
      <c r="D16" s="31">
        <v>2</v>
      </c>
      <c r="E16" s="30">
        <v>0</v>
      </c>
      <c r="F16" s="34">
        <v>0.2</v>
      </c>
      <c r="G16" s="30">
        <f t="shared" si="1"/>
        <v>0</v>
      </c>
      <c r="H16" s="30">
        <v>0</v>
      </c>
    </row>
    <row r="17" spans="2:8" ht="14.4" x14ac:dyDescent="0.25">
      <c r="B17" s="28" t="s">
        <v>77</v>
      </c>
      <c r="C17" s="28" t="s">
        <v>20</v>
      </c>
      <c r="D17" s="31">
        <v>2</v>
      </c>
      <c r="E17" s="30">
        <v>0</v>
      </c>
      <c r="F17" s="34">
        <v>0.2</v>
      </c>
      <c r="G17" s="30">
        <f t="shared" si="1"/>
        <v>0</v>
      </c>
      <c r="H17" s="30">
        <v>0</v>
      </c>
    </row>
    <row r="18" spans="2:8" ht="14.4" x14ac:dyDescent="0.25">
      <c r="B18" s="28" t="s">
        <v>79</v>
      </c>
      <c r="C18" s="28" t="s">
        <v>21</v>
      </c>
      <c r="D18" s="31">
        <v>2</v>
      </c>
      <c r="E18" s="30">
        <v>0</v>
      </c>
      <c r="F18" s="34">
        <v>0.2</v>
      </c>
      <c r="G18" s="30">
        <f t="shared" ref="G18:G22" si="2">F18*E18</f>
        <v>0</v>
      </c>
      <c r="H18" s="30">
        <v>0</v>
      </c>
    </row>
    <row r="19" spans="2:8" ht="14.4" x14ac:dyDescent="0.25">
      <c r="B19" s="28" t="s">
        <v>79</v>
      </c>
      <c r="C19" s="28" t="s">
        <v>22</v>
      </c>
      <c r="D19" s="31">
        <v>2</v>
      </c>
      <c r="E19" s="30">
        <v>0</v>
      </c>
      <c r="F19" s="34">
        <v>0.2</v>
      </c>
      <c r="G19" s="30">
        <f t="shared" si="2"/>
        <v>0</v>
      </c>
      <c r="H19" s="30">
        <v>0</v>
      </c>
    </row>
    <row r="20" spans="2:8" ht="14.4" x14ac:dyDescent="0.25">
      <c r="B20" s="28" t="s">
        <v>79</v>
      </c>
      <c r="C20" s="28" t="s">
        <v>23</v>
      </c>
      <c r="D20" s="31">
        <v>4</v>
      </c>
      <c r="E20" s="30">
        <v>0</v>
      </c>
      <c r="F20" s="34">
        <v>0.2</v>
      </c>
      <c r="G20" s="30">
        <f t="shared" si="2"/>
        <v>0</v>
      </c>
      <c r="H20" s="30">
        <v>0</v>
      </c>
    </row>
    <row r="21" spans="2:8" ht="14.4" x14ac:dyDescent="0.25">
      <c r="B21" s="28" t="s">
        <v>79</v>
      </c>
      <c r="C21" s="28" t="s">
        <v>24</v>
      </c>
      <c r="D21" s="31">
        <v>2</v>
      </c>
      <c r="E21" s="30">
        <v>0</v>
      </c>
      <c r="F21" s="34">
        <v>0.2</v>
      </c>
      <c r="G21" s="30">
        <f t="shared" si="2"/>
        <v>0</v>
      </c>
      <c r="H21" s="30">
        <v>0</v>
      </c>
    </row>
    <row r="22" spans="2:8" ht="14.4" x14ac:dyDescent="0.25">
      <c r="B22" s="28" t="s">
        <v>79</v>
      </c>
      <c r="C22" s="28" t="s">
        <v>25</v>
      </c>
      <c r="D22" s="31">
        <v>2</v>
      </c>
      <c r="E22" s="30">
        <v>0</v>
      </c>
      <c r="F22" s="34">
        <v>0.2</v>
      </c>
      <c r="G22" s="30">
        <f t="shared" si="2"/>
        <v>0</v>
      </c>
      <c r="H22" s="30">
        <v>0</v>
      </c>
    </row>
    <row r="23" spans="2:8" ht="14.4" x14ac:dyDescent="0.25">
      <c r="B23" s="28" t="s">
        <v>80</v>
      </c>
      <c r="C23" s="28" t="s">
        <v>26</v>
      </c>
      <c r="D23" s="31">
        <v>2</v>
      </c>
      <c r="E23" s="30">
        <v>0</v>
      </c>
      <c r="F23" s="34">
        <v>0.2</v>
      </c>
      <c r="G23" s="30">
        <f t="shared" ref="G23:G49" si="3">F23*E23</f>
        <v>0</v>
      </c>
      <c r="H23" s="30">
        <v>0</v>
      </c>
    </row>
    <row r="24" spans="2:8" ht="14.4" x14ac:dyDescent="0.25">
      <c r="B24" s="28" t="s">
        <v>80</v>
      </c>
      <c r="C24" s="28" t="s">
        <v>27</v>
      </c>
      <c r="D24" s="31">
        <v>4</v>
      </c>
      <c r="E24" s="30">
        <v>0</v>
      </c>
      <c r="F24" s="34">
        <v>0.2</v>
      </c>
      <c r="G24" s="30">
        <f t="shared" si="3"/>
        <v>0</v>
      </c>
      <c r="H24" s="30">
        <v>0</v>
      </c>
    </row>
    <row r="25" spans="2:8" ht="14.4" x14ac:dyDescent="0.25">
      <c r="B25" s="28" t="s">
        <v>80</v>
      </c>
      <c r="C25" s="28" t="s">
        <v>28</v>
      </c>
      <c r="D25" s="31">
        <v>2</v>
      </c>
      <c r="E25" s="30">
        <v>0</v>
      </c>
      <c r="F25" s="34">
        <v>0.2</v>
      </c>
      <c r="G25" s="30">
        <f t="shared" si="3"/>
        <v>0</v>
      </c>
      <c r="H25" s="30">
        <v>0</v>
      </c>
    </row>
    <row r="26" spans="2:8" ht="14.4" x14ac:dyDescent="0.25">
      <c r="B26" s="28" t="s">
        <v>80</v>
      </c>
      <c r="C26" s="28" t="s">
        <v>29</v>
      </c>
      <c r="D26" s="31">
        <v>2</v>
      </c>
      <c r="E26" s="30">
        <v>0</v>
      </c>
      <c r="F26" s="34">
        <v>0.2</v>
      </c>
      <c r="G26" s="30">
        <f t="shared" si="3"/>
        <v>0</v>
      </c>
      <c r="H26" s="30">
        <v>0</v>
      </c>
    </row>
    <row r="27" spans="2:8" ht="14.4" x14ac:dyDescent="0.25">
      <c r="B27" s="28" t="s">
        <v>80</v>
      </c>
      <c r="C27" s="28" t="s">
        <v>30</v>
      </c>
      <c r="D27" s="31">
        <v>2</v>
      </c>
      <c r="E27" s="30">
        <v>0</v>
      </c>
      <c r="F27" s="34">
        <v>0.2</v>
      </c>
      <c r="G27" s="30">
        <f t="shared" si="3"/>
        <v>0</v>
      </c>
      <c r="H27" s="30">
        <v>0</v>
      </c>
    </row>
    <row r="28" spans="2:8" ht="14.4" x14ac:dyDescent="0.25">
      <c r="B28" s="28" t="s">
        <v>80</v>
      </c>
      <c r="C28" s="28" t="s">
        <v>31</v>
      </c>
      <c r="D28" s="31">
        <v>2</v>
      </c>
      <c r="E28" s="30">
        <v>0</v>
      </c>
      <c r="F28" s="34">
        <v>0.2</v>
      </c>
      <c r="G28" s="30">
        <f t="shared" si="3"/>
        <v>0</v>
      </c>
      <c r="H28" s="30">
        <v>0</v>
      </c>
    </row>
    <row r="29" spans="2:8" ht="14.4" x14ac:dyDescent="0.25">
      <c r="B29" s="28" t="s">
        <v>80</v>
      </c>
      <c r="C29" s="28" t="s">
        <v>32</v>
      </c>
      <c r="D29" s="31">
        <v>2</v>
      </c>
      <c r="E29" s="30">
        <v>0</v>
      </c>
      <c r="F29" s="34">
        <v>0.2</v>
      </c>
      <c r="G29" s="30">
        <f t="shared" si="3"/>
        <v>0</v>
      </c>
      <c r="H29" s="30">
        <v>0</v>
      </c>
    </row>
    <row r="30" spans="2:8" ht="14.4" x14ac:dyDescent="0.25">
      <c r="B30" s="28" t="s">
        <v>80</v>
      </c>
      <c r="C30" s="28" t="s">
        <v>33</v>
      </c>
      <c r="D30" s="31">
        <v>2</v>
      </c>
      <c r="E30" s="30">
        <v>0</v>
      </c>
      <c r="F30" s="34">
        <v>0.2</v>
      </c>
      <c r="G30" s="30">
        <f t="shared" si="3"/>
        <v>0</v>
      </c>
      <c r="H30" s="30">
        <v>0</v>
      </c>
    </row>
    <row r="31" spans="2:8" ht="14.4" x14ac:dyDescent="0.25">
      <c r="B31" s="28" t="s">
        <v>80</v>
      </c>
      <c r="C31" s="28" t="s">
        <v>34</v>
      </c>
      <c r="D31" s="31">
        <v>2</v>
      </c>
      <c r="E31" s="30">
        <v>0</v>
      </c>
      <c r="F31" s="34">
        <v>0.2</v>
      </c>
      <c r="G31" s="30">
        <f t="shared" si="3"/>
        <v>0</v>
      </c>
      <c r="H31" s="30">
        <v>0</v>
      </c>
    </row>
    <row r="32" spans="2:8" ht="14.4" x14ac:dyDescent="0.25">
      <c r="B32" s="28" t="s">
        <v>35</v>
      </c>
      <c r="C32" s="28" t="s">
        <v>35</v>
      </c>
      <c r="D32" s="31">
        <v>2</v>
      </c>
      <c r="E32" s="30">
        <v>0</v>
      </c>
      <c r="F32" s="34">
        <v>0.2</v>
      </c>
      <c r="G32" s="30">
        <f t="shared" si="3"/>
        <v>0</v>
      </c>
      <c r="H32" s="30">
        <v>0</v>
      </c>
    </row>
    <row r="33" spans="2:8" ht="14.4" x14ac:dyDescent="0.25">
      <c r="B33" s="27" t="s">
        <v>36</v>
      </c>
      <c r="C33" s="27" t="s">
        <v>37</v>
      </c>
      <c r="D33" s="32" t="s">
        <v>6</v>
      </c>
      <c r="E33" s="33"/>
      <c r="F33" s="33"/>
      <c r="G33" s="33"/>
      <c r="H33" s="33"/>
    </row>
    <row r="34" spans="2:8" ht="14.4" x14ac:dyDescent="0.25">
      <c r="B34" s="28" t="s">
        <v>6</v>
      </c>
      <c r="C34" s="28" t="s">
        <v>38</v>
      </c>
      <c r="D34" s="31">
        <v>2</v>
      </c>
      <c r="E34" s="30">
        <v>0</v>
      </c>
      <c r="F34" s="34">
        <v>0.2</v>
      </c>
      <c r="G34" s="30">
        <f t="shared" si="3"/>
        <v>0</v>
      </c>
      <c r="H34" s="30">
        <v>0</v>
      </c>
    </row>
    <row r="35" spans="2:8" ht="14.4" x14ac:dyDescent="0.25">
      <c r="B35" s="28" t="s">
        <v>6</v>
      </c>
      <c r="C35" s="28" t="s">
        <v>38</v>
      </c>
      <c r="D35" s="31">
        <v>1</v>
      </c>
      <c r="E35" s="30">
        <v>0</v>
      </c>
      <c r="F35" s="34">
        <v>0.2</v>
      </c>
      <c r="G35" s="30">
        <f t="shared" si="3"/>
        <v>0</v>
      </c>
      <c r="H35" s="30">
        <v>0</v>
      </c>
    </row>
    <row r="36" spans="2:8" ht="14.4" x14ac:dyDescent="0.25">
      <c r="B36" s="28" t="s">
        <v>6</v>
      </c>
      <c r="C36" s="28" t="s">
        <v>39</v>
      </c>
      <c r="D36" s="31">
        <v>2</v>
      </c>
      <c r="E36" s="30">
        <v>0</v>
      </c>
      <c r="F36" s="34">
        <v>0.2</v>
      </c>
      <c r="G36" s="30">
        <f t="shared" si="3"/>
        <v>0</v>
      </c>
      <c r="H36" s="30">
        <v>0</v>
      </c>
    </row>
    <row r="37" spans="2:8" ht="14.4" x14ac:dyDescent="0.25">
      <c r="B37" s="28" t="s">
        <v>6</v>
      </c>
      <c r="C37" s="28" t="s">
        <v>39</v>
      </c>
      <c r="D37" s="31">
        <v>1</v>
      </c>
      <c r="E37" s="30">
        <v>0</v>
      </c>
      <c r="F37" s="34">
        <v>0.2</v>
      </c>
      <c r="G37" s="30">
        <f t="shared" si="3"/>
        <v>0</v>
      </c>
      <c r="H37" s="30">
        <v>0</v>
      </c>
    </row>
    <row r="38" spans="2:8" ht="14.4" x14ac:dyDescent="0.25">
      <c r="B38" s="28" t="s">
        <v>6</v>
      </c>
      <c r="C38" s="28" t="s">
        <v>63</v>
      </c>
      <c r="D38" s="31">
        <v>2</v>
      </c>
      <c r="E38" s="30">
        <v>0</v>
      </c>
      <c r="F38" s="34">
        <v>0.2</v>
      </c>
      <c r="G38" s="30">
        <f t="shared" si="3"/>
        <v>0</v>
      </c>
      <c r="H38" s="30">
        <v>0</v>
      </c>
    </row>
    <row r="39" spans="2:8" ht="14.4" x14ac:dyDescent="0.25">
      <c r="B39" s="28" t="s">
        <v>6</v>
      </c>
      <c r="C39" s="28" t="s">
        <v>40</v>
      </c>
      <c r="D39" s="31">
        <v>2</v>
      </c>
      <c r="E39" s="30">
        <v>0</v>
      </c>
      <c r="F39" s="34">
        <v>0.2</v>
      </c>
      <c r="G39" s="30">
        <f t="shared" si="3"/>
        <v>0</v>
      </c>
      <c r="H39" s="30">
        <v>0</v>
      </c>
    </row>
    <row r="40" spans="2:8" ht="14.4" x14ac:dyDescent="0.25">
      <c r="B40" s="28" t="s">
        <v>6</v>
      </c>
      <c r="C40" s="28" t="s">
        <v>41</v>
      </c>
      <c r="D40" s="31">
        <v>2</v>
      </c>
      <c r="E40" s="30">
        <v>0</v>
      </c>
      <c r="F40" s="34">
        <v>0.2</v>
      </c>
      <c r="G40" s="30">
        <f t="shared" si="3"/>
        <v>0</v>
      </c>
      <c r="H40" s="30">
        <v>0</v>
      </c>
    </row>
    <row r="41" spans="2:8" ht="14.4" x14ac:dyDescent="0.25">
      <c r="B41" s="28" t="s">
        <v>6</v>
      </c>
      <c r="C41" s="28" t="s">
        <v>42</v>
      </c>
      <c r="D41" s="31">
        <v>2</v>
      </c>
      <c r="E41" s="30">
        <v>0</v>
      </c>
      <c r="F41" s="34">
        <v>0.2</v>
      </c>
      <c r="G41" s="30">
        <f t="shared" si="3"/>
        <v>0</v>
      </c>
      <c r="H41" s="30">
        <v>0</v>
      </c>
    </row>
    <row r="42" spans="2:8" ht="14.4" x14ac:dyDescent="0.25">
      <c r="B42" s="27"/>
      <c r="C42" s="27" t="s">
        <v>43</v>
      </c>
      <c r="D42" s="32" t="s">
        <v>6</v>
      </c>
      <c r="E42" s="32" t="s">
        <v>6</v>
      </c>
      <c r="F42" s="27"/>
      <c r="G42" s="33"/>
      <c r="H42" s="33"/>
    </row>
    <row r="43" spans="2:8" ht="14.4" x14ac:dyDescent="0.25">
      <c r="B43" s="28" t="s">
        <v>6</v>
      </c>
      <c r="C43" s="28" t="s">
        <v>44</v>
      </c>
      <c r="D43" s="31">
        <v>4</v>
      </c>
      <c r="E43" s="30">
        <v>0</v>
      </c>
      <c r="F43" s="34">
        <v>0.2</v>
      </c>
      <c r="G43" s="30">
        <f t="shared" si="3"/>
        <v>0</v>
      </c>
      <c r="H43" s="30">
        <v>0</v>
      </c>
    </row>
    <row r="44" spans="2:8" ht="14.4" x14ac:dyDescent="0.25">
      <c r="B44" s="28" t="s">
        <v>6</v>
      </c>
      <c r="C44" s="28" t="s">
        <v>45</v>
      </c>
      <c r="D44" s="31">
        <v>2</v>
      </c>
      <c r="E44" s="30">
        <v>0</v>
      </c>
      <c r="F44" s="34">
        <v>0.2</v>
      </c>
      <c r="G44" s="30">
        <f t="shared" si="3"/>
        <v>0</v>
      </c>
      <c r="H44" s="30">
        <v>0</v>
      </c>
    </row>
    <row r="45" spans="2:8" ht="14.4" x14ac:dyDescent="0.25">
      <c r="B45" s="27" t="s">
        <v>46</v>
      </c>
      <c r="C45" s="27"/>
      <c r="D45" s="32" t="s">
        <v>6</v>
      </c>
      <c r="E45" s="32" t="s">
        <v>6</v>
      </c>
      <c r="F45" s="27"/>
      <c r="G45" s="33"/>
      <c r="H45" s="33"/>
    </row>
    <row r="46" spans="2:8" ht="14.4" x14ac:dyDescent="0.25">
      <c r="B46" s="28" t="s">
        <v>6</v>
      </c>
      <c r="C46" s="28" t="s">
        <v>47</v>
      </c>
      <c r="D46" s="31">
        <v>2</v>
      </c>
      <c r="E46" s="30">
        <v>0</v>
      </c>
      <c r="F46" s="34">
        <v>0.2</v>
      </c>
      <c r="G46" s="30">
        <f t="shared" si="3"/>
        <v>0</v>
      </c>
      <c r="H46" s="30">
        <v>0</v>
      </c>
    </row>
    <row r="47" spans="2:8" ht="14.4" x14ac:dyDescent="0.25">
      <c r="B47" s="28" t="s">
        <v>6</v>
      </c>
      <c r="C47" s="28" t="s">
        <v>47</v>
      </c>
      <c r="D47" s="31">
        <v>2</v>
      </c>
      <c r="E47" s="30">
        <v>0</v>
      </c>
      <c r="F47" s="34">
        <v>0.2</v>
      </c>
      <c r="G47" s="30">
        <f t="shared" si="3"/>
        <v>0</v>
      </c>
      <c r="H47" s="30">
        <v>0</v>
      </c>
    </row>
    <row r="48" spans="2:8" ht="14.4" x14ac:dyDescent="0.25">
      <c r="B48" s="28" t="s">
        <v>6</v>
      </c>
      <c r="C48" s="28" t="s">
        <v>48</v>
      </c>
      <c r="D48" s="31">
        <v>2</v>
      </c>
      <c r="E48" s="30">
        <v>0</v>
      </c>
      <c r="F48" s="34">
        <v>0.2</v>
      </c>
      <c r="G48" s="30">
        <f t="shared" si="3"/>
        <v>0</v>
      </c>
      <c r="H48" s="30">
        <v>0</v>
      </c>
    </row>
    <row r="49" spans="2:8" ht="14.4" x14ac:dyDescent="0.25">
      <c r="B49" s="28" t="s">
        <v>73</v>
      </c>
      <c r="C49" s="28" t="s">
        <v>49</v>
      </c>
      <c r="D49" s="31">
        <v>2</v>
      </c>
      <c r="E49" s="30">
        <v>0</v>
      </c>
      <c r="F49" s="34">
        <v>0.2</v>
      </c>
      <c r="G49" s="30">
        <f t="shared" si="3"/>
        <v>0</v>
      </c>
      <c r="H49" s="30">
        <v>0</v>
      </c>
    </row>
    <row r="50" spans="2:8" ht="26.4" x14ac:dyDescent="0.25">
      <c r="F50" s="39" t="s">
        <v>81</v>
      </c>
      <c r="G50" s="40">
        <f>SUM(G4:G49)</f>
        <v>0</v>
      </c>
      <c r="H50" s="40">
        <f>SUM(H4:H49)</f>
        <v>0</v>
      </c>
    </row>
    <row r="51" spans="2:8" ht="12.75" customHeight="1" x14ac:dyDescent="0.25">
      <c r="G51" s="41"/>
      <c r="H51" s="41"/>
    </row>
  </sheetData>
  <mergeCells count="2">
    <mergeCell ref="G50:G51"/>
    <mergeCell ref="H50:H5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9"/>
  <sheetViews>
    <sheetView zoomScale="91" workbookViewId="0">
      <selection activeCell="I17" sqref="I17"/>
    </sheetView>
  </sheetViews>
  <sheetFormatPr defaultRowHeight="13.2" x14ac:dyDescent="0.25"/>
  <cols>
    <col min="2" max="2" width="23.77734375" customWidth="1"/>
    <col min="3" max="3" width="22.21875" customWidth="1"/>
    <col min="4" max="4" width="25.21875" customWidth="1"/>
    <col min="5" max="5" width="35.21875" customWidth="1"/>
  </cols>
  <sheetData>
    <row r="1" spans="2:4" ht="46.5" customHeight="1" x14ac:dyDescent="0.4">
      <c r="B1" s="37" t="s">
        <v>50</v>
      </c>
    </row>
    <row r="2" spans="2:4" x14ac:dyDescent="0.25">
      <c r="B2" s="27"/>
      <c r="C2" s="27" t="s">
        <v>51</v>
      </c>
      <c r="D2" s="27" t="s">
        <v>52</v>
      </c>
    </row>
    <row r="3" spans="2:4" ht="14.4" x14ac:dyDescent="0.25">
      <c r="B3" s="28" t="s">
        <v>53</v>
      </c>
      <c r="C3" s="29" t="s">
        <v>67</v>
      </c>
      <c r="D3" s="30">
        <v>0</v>
      </c>
    </row>
    <row r="4" spans="2:4" ht="14.4" x14ac:dyDescent="0.25">
      <c r="B4" s="28" t="s">
        <v>54</v>
      </c>
      <c r="C4" s="29" t="s">
        <v>67</v>
      </c>
      <c r="D4" s="30">
        <v>0</v>
      </c>
    </row>
    <row r="5" spans="2:4" ht="14.4" x14ac:dyDescent="0.25">
      <c r="B5" s="28" t="s">
        <v>55</v>
      </c>
      <c r="C5" s="29" t="s">
        <v>67</v>
      </c>
      <c r="D5" s="30">
        <v>0</v>
      </c>
    </row>
    <row r="6" spans="2:4" ht="14.4" x14ac:dyDescent="0.25">
      <c r="B6" s="28" t="s">
        <v>56</v>
      </c>
      <c r="C6" s="29" t="s">
        <v>67</v>
      </c>
      <c r="D6" s="30">
        <v>0</v>
      </c>
    </row>
    <row r="7" spans="2:4" ht="14.4" x14ac:dyDescent="0.25">
      <c r="B7" s="28" t="s">
        <v>56</v>
      </c>
      <c r="C7" s="29" t="s">
        <v>67</v>
      </c>
      <c r="D7" s="30">
        <v>0</v>
      </c>
    </row>
    <row r="8" spans="2:4" ht="14.4" x14ac:dyDescent="0.25">
      <c r="B8" s="28" t="s">
        <v>56</v>
      </c>
      <c r="C8" s="29" t="s">
        <v>67</v>
      </c>
      <c r="D8" s="30">
        <v>0</v>
      </c>
    </row>
    <row r="9" spans="2:4" ht="14.4" x14ac:dyDescent="0.25">
      <c r="C9" s="35" t="s">
        <v>57</v>
      </c>
      <c r="D9" s="30">
        <f>SUM(D3:D8)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35"/>
  <sheetViews>
    <sheetView workbookViewId="0">
      <selection activeCell="F46" sqref="F46"/>
    </sheetView>
  </sheetViews>
  <sheetFormatPr defaultRowHeight="13.2" x14ac:dyDescent="0.25"/>
  <cols>
    <col min="2" max="2" width="58" customWidth="1"/>
    <col min="3" max="3" width="18.77734375" customWidth="1"/>
  </cols>
  <sheetData>
    <row r="2" spans="2:3" ht="27" customHeight="1" x14ac:dyDescent="0.25">
      <c r="B2" s="27" t="s">
        <v>61</v>
      </c>
      <c r="C2" s="27" t="s">
        <v>62</v>
      </c>
    </row>
    <row r="3" spans="2:3" x14ac:dyDescent="0.25">
      <c r="B3" s="28"/>
      <c r="C3" s="38">
        <v>0</v>
      </c>
    </row>
    <row r="4" spans="2:3" x14ac:dyDescent="0.25">
      <c r="B4" s="28"/>
      <c r="C4" s="38">
        <v>0</v>
      </c>
    </row>
    <row r="5" spans="2:3" x14ac:dyDescent="0.25">
      <c r="B5" s="28"/>
      <c r="C5" s="38">
        <v>0</v>
      </c>
    </row>
    <row r="6" spans="2:3" x14ac:dyDescent="0.25">
      <c r="B6" s="28"/>
      <c r="C6" s="38">
        <v>0</v>
      </c>
    </row>
    <row r="7" spans="2:3" x14ac:dyDescent="0.25">
      <c r="B7" s="28"/>
      <c r="C7" s="38">
        <v>0</v>
      </c>
    </row>
    <row r="8" spans="2:3" x14ac:dyDescent="0.25">
      <c r="B8" s="28"/>
      <c r="C8" s="38">
        <v>0</v>
      </c>
    </row>
    <row r="9" spans="2:3" x14ac:dyDescent="0.25">
      <c r="B9" s="28"/>
      <c r="C9" s="38">
        <v>0</v>
      </c>
    </row>
    <row r="10" spans="2:3" x14ac:dyDescent="0.25">
      <c r="B10" s="28"/>
      <c r="C10" s="38">
        <v>0</v>
      </c>
    </row>
    <row r="11" spans="2:3" x14ac:dyDescent="0.25">
      <c r="B11" s="28"/>
      <c r="C11" s="38">
        <v>0</v>
      </c>
    </row>
    <row r="12" spans="2:3" x14ac:dyDescent="0.25">
      <c r="B12" s="28"/>
      <c r="C12" s="38">
        <v>0</v>
      </c>
    </row>
    <row r="13" spans="2:3" x14ac:dyDescent="0.25">
      <c r="B13" s="28"/>
      <c r="C13" s="38">
        <v>0</v>
      </c>
    </row>
    <row r="14" spans="2:3" x14ac:dyDescent="0.25">
      <c r="B14" s="28"/>
      <c r="C14" s="38">
        <v>0</v>
      </c>
    </row>
    <row r="15" spans="2:3" x14ac:dyDescent="0.25">
      <c r="B15" s="28"/>
      <c r="C15" s="38">
        <v>0</v>
      </c>
    </row>
    <row r="16" spans="2:3" x14ac:dyDescent="0.25">
      <c r="B16" s="28"/>
      <c r="C16" s="38">
        <v>0</v>
      </c>
    </row>
    <row r="17" spans="2:3" x14ac:dyDescent="0.25">
      <c r="B17" s="28"/>
      <c r="C17" s="38">
        <v>0</v>
      </c>
    </row>
    <row r="18" spans="2:3" x14ac:dyDescent="0.25">
      <c r="B18" s="28"/>
      <c r="C18" s="38">
        <v>0</v>
      </c>
    </row>
    <row r="19" spans="2:3" x14ac:dyDescent="0.25">
      <c r="B19" s="28"/>
      <c r="C19" s="38">
        <v>0</v>
      </c>
    </row>
    <row r="20" spans="2:3" x14ac:dyDescent="0.25">
      <c r="B20" s="28"/>
      <c r="C20" s="38">
        <v>0</v>
      </c>
    </row>
    <row r="21" spans="2:3" x14ac:dyDescent="0.25">
      <c r="B21" s="28"/>
      <c r="C21" s="38">
        <v>0</v>
      </c>
    </row>
    <row r="22" spans="2:3" x14ac:dyDescent="0.25">
      <c r="B22" s="28"/>
      <c r="C22" s="38">
        <v>0</v>
      </c>
    </row>
    <row r="23" spans="2:3" x14ac:dyDescent="0.25">
      <c r="B23" s="28"/>
      <c r="C23" s="38">
        <v>0</v>
      </c>
    </row>
    <row r="24" spans="2:3" x14ac:dyDescent="0.25">
      <c r="B24" s="28"/>
      <c r="C24" s="38">
        <v>0</v>
      </c>
    </row>
    <row r="25" spans="2:3" x14ac:dyDescent="0.25">
      <c r="B25" s="28"/>
      <c r="C25" s="38">
        <v>0</v>
      </c>
    </row>
    <row r="26" spans="2:3" x14ac:dyDescent="0.25">
      <c r="B26" s="28"/>
      <c r="C26" s="38">
        <v>0</v>
      </c>
    </row>
    <row r="27" spans="2:3" x14ac:dyDescent="0.25">
      <c r="B27" s="28"/>
      <c r="C27" s="38">
        <v>0</v>
      </c>
    </row>
    <row r="28" spans="2:3" x14ac:dyDescent="0.25">
      <c r="B28" s="28"/>
      <c r="C28" s="38">
        <v>0</v>
      </c>
    </row>
    <row r="29" spans="2:3" x14ac:dyDescent="0.25">
      <c r="B29" s="28"/>
      <c r="C29" s="38">
        <v>0</v>
      </c>
    </row>
    <row r="30" spans="2:3" x14ac:dyDescent="0.25">
      <c r="B30" s="28"/>
      <c r="C30" s="38">
        <v>0</v>
      </c>
    </row>
    <row r="31" spans="2:3" x14ac:dyDescent="0.25">
      <c r="B31" s="28"/>
      <c r="C31" s="38">
        <v>0</v>
      </c>
    </row>
    <row r="32" spans="2:3" x14ac:dyDescent="0.25">
      <c r="B32" s="28"/>
      <c r="C32" s="38">
        <v>0</v>
      </c>
    </row>
    <row r="33" spans="2:3" x14ac:dyDescent="0.25">
      <c r="B33" s="28"/>
      <c r="C33" s="38">
        <v>0</v>
      </c>
    </row>
    <row r="34" spans="2:3" x14ac:dyDescent="0.25">
      <c r="B34" s="28"/>
      <c r="C34" s="38">
        <v>0</v>
      </c>
    </row>
    <row r="35" spans="2:3" x14ac:dyDescent="0.25">
      <c r="B35" s="28"/>
      <c r="C35" s="38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B09FC4C1E5CD42A356CAD4628BC462" ma:contentTypeVersion="55" ma:contentTypeDescription="Create a new document." ma:contentTypeScope="" ma:versionID="422efd9e1299eee031655563bd752c2f">
  <xsd:schema xmlns:xsd="http://www.w3.org/2001/XMLSchema" xmlns:xs="http://www.w3.org/2001/XMLSchema" xmlns:p="http://schemas.microsoft.com/office/2006/metadata/properties" xmlns:ns1="http://schemas.microsoft.com/sharepoint/v3" xmlns:ns2="3bad926c-73e1-4925-b32d-5d1911470e8a" xmlns:ns3="9678cae5-8c79-4a72-a789-d6a298fd8cb9" xmlns:ns4="6656246e-9127-47dc-83ec-dd09249a5dc8" targetNamespace="http://schemas.microsoft.com/office/2006/metadata/properties" ma:root="true" ma:fieldsID="7b198262edb47653559e36bbdfd40cc1" ns1:_="" ns2:_="" ns3:_="" ns4:_="">
    <xsd:import namespace="http://schemas.microsoft.com/sharepoint/v3"/>
    <xsd:import namespace="3bad926c-73e1-4925-b32d-5d1911470e8a"/>
    <xsd:import namespace="9678cae5-8c79-4a72-a789-d6a298fd8cb9"/>
    <xsd:import namespace="6656246e-9127-47dc-83ec-dd09249a5d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Procurement_x0020_Document_x0020_Type" minOccurs="0"/>
                <xsd:element ref="ns3:Sourcing_x0020_Category" minOccurs="0"/>
                <xsd:element ref="ns2:MediaServiceAutoKeyPoints" minOccurs="0"/>
                <xsd:element ref="ns2:MediaServiceKeyPoints" minOccurs="0"/>
                <xsd:element ref="ns2:h33eaa049b5840e8b3bffcfbd7ef81f2" minOccurs="0"/>
                <xsd:element ref="ns4:TaxCatchAll" minOccurs="0"/>
                <xsd:element ref="ns2:b056df46b0eb487f8cce54b94bce4e96" minOccurs="0"/>
                <xsd:element ref="ns2:i0e87185da5747238160061a8559a084" minOccurs="0"/>
                <xsd:element ref="ns2:j49c03abe4274aa0b220a31d12be8b1d" minOccurs="0"/>
                <xsd:element ref="ns2:o02eca68eafc4fb3a72e786d09002799" minOccurs="0"/>
                <xsd:element ref="ns2:l7cb04dac06c470d9c5d9017fe225b41" minOccurs="0"/>
                <xsd:element ref="ns2:D1_x0020_Disposal_x0020_Class_x0020_ID" minOccurs="0"/>
                <xsd:element ref="ns2:D1_x0020_Disposal_x0020_Trigger_x0020_Date" minOccurs="0"/>
                <xsd:element ref="ns2:D1_x0020_Aggregation_x0020_ID" minOccurs="0"/>
                <xsd:element ref="ns2:j068f4c1060147729ceea9520a996fc5" minOccurs="0"/>
                <xsd:element ref="ns2:k896bb4d4dda41b3ba611138f3854243" minOccurs="0"/>
                <xsd:element ref="ns2:j6e49c58c5424130aa12f9a3b0c09fbd" minOccurs="0"/>
                <xsd:element ref="ns2:fca49bf15ce84086986fe74d6c94bb45" minOccurs="0"/>
                <xsd:element ref="ns2:a6d27d13e7be423081e6023cc968b921" minOccurs="0"/>
                <xsd:element ref="ns2:Submission_x0020_Workflow_x0020__x0028_Nintex_x0029_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Group_x0020_Source" minOccurs="0"/>
                <xsd:element ref="ns2:Group_x0020_Source_x0020_Agencies_x0020_Involved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Folder_x0020_set_x0020_up_x0020_correct_x0020_1st_x0020_time_x002e_" minOccurs="0"/>
                <xsd:element ref="ns2:VRA" minOccurs="0"/>
                <xsd:element ref="ns2:CMP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5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5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ad926c-73e1-4925-b32d-5d1911470e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h33eaa049b5840e8b3bffcfbd7ef81f2" ma:index="16" nillable="true" ma:taxonomy="true" ma:internalName="h33eaa049b5840e8b3bffcfbd7ef81f2" ma:taxonomyFieldName="D1_x0020_Instrument" ma:displayName="D1 Instrument" ma:fieldId="{133eaa04-9b58-40e8-b3bf-fcfbd7ef81f2}" ma:taxonomyMulti="true" ma:sspId="ff230ced-49e3-4bbb-87bd-09c1ed00c10a" ma:termSetId="e6b79c1b-4954-47eb-8e96-b5599575c1f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056df46b0eb487f8cce54b94bce4e96" ma:index="19" nillable="true" ma:taxonomy="true" ma:internalName="b056df46b0eb487f8cce54b94bce4e96" ma:taxonomyFieldName="D1_x0020_Programme_x0020_Project" ma:displayName="D1 Programme Project" ma:fieldId="{b056df46-b0eb-487f-8cce-54b94bce4e96}" ma:taxonomyMulti="true" ma:sspId="ff230ced-49e3-4bbb-87bd-09c1ed00c10a" ma:termSetId="f9084cb8-3837-45ee-b19c-35f8027057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0e87185da5747238160061a8559a084" ma:index="21" nillable="true" ma:taxonomy="true" ma:internalName="i0e87185da5747238160061a8559a084" ma:taxonomyFieldName="D1_x0020_Supplier" ma:displayName="D1 Supplier" ma:fieldId="{20e87185-da57-4723-8160-061a8559a084}" ma:taxonomyMulti="true" ma:sspId="ff230ced-49e3-4bbb-87bd-09c1ed00c10a" ma:termSetId="7b72085d-2014-4708-9405-772a5cdcaa8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49c03abe4274aa0b220a31d12be8b1d" ma:index="23" nillable="true" ma:taxonomy="true" ma:internalName="j49c03abe4274aa0b220a31d12be8b1d" ma:taxonomyFieldName="D1_x0020_Financial_x0020_Period" ma:displayName="D1 Financial Period" ma:fieldId="{349c03ab-e427-4aa0-b220-a31d12be8b1d}" ma:taxonomyMulti="true" ma:sspId="ff230ced-49e3-4bbb-87bd-09c1ed00c10a" ma:termSetId="49e3d33c-8c55-449a-aa9b-30ac3ddc95f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02eca68eafc4fb3a72e786d09002799" ma:index="25" nillable="true" ma:taxonomy="true" ma:internalName="o02eca68eafc4fb3a72e786d09002799" ma:taxonomyFieldName="D1_x0020_Financial_x0020_Year" ma:displayName="D1 Financial Year" ma:fieldId="{802eca68-eafc-4fb3-a72e-786d09002799}" ma:taxonomyMulti="true" ma:sspId="ff230ced-49e3-4bbb-87bd-09c1ed00c10a" ma:termSetId="2af5b25b-107d-4d61-b7eb-08e7c259bc1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7cb04dac06c470d9c5d9017fe225b41" ma:index="27" nillable="true" ma:taxonomy="true" ma:internalName="l7cb04dac06c470d9c5d9017fe225b41" ma:taxonomyFieldName="D1_x0020_Document_x0020_Category" ma:displayName="D1 Document Category" ma:fieldId="{57cb04da-c06c-470d-9c5d-9017fe225b41}" ma:taxonomyMulti="true" ma:sspId="ff230ced-49e3-4bbb-87bd-09c1ed00c10a" ma:termSetId="6a8ad7e6-b84e-4481-a0fc-90483230992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1_x0020_Disposal_x0020_Class_x0020_ID" ma:index="28" nillable="true" ma:displayName="D1 Disposal Class ID" ma:internalName="D1_x0020_Disposal_x0020_Class_x0020_ID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...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D1_x0020_Disposal_x0020_Trigger_x0020_Date" ma:index="29" nillable="true" ma:displayName="D1 Disposal Trigger Date" ma:internalName="D1_x0020_Disposal_x0020_Trigger_x0020_Date">
      <xsd:simpleType>
        <xsd:restriction base="dms:DateTime"/>
      </xsd:simpleType>
    </xsd:element>
    <xsd:element name="D1_x0020_Aggregation_x0020_ID" ma:index="30" nillable="true" ma:displayName="D1 Aggregation ID" ma:internalName="D1_x0020_Aggregation_x0020_ID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...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j068f4c1060147729ceea9520a996fc5" ma:index="32" nillable="true" ma:taxonomy="true" ma:internalName="j068f4c1060147729ceea9520a996fc5" ma:taxonomyFieldName="D1_x0020_Subject" ma:displayName="D1 Subject" ma:fieldId="{3068f4c1-0601-4772-9cee-a9520a996fc5}" ma:taxonomyMulti="true" ma:sspId="ff230ced-49e3-4bbb-87bd-09c1ed00c10a" ma:termSetId="12883479-ed34-4320-85a0-1e4c407e298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896bb4d4dda41b3ba611138f3854243" ma:index="34" nillable="true" ma:taxonomy="true" ma:internalName="k896bb4d4dda41b3ba611138f3854243" ma:taxonomyFieldName="D1_x0020_Asset_x0020_Type" ma:displayName="D1 Asset Type" ma:fieldId="{4896bb4d-4dda-41b3-ba61-1138f3854243}" ma:taxonomyMulti="true" ma:sspId="ff230ced-49e3-4bbb-87bd-09c1ed00c10a" ma:termSetId="a5bee0cb-d5bf-4907-b815-f87ed9bc4f3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6e49c58c5424130aa12f9a3b0c09fbd" ma:index="36" nillable="true" ma:taxonomy="true" ma:internalName="j6e49c58c5424130aa12f9a3b0c09fbd" ma:taxonomyFieldName="D1_x0020_Application" ma:displayName="D1 Application" ma:fieldId="{36e49c58-c542-4130-aa12-f9a3b0c09fbd}" ma:taxonomyMulti="true" ma:sspId="ff230ced-49e3-4bbb-87bd-09c1ed00c10a" ma:termSetId="9838f537-a913-4b0e-8289-0880136d2bf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ca49bf15ce84086986fe74d6c94bb45" ma:index="38" nillable="true" ma:taxonomy="true" ma:internalName="fca49bf15ce84086986fe74d6c94bb45" ma:taxonomyFieldName="D1_x0020_Partners_x0020_Stakeholders" ma:displayName="D1 Partners Stakeholders" ma:fieldId="{fca49bf1-5ce8-4086-986f-e74d6c94bb45}" ma:taxonomyMulti="true" ma:sspId="ff230ced-49e3-4bbb-87bd-09c1ed00c10a" ma:termSetId="068a3f1c-8d62-482f-ad29-bfcaa462325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6d27d13e7be423081e6023cc968b921" ma:index="40" nillable="true" ma:taxonomy="true" ma:internalName="a6d27d13e7be423081e6023cc968b921" ma:taxonomyFieldName="D1_x0020_Service" ma:displayName="D1 Service" ma:fieldId="{a6d27d13-e7be-4230-81e6-023cc968b921}" ma:taxonomyMulti="true" ma:sspId="ff230ced-49e3-4bbb-87bd-09c1ed00c10a" ma:termSetId="10179ea1-d3a3-4604-81c5-d296916b07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ubmission_x0020_Workflow_x0020__x0028_Nintex_x0029_" ma:index="41" nillable="true" ma:displayName="Submission Workflow (Nintex)" ma:internalName="Submission_x0020_Workflow_x0020__x0028_Nintex_x0029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OCR" ma:index="4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4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46" nillable="true" ma:taxonomy="true" ma:internalName="lcf76f155ced4ddcb4097134ff3c332f" ma:taxonomyFieldName="MediaServiceImageTags" ma:displayName="Image Tags" ma:readOnly="false" ma:fieldId="{5cf76f15-5ced-4ddc-b409-7134ff3c332f}" ma:taxonomyMulti="true" ma:sspId="ff230ced-49e3-4bbb-87bd-09c1ed00c10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Group_x0020_Source" ma:index="47" nillable="true" ma:displayName="Group Source" ma:default="0" ma:internalName="Group_x0020_Source">
      <xsd:simpleType>
        <xsd:restriction base="dms:Boolean"/>
      </xsd:simpleType>
    </xsd:element>
    <xsd:element name="Group_x0020_Source_x0020_Agencies_x0020_Involved" ma:index="48" nillable="true" ma:displayName="Group Source Agencies Involved" ma:internalName="Group_x0020_Source_x0020_Agencies_x0020_Involved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uckland Council"/>
                    <xsd:enumeration value="Auckland Transport"/>
                    <xsd:enumeration value="Auckland Unlimited"/>
                    <xsd:enumeration value="Watercare"/>
                  </xsd:restriction>
                </xsd:simpleType>
              </xsd:element>
            </xsd:sequence>
          </xsd:extension>
        </xsd:complexContent>
      </xsd:complexType>
    </xsd:element>
    <xsd:element name="MediaServiceDateTaken" ma:index="5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5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5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Folder_x0020_set_x0020_up_x0020_correct_x0020_1st_x0020_time_x002e_" ma:index="56" nillable="true" ma:displayName="Folder set up correct 1st time." ma:format="Dropdown" ma:internalName="Folder_x0020_set_x0020_up_x0020_correct_x0020_1st_x0020_time_x002e_">
      <xsd:simpleType>
        <xsd:restriction base="dms:Choice">
          <xsd:enumeration value="Yes"/>
          <xsd:enumeration value="No"/>
        </xsd:restriction>
      </xsd:simpleType>
    </xsd:element>
    <xsd:element name="VRA" ma:index="57" nillable="true" ma:displayName="VRA" ma:format="Dropdown" ma:internalName="VRA">
      <xsd:simpleType>
        <xsd:restriction base="dms:Choice">
          <xsd:enumeration value="Very High"/>
          <xsd:enumeration value="High"/>
          <xsd:enumeration value="Moderate"/>
          <xsd:enumeration value="Low"/>
        </xsd:restriction>
      </xsd:simpleType>
    </xsd:element>
    <xsd:element name="CMP" ma:index="58" nillable="true" ma:displayName="CMP" ma:format="Dropdown" ma:internalName="CMP">
      <xsd:simpleType>
        <xsd:restriction base="dms:Choice">
          <xsd:enumeration value="Yes"/>
          <xsd:enumeration value="N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78cae5-8c79-4a72-a789-d6a298fd8cb9" elementFormDefault="qualified">
    <xsd:import namespace="http://schemas.microsoft.com/office/2006/documentManagement/types"/>
    <xsd:import namespace="http://schemas.microsoft.com/office/infopath/2007/PartnerControls"/>
    <xsd:element name="Procurement_x0020_Document_x0020_Type" ma:index="11" nillable="true" ma:displayName="Procurement Document Type" ma:format="Dropdown" ma:internalName="Procurement_x0020_Document_x0020_Type">
      <xsd:simpleType>
        <xsd:restriction base="dms:Choice">
          <xsd:enumeration value="1 Offer of Service"/>
          <xsd:enumeration value="1 Procurement Plan (PP)"/>
          <xsd:enumeration value="1 Request for Information (RFI) Plan"/>
          <xsd:enumeration value="1 Supplier Selection Recommendation (SSR)"/>
          <xsd:enumeration value="2 Contract draft"/>
          <xsd:enumeration value="2 Registration of Interest (ROI)"/>
          <xsd:enumeration value="2 Request for Information (RFI)"/>
          <xsd:enumeration value="2 Request for Proposal (RFP)"/>
          <xsd:enumeration value="2 Request for Quote (RFQ)"/>
          <xsd:enumeration value="2 Request for Tender (RFT)"/>
          <xsd:enumeration value="2 Tender Addendum (NTP or NTT)"/>
          <xsd:enumeration value="3 Conflict of Interest"/>
          <xsd:enumeration value="3 Notice to Specific Participant (NTSP)"/>
          <xsd:enumeration value="3 Submission"/>
          <xsd:enumeration value="3 Tender Evaluation Report (TER)"/>
          <xsd:enumeration value="3 Tender Opening Register"/>
          <xsd:enumeration value="4 Correspondence"/>
        </xsd:restriction>
      </xsd:simpleType>
    </xsd:element>
    <xsd:element name="Sourcing_x0020_Category" ma:index="12" nillable="true" ma:displayName="Sourcing Category" ma:format="Dropdown" ma:internalName="Sourcing_x0020_Category">
      <xsd:simpleType>
        <xsd:restriction base="dms:Choice">
          <xsd:enumeration value="1. Planning Document"/>
          <xsd:enumeration value="2. Tender Documents"/>
          <xsd:enumeration value="3. Evaluation"/>
          <xsd:enumeration value="4. Correspondence"/>
        </xsd:restriction>
      </xsd:simpleType>
    </xsd:element>
    <xsd:element name="SharedWithUsers" ma:index="4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56246e-9127-47dc-83ec-dd09249a5dc8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26752591-6919-485d-abb4-0f0b346f69d9}" ma:internalName="TaxCatchAll" ma:showField="CatchAllData" ma:web="9678cae5-8c79-4a72-a789-d6a298fd8c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1_x0020_Disposal_x0020_Trigger_x0020_Date xmlns="3bad926c-73e1-4925-b32d-5d1911470e8a" xsi:nil="true"/>
    <D1_x0020_Disposal_x0020_Class_x0020_ID xmlns="3bad926c-73e1-4925-b32d-5d1911470e8a" xsi:nil="true"/>
    <D1_x0020_Aggregation_x0020_ID xmlns="3bad926c-73e1-4925-b32d-5d1911470e8a" xsi:nil="true"/>
    <lcf76f155ced4ddcb4097134ff3c332f xmlns="3bad926c-73e1-4925-b32d-5d1911470e8a">
      <Terms xmlns="http://schemas.microsoft.com/office/infopath/2007/PartnerControls"/>
    </lcf76f155ced4ddcb4097134ff3c332f>
    <TaxCatchAll xmlns="6656246e-9127-47dc-83ec-dd09249a5dc8">
      <Value>916</Value>
      <Value>850</Value>
      <Value>520</Value>
      <Value>931</Value>
    </TaxCatchAll>
    <j068f4c1060147729ceea9520a996fc5 xmlns="3bad926c-73e1-4925-b32d-5d1911470e8a">
      <Terms xmlns="http://schemas.microsoft.com/office/infopath/2007/PartnerControls"/>
    </j068f4c1060147729ceea9520a996fc5>
    <k896bb4d4dda41b3ba611138f3854243 xmlns="3bad926c-73e1-4925-b32d-5d1911470e8a">
      <Terms xmlns="http://schemas.microsoft.com/office/infopath/2007/PartnerControls">
        <TermInfo xmlns="http://schemas.microsoft.com/office/infopath/2007/PartnerControls">
          <TermName xmlns="http://schemas.microsoft.com/office/infopath/2007/PartnerControls">Bus Station</TermName>
          <TermId xmlns="http://schemas.microsoft.com/office/infopath/2007/PartnerControls">b6fc2c6c-ec40-4a43-82e1-62500ae0f068</TermId>
        </TermInfo>
        <TermInfo xmlns="http://schemas.microsoft.com/office/infopath/2007/PartnerControls">
          <TermName xmlns="http://schemas.microsoft.com/office/infopath/2007/PartnerControls">Ferry Terminal</TermName>
          <TermId xmlns="http://schemas.microsoft.com/office/infopath/2007/PartnerControls">632ccfbf-9c0d-49ae-888b-db48237f78fe</TermId>
        </TermInfo>
        <TermInfo xmlns="http://schemas.microsoft.com/office/infopath/2007/PartnerControls">
          <TermName xmlns="http://schemas.microsoft.com/office/infopath/2007/PartnerControls">Wharf</TermName>
          <TermId xmlns="http://schemas.microsoft.com/office/infopath/2007/PartnerControls">69340c0d-6617-4830-8698-38bc480301df</TermId>
        </TermInfo>
      </Terms>
    </k896bb4d4dda41b3ba611138f3854243>
    <j6e49c58c5424130aa12f9a3b0c09fbd xmlns="3bad926c-73e1-4925-b32d-5d1911470e8a">
      <Terms xmlns="http://schemas.microsoft.com/office/infopath/2007/PartnerControls"/>
    </j6e49c58c5424130aa12f9a3b0c09fbd>
    <_ip_UnifiedCompliancePolicyUIAction xmlns="http://schemas.microsoft.com/sharepoint/v3" xsi:nil="true"/>
    <Group_x0020_Source xmlns="3bad926c-73e1-4925-b32d-5d1911470e8a">false</Group_x0020_Source>
    <i0e87185da5747238160061a8559a084 xmlns="3bad926c-73e1-4925-b32d-5d1911470e8a">
      <Terms xmlns="http://schemas.microsoft.com/office/infopath/2007/PartnerControls"/>
    </i0e87185da5747238160061a8559a084>
    <l7cb04dac06c470d9c5d9017fe225b41 xmlns="3bad926c-73e1-4925-b32d-5d1911470e8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Request for Proposal</TermName>
          <TermId xmlns="http://schemas.microsoft.com/office/infopath/2007/PartnerControls">b78c8759-eb61-4bf3-9a78-9688edacb88e</TermId>
        </TermInfo>
      </Terms>
    </l7cb04dac06c470d9c5d9017fe225b41>
    <fca49bf15ce84086986fe74d6c94bb45 xmlns="3bad926c-73e1-4925-b32d-5d1911470e8a">
      <Terms xmlns="http://schemas.microsoft.com/office/infopath/2007/PartnerControls"/>
    </fca49bf15ce84086986fe74d6c94bb45>
    <Sourcing_x0020_Category xmlns="9678cae5-8c79-4a72-a789-d6a298fd8cb9" xsi:nil="true"/>
    <a6d27d13e7be423081e6023cc968b921 xmlns="3bad926c-73e1-4925-b32d-5d1911470e8a">
      <Terms xmlns="http://schemas.microsoft.com/office/infopath/2007/PartnerControls"/>
    </a6d27d13e7be423081e6023cc968b921>
    <Folder_x0020_set_x0020_up_x0020_correct_x0020_1st_x0020_time_x002e_ xmlns="3bad926c-73e1-4925-b32d-5d1911470e8a" xsi:nil="true"/>
    <h33eaa049b5840e8b3bffcfbd7ef81f2 xmlns="3bad926c-73e1-4925-b32d-5d1911470e8a">
      <Terms xmlns="http://schemas.microsoft.com/office/infopath/2007/PartnerControls"/>
    </h33eaa049b5840e8b3bffcfbd7ef81f2>
    <_ip_UnifiedCompliancePolicyProperties xmlns="http://schemas.microsoft.com/sharepoint/v3" xsi:nil="true"/>
    <Procurement_x0020_Document_x0020_Type xmlns="9678cae5-8c79-4a72-a789-d6a298fd8cb9">639;#2 Request for Proposal (RFP)|02f05698-33f4-40d7-acce-fb1a40cd4e9a</Procurement_x0020_Document_x0020_Type>
    <VRA xmlns="3bad926c-73e1-4925-b32d-5d1911470e8a" xsi:nil="true"/>
    <CMP xmlns="3bad926c-73e1-4925-b32d-5d1911470e8a" xsi:nil="true"/>
    <j49c03abe4274aa0b220a31d12be8b1d xmlns="3bad926c-73e1-4925-b32d-5d1911470e8a">
      <Terms xmlns="http://schemas.microsoft.com/office/infopath/2007/PartnerControls"/>
    </j49c03abe4274aa0b220a31d12be8b1d>
    <Group_x0020_Source_x0020_Agencies_x0020_Involved xmlns="3bad926c-73e1-4925-b32d-5d1911470e8a" xsi:nil="true"/>
    <Submission_x0020_Workflow_x0020__x0028_Nintex_x0029_ xmlns="3bad926c-73e1-4925-b32d-5d1911470e8a">
      <Url xsi:nil="true"/>
      <Description xsi:nil="true"/>
    </Submission_x0020_Workflow_x0020__x0028_Nintex_x0029_>
    <o02eca68eafc4fb3a72e786d09002799 xmlns="3bad926c-73e1-4925-b32d-5d1911470e8a">
      <Terms xmlns="http://schemas.microsoft.com/office/infopath/2007/PartnerControls"/>
    </o02eca68eafc4fb3a72e786d09002799>
    <b056df46b0eb487f8cce54b94bce4e96 xmlns="3bad926c-73e1-4925-b32d-5d1911470e8a">
      <Terms xmlns="http://schemas.microsoft.com/office/infopath/2007/PartnerControls"/>
    </b056df46b0eb487f8cce54b94bce4e96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DF7373-A4B9-43C8-9E6F-A51DE1495D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bad926c-73e1-4925-b32d-5d1911470e8a"/>
    <ds:schemaRef ds:uri="9678cae5-8c79-4a72-a789-d6a298fd8cb9"/>
    <ds:schemaRef ds:uri="6656246e-9127-47dc-83ec-dd09249a5d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A5A9A0-EA82-48E5-B083-48BBBBC7C096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http://purl.org/dc/dcmitype/"/>
    <ds:schemaRef ds:uri="08689bc6-40ca-4a42-b77f-ff57697a9403"/>
    <ds:schemaRef ds:uri="http://schemas.microsoft.com/office/infopath/2007/PartnerControls"/>
    <ds:schemaRef ds:uri="http://schemas.openxmlformats.org/package/2006/metadata/core-properties"/>
    <ds:schemaRef ds:uri="3bad926c-73e1-4925-b32d-5d1911470e8a"/>
    <ds:schemaRef ds:uri="6656246e-9127-47dc-83ec-dd09249a5dc8"/>
    <ds:schemaRef ds:uri="http://schemas.microsoft.com/sharepoint/v3"/>
    <ds:schemaRef ds:uri="9678cae5-8c79-4a72-a789-d6a298fd8cb9"/>
  </ds:schemaRefs>
</ds:datastoreItem>
</file>

<file path=customXml/itemProps3.xml><?xml version="1.0" encoding="utf-8"?>
<ds:datastoreItem xmlns:ds="http://schemas.openxmlformats.org/officeDocument/2006/customXml" ds:itemID="{6B7E9E62-6E6C-408F-B82E-7549E3244CE7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6B318147-E3F5-42FB-8F16-53C32EE051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Summary</vt:lpstr>
      <vt:lpstr>Revenue</vt:lpstr>
      <vt:lpstr>Other </vt:lpstr>
      <vt:lpstr>Product Range Model</vt:lpstr>
      <vt:lpstr>Summary!Print_Area</vt:lpstr>
      <vt:lpstr>Summary!Print_Titles</vt:lpstr>
    </vt:vector>
  </TitlesOfParts>
  <Company>MWH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440-17-864-GS Commercial Model Template</dc:title>
  <dc:creator>DarrenBa1</dc:creator>
  <cp:lastModifiedBy>Isabella McDonnell (AT)</cp:lastModifiedBy>
  <cp:lastPrinted>2010-10-20T01:29:25Z</cp:lastPrinted>
  <dcterms:created xsi:type="dcterms:W3CDTF">2008-02-08T03:24:17Z</dcterms:created>
  <dcterms:modified xsi:type="dcterms:W3CDTF">2024-10-24T21:43:36Z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emplate Type">
    <vt:lpwstr>32;#Forms|b771a318-bf34-45e7-a186-d1c351e8400d</vt:lpwstr>
  </property>
  <property fmtid="{D5CDD505-2E9C-101B-9397-08002B2CF9AE}" pid="3" name="Forms and Templates">
    <vt:lpwstr>131;#Templates|90e3526a-51ee-4c72-8de2-d1e69d96d18b</vt:lpwstr>
  </property>
  <property fmtid="{D5CDD505-2E9C-101B-9397-08002B2CF9AE}" pid="4" name="Forms and TemplatesTaxHTField0">
    <vt:lpwstr>Templates|90e3526a-51ee-4c72-8de2-d1e69d96d18b</vt:lpwstr>
  </property>
  <property fmtid="{D5CDD505-2E9C-101B-9397-08002B2CF9AE}" pid="5" name="TaxCatchAll">
    <vt:lpwstr>687;#Wharf|69340c0d-6617-4830-8698-38bc480301df;#81;#Request for Proposal|b78c8759-eb61-4bf3-9a78-9688edacb88e;#701;#Ferry Terminal|632ccfbf-9c0d-49ae-888b-db48237f78fe;#688;#Devonport Ferry Terminal|e196da13-11fb-4153-af11-0eb5c396ce36;#818;#Otahuhu Train Station|d774ec33-ac2d-49ea-8b28-2230380cde3c;#686;#Bus Station|b6fc2c6c-ec40-4a43-82e1-62500ae0f068;#752;#Manukau Bus Station|3aa276b1-1eb9-40cd-a42e-64c96f71469c;#699;#Downtown Ferry Terminal|ef608cc8-2953-46ce-9836-b5a047ee8a87</vt:lpwstr>
  </property>
  <property fmtid="{D5CDD505-2E9C-101B-9397-08002B2CF9AE}" pid="6" name="Infrastructure Project Phase">
    <vt:lpwstr>23;#06 Construction|50d299d8-9ebb-48d8-9465-000296635875</vt:lpwstr>
  </property>
  <property fmtid="{D5CDD505-2E9C-101B-9397-08002B2CF9AE}" pid="7" name="ContentTypeId">
    <vt:lpwstr>0x01010046B09FC4C1E5CD42A356CAD4628BC462</vt:lpwstr>
  </property>
  <property fmtid="{D5CDD505-2E9C-101B-9397-08002B2CF9AE}" pid="8" name="Function UM">
    <vt:lpwstr>126;#Procurement|b36bbc0d-b40c-4632-8d6f-d893a763ea79</vt:lpwstr>
  </property>
  <property fmtid="{D5CDD505-2E9C-101B-9397-08002B2CF9AE}" pid="9" name="Function UMTaxHTField0">
    <vt:lpwstr>Procurement|b36bbc0d-b40c-4632-8d6f-d893a763ea79</vt:lpwstr>
  </property>
  <property fmtid="{D5CDD505-2E9C-101B-9397-08002B2CF9AE}" pid="10" name="RM Context">
    <vt:lpwstr>344;#Internal|2ad50953-970a-4593-b2c9-ecd0c74144e1</vt:lpwstr>
  </property>
  <property fmtid="{D5CDD505-2E9C-101B-9397-08002B2CF9AE}" pid="11" name="Procurement Topic">
    <vt:lpwstr>29;#Templates|90e3526a-51ee-4c72-8de2-d1e69d96d18b</vt:lpwstr>
  </property>
  <property fmtid="{D5CDD505-2E9C-101B-9397-08002B2CF9AE}" pid="12" name="je8ad4a297c04c47b7374f3299f37ba1">
    <vt:lpwstr>Internal|2ad50953-970a-4593-b2c9-ecd0c74144e1</vt:lpwstr>
  </property>
  <property fmtid="{D5CDD505-2E9C-101B-9397-08002B2CF9AE}" pid="13" name="Business Unit">
    <vt:lpwstr/>
  </property>
  <property fmtid="{D5CDD505-2E9C-101B-9397-08002B2CF9AE}" pid="14" name="URL">
    <vt:lpwstr/>
  </property>
  <property fmtid="{D5CDD505-2E9C-101B-9397-08002B2CF9AE}" pid="15" name="DocumentSetDescription">
    <vt:lpwstr/>
  </property>
  <property fmtid="{D5CDD505-2E9C-101B-9397-08002B2CF9AE}" pid="16" name="Reference_x0020_Document_x0020_Type">
    <vt:lpwstr/>
  </property>
  <property fmtid="{D5CDD505-2E9C-101B-9397-08002B2CF9AE}" pid="17" name="Business_x0020_Unit">
    <vt:lpwstr/>
  </property>
  <property fmtid="{D5CDD505-2E9C-101B-9397-08002B2CF9AE}" pid="18" name="Reference Document Type">
    <vt:lpwstr/>
  </property>
  <property fmtid="{D5CDD505-2E9C-101B-9397-08002B2CF9AE}" pid="19" name="_dlc_DocIdItemGuid">
    <vt:lpwstr>eda3871f-26c9-4bf1-a93a-386a0607e592</vt:lpwstr>
  </property>
  <property fmtid="{D5CDD505-2E9C-101B-9397-08002B2CF9AE}" pid="20" name="dd83bce43bbf4e9b951aedb468bd12c2">
    <vt:lpwstr>Procurement Plan|08765a2e-633e-4166-908d-119bcbe42af8</vt:lpwstr>
  </property>
  <property fmtid="{D5CDD505-2E9C-101B-9397-08002B2CF9AE}" pid="21" name="j91a5089ad49465db35da8960f6dd1a5">
    <vt:lpwstr/>
  </property>
  <property fmtid="{D5CDD505-2E9C-101B-9397-08002B2CF9AE}" pid="22" name="AT_Plan Type">
    <vt:lpwstr>631;#Procurement Plan|08765a2e-633e-4166-908d-119bcbe42af8</vt:lpwstr>
  </property>
  <property fmtid="{D5CDD505-2E9C-101B-9397-08002B2CF9AE}" pid="23" name="Procurement Document Type">
    <vt:lpwstr>639;#2 Request for Proposal (RFP)|02f05698-33f4-40d7-acce-fb1a40cd4e9a</vt:lpwstr>
  </property>
  <property fmtid="{D5CDD505-2E9C-101B-9397-08002B2CF9AE}" pid="24" name="of58cf633583495d89970b1bf86deb5d">
    <vt:lpwstr>2 Request for Proposal (RFP)|02f05698-33f4-40d7-acce-fb1a40cd4e9a</vt:lpwstr>
  </property>
  <property fmtid="{D5CDD505-2E9C-101B-9397-08002B2CF9AE}" pid="25" name="SAP Supplier">
    <vt:lpwstr/>
  </property>
  <property fmtid="{D5CDD505-2E9C-101B-9397-08002B2CF9AE}" pid="26" name="_docset_NoMedatataSyncRequired">
    <vt:lpwstr>False</vt:lpwstr>
  </property>
  <property fmtid="{D5CDD505-2E9C-101B-9397-08002B2CF9AE}" pid="27" name="d1Status">
    <vt:lpwstr>{"Timestamp":"2019-04-07T03:38:03.121Z","TagStatus":"Success","FieldStateList":[{"Name":"D1 Programme Project","InternalName":"D1_x005f_x0020_Programme_x005f_x0020_Project","CurrentTags":["cad377b8-c5c3-4cc4-883b-27f413248e12","175d732d-dedb-4f3b-a98f-35c81077c977"],"NewTags":[]},{"Name":"D1 Document Category","InternalName":"D1_x005f_x0020_Document_x005f_x0020_Category","CurrentTags":["4fed8705-6dbc-41aa-93d9-7783cbcf9429"],"NewTags":[]},{"Name":"D1 Financial Instrument","InternalName":"D1_x005f_x0020_Financial_x005f_x0020_Instrument","CurrentTags":null,"NewTags":[]},{"Name":"D1 Financial Period","InternalName":"D1_x005f_x0020_Financial_x005f_x0020_Period","CurrentTags":null,"NewTags":[]},{"Name":"D1 Financial Year","InternalName":"D1_x005f_x0020_Financial_x005f_x0020_Year","CurrentTags":null,"NewTags":[]},{"Name":"D1 Supplier","InternalName":"D1_x005f_x0020_Supplier","CurrentTags":null,"NewTags":[]}],"ExtractionResultsHashCode":-1420184998}</vt:lpwstr>
  </property>
  <property fmtid="{D5CDD505-2E9C-101B-9397-08002B2CF9AE}" pid="28" name="D1 Financial Instrument">
    <vt:lpwstr/>
  </property>
  <property fmtid="{D5CDD505-2E9C-101B-9397-08002B2CF9AE}" pid="29" name="D1 Document Category">
    <vt:lpwstr>520;#Request for Proposal|b78c8759-eb61-4bf3-9a78-9688edacb88e</vt:lpwstr>
  </property>
  <property fmtid="{D5CDD505-2E9C-101B-9397-08002B2CF9AE}" pid="30" name="D1 Programme Project">
    <vt:lpwstr/>
  </property>
  <property fmtid="{D5CDD505-2E9C-101B-9397-08002B2CF9AE}" pid="31" name="D1 Supplier">
    <vt:lpwstr/>
  </property>
  <property fmtid="{D5CDD505-2E9C-101B-9397-08002B2CF9AE}" pid="32" name="D1 Financial Year">
    <vt:lpwstr/>
  </property>
  <property fmtid="{D5CDD505-2E9C-101B-9397-08002B2CF9AE}" pid="33" name="D1 Financial Period">
    <vt:lpwstr/>
  </property>
  <property fmtid="{D5CDD505-2E9C-101B-9397-08002B2CF9AE}" pid="34" name="NonPriceEvaluationResults">
    <vt:lpwstr/>
  </property>
  <property fmtid="{D5CDD505-2E9C-101B-9397-08002B2CF9AE}" pid="35" name="TenderDocuments">
    <vt:lpwstr/>
  </property>
  <property fmtid="{D5CDD505-2E9C-101B-9397-08002B2CF9AE}" pid="36" name="Order">
    <vt:r8>2696900</vt:r8>
  </property>
  <property fmtid="{D5CDD505-2E9C-101B-9397-08002B2CF9AE}" pid="37" name="Correspondence Direction">
    <vt:lpwstr/>
  </property>
  <property fmtid="{D5CDD505-2E9C-101B-9397-08002B2CF9AE}" pid="38" name="p8a3580a93594be8aa3a96f51deb9b42">
    <vt:lpwstr/>
  </property>
  <property fmtid="{D5CDD505-2E9C-101B-9397-08002B2CF9AE}" pid="39" name="m1705d3dd2d94b9b9dd512a5e6496d3f">
    <vt:lpwstr/>
  </property>
  <property fmtid="{D5CDD505-2E9C-101B-9397-08002B2CF9AE}" pid="40" name="Auckland Area">
    <vt:lpwstr/>
  </property>
  <property fmtid="{D5CDD505-2E9C-101B-9397-08002B2CF9AE}" pid="41" name="From1">
    <vt:lpwstr/>
  </property>
  <property fmtid="{D5CDD505-2E9C-101B-9397-08002B2CF9AE}" pid="42" name="Scan ID">
    <vt:lpwstr/>
  </property>
  <property fmtid="{D5CDD505-2E9C-101B-9397-08002B2CF9AE}" pid="43" name="Plan Type">
    <vt:lpwstr/>
  </property>
  <property fmtid="{D5CDD505-2E9C-101B-9397-08002B2CF9AE}" pid="44" name="Correspondence">
    <vt:lpwstr/>
  </property>
  <property fmtid="{D5CDD505-2E9C-101B-9397-08002B2CF9AE}" pid="45" name="TenderOpeningRegister">
    <vt:lpwstr/>
  </property>
  <property fmtid="{D5CDD505-2E9C-101B-9397-08002B2CF9AE}" pid="46" name="To">
    <vt:lpwstr/>
  </property>
  <property fmtid="{D5CDD505-2E9C-101B-9397-08002B2CF9AE}" pid="47" name="ec9d9ed4241048e7ad58ddb42d17cb78">
    <vt:lpwstr/>
  </property>
  <property fmtid="{D5CDD505-2E9C-101B-9397-08002B2CF9AE}" pid="48" name="h20121564a2843e592076ea6ce01deb2">
    <vt:lpwstr/>
  </property>
  <property fmtid="{D5CDD505-2E9C-101B-9397-08002B2CF9AE}" pid="49" name="AT_Document Status">
    <vt:lpwstr/>
  </property>
  <property fmtid="{D5CDD505-2E9C-101B-9397-08002B2CF9AE}" pid="50" name="Report Cycle">
    <vt:lpwstr/>
  </property>
  <property fmtid="{D5CDD505-2E9C-101B-9397-08002B2CF9AE}" pid="51" name="_ExtendedDescription">
    <vt:lpwstr/>
  </property>
  <property fmtid="{D5CDD505-2E9C-101B-9397-08002B2CF9AE}" pid="52" name="Sourcing Status">
    <vt:lpwstr/>
  </property>
  <property fmtid="{D5CDD505-2E9C-101B-9397-08002B2CF9AE}" pid="53" name="Planning document">
    <vt:lpwstr/>
  </property>
  <property fmtid="{D5CDD505-2E9C-101B-9397-08002B2CF9AE}" pid="54" name="Process Document Type">
    <vt:lpwstr/>
  </property>
  <property fmtid="{D5CDD505-2E9C-101B-9397-08002B2CF9AE}" pid="55" name="TenderEvaluation">
    <vt:lpwstr/>
  </property>
  <property fmtid="{D5CDD505-2E9C-101B-9397-08002B2CF9AE}" pid="56" name="jbc3e7586d364b8e9becf2692504d50d">
    <vt:lpwstr/>
  </property>
  <property fmtid="{D5CDD505-2E9C-101B-9397-08002B2CF9AE}" pid="57" name="b3eed54ae8814a0dbbd164147568d08c">
    <vt:lpwstr/>
  </property>
  <property fmtid="{D5CDD505-2E9C-101B-9397-08002B2CF9AE}" pid="58" name="f870a44f25d94884828687da20523175">
    <vt:lpwstr/>
  </property>
  <property fmtid="{D5CDD505-2E9C-101B-9397-08002B2CF9AE}" pid="59" name="AT_Correspondence Type">
    <vt:lpwstr/>
  </property>
  <property fmtid="{D5CDD505-2E9C-101B-9397-08002B2CF9AE}" pid="60" name="Correspondence Type">
    <vt:lpwstr/>
  </property>
  <property fmtid="{D5CDD505-2E9C-101B-9397-08002B2CF9AE}" pid="61" name="ConflictOfInterest">
    <vt:lpwstr/>
  </property>
  <property fmtid="{D5CDD505-2E9C-101B-9397-08002B2CF9AE}" pid="62" name="NoticeToParticipantsGiven">
    <vt:lpwstr/>
  </property>
  <property fmtid="{D5CDD505-2E9C-101B-9397-08002B2CF9AE}" pid="63" name="if3fd911aa434130b3a57ed0fd899c27">
    <vt:lpwstr/>
  </property>
  <property fmtid="{D5CDD505-2E9C-101B-9397-08002B2CF9AE}" pid="64" name="a86340a0a46f4c7ca69519b2c5b4b40f">
    <vt:lpwstr/>
  </property>
  <property fmtid="{D5CDD505-2E9C-101B-9397-08002B2CF9AE}" pid="65" name="Tender Document Type">
    <vt:lpwstr/>
  </property>
  <property fmtid="{D5CDD505-2E9C-101B-9397-08002B2CF9AE}" pid="66" name="Project Manager">
    <vt:lpwstr/>
  </property>
  <property fmtid="{D5CDD505-2E9C-101B-9397-08002B2CF9AE}" pid="67" name="Location">
    <vt:lpwstr/>
  </property>
  <property fmtid="{D5CDD505-2E9C-101B-9397-08002B2CF9AE}" pid="68" name="AT Team">
    <vt:lpwstr/>
  </property>
  <property fmtid="{D5CDD505-2E9C-101B-9397-08002B2CF9AE}" pid="69" name="Digital ID">
    <vt:lpwstr/>
  </property>
  <property fmtid="{D5CDD505-2E9C-101B-9397-08002B2CF9AE}" pid="70" name="Planning Document Recieved">
    <vt:lpwstr/>
  </property>
  <property fmtid="{D5CDD505-2E9C-101B-9397-08002B2CF9AE}" pid="71" name="Procurement Number Lookup">
    <vt:lpwstr/>
  </property>
  <property fmtid="{D5CDD505-2E9C-101B-9397-08002B2CF9AE}" pid="72" name="Barcode">
    <vt:lpwstr/>
  </property>
  <property fmtid="{D5CDD505-2E9C-101B-9397-08002B2CF9AE}" pid="73" name="Report Type">
    <vt:lpwstr/>
  </property>
  <property fmtid="{D5CDD505-2E9C-101B-9397-08002B2CF9AE}" pid="74" name="D1 Instrument">
    <vt:lpwstr/>
  </property>
  <property fmtid="{D5CDD505-2E9C-101B-9397-08002B2CF9AE}" pid="75" name="D1 Asset Type">
    <vt:lpwstr>916;#Bus Station|b6fc2c6c-ec40-4a43-82e1-62500ae0f068;#931;#Ferry Terminal|632ccfbf-9c0d-49ae-888b-db48237f78fe;#850;#Wharf|69340c0d-6617-4830-8698-38bc480301df</vt:lpwstr>
  </property>
  <property fmtid="{D5CDD505-2E9C-101B-9397-08002B2CF9AE}" pid="76" name="D1 Application">
    <vt:lpwstr/>
  </property>
  <property fmtid="{D5CDD505-2E9C-101B-9397-08002B2CF9AE}" pid="77" name="D1 Partners Stakeholders">
    <vt:lpwstr/>
  </property>
  <property fmtid="{D5CDD505-2E9C-101B-9397-08002B2CF9AE}" pid="78" name="D1 Subject">
    <vt:lpwstr/>
  </property>
  <property fmtid="{D5CDD505-2E9C-101B-9397-08002B2CF9AE}" pid="79" name="D1 Service">
    <vt:lpwstr/>
  </property>
  <property fmtid="{D5CDD505-2E9C-101B-9397-08002B2CF9AE}" pid="80" name="D1 Asset Public Transport Network">
    <vt:lpwstr>818;#Otahuhu Train Station|d774ec33-ac2d-49ea-8b28-2230380cde3c;#688;#Devonport Ferry Terminal|e196da13-11fb-4153-af11-0eb5c396ce36;#699;#Downtown Ferry Terminal|ef608cc8-2953-46ce-9836-b5a047ee8a87;#752;#Manukau Bus Station|3aa276b1-1eb9-40cd-a42e-64c96f71469c</vt:lpwstr>
  </property>
  <property fmtid="{D5CDD505-2E9C-101B-9397-08002B2CF9AE}" pid="81" name="f5e36809b027486fb60f8478a0368fe8">
    <vt:lpwstr>Request for Proposal|b78c8759-eb61-4bf3-9a78-9688edacb88e</vt:lpwstr>
  </property>
  <property fmtid="{D5CDD505-2E9C-101B-9397-08002B2CF9AE}" pid="82" name="D1 Asset Road Network">
    <vt:lpwstr/>
  </property>
  <property fmtid="{D5CDD505-2E9C-101B-9397-08002B2CF9AE}" pid="83" name="d9b13178df1044d4b15c62697dd10537">
    <vt:lpwstr/>
  </property>
  <property fmtid="{D5CDD505-2E9C-101B-9397-08002B2CF9AE}" pid="84" name="D1 Asset Property and Facilities">
    <vt:lpwstr/>
  </property>
  <property fmtid="{D5CDD505-2E9C-101B-9397-08002B2CF9AE}" pid="85" name="db6c96b69cbd4d5883320ccb9273f0ba">
    <vt:lpwstr/>
  </property>
  <property fmtid="{D5CDD505-2E9C-101B-9397-08002B2CF9AE}" pid="86" name="MediaServiceImageTags">
    <vt:lpwstr/>
  </property>
</Properties>
</file>